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codeName="{4470D2CD-2249-CD33-4A35-6F278624656F}"/>
  <workbookPr codeName="ThisWorkbook" hidePivotFieldList="1" autoCompressPictures="0"/>
  <mc:AlternateContent xmlns:mc="http://schemas.openxmlformats.org/markup-compatibility/2006">
    <mc:Choice Requires="x15">
      <x15ac:absPath xmlns:x15ac="http://schemas.microsoft.com/office/spreadsheetml/2010/11/ac" url="C:\Users\mppac\Downloads\"/>
    </mc:Choice>
  </mc:AlternateContent>
  <xr:revisionPtr revIDLastSave="0" documentId="13_ncr:1_{ED7E1AC2-2553-4D55-9909-2C8F35580D28}" xr6:coauthVersionLast="47" xr6:coauthVersionMax="47" xr10:uidLastSave="{00000000-0000-0000-0000-000000000000}"/>
  <bookViews>
    <workbookView xWindow="4824" yWindow="12852" windowWidth="23256" windowHeight="13896" tabRatio="838" firstSheet="127" activeTab="154" xr2:uid="{00000000-000D-0000-FFFF-FFFF00000000}"/>
  </bookViews>
  <sheets>
    <sheet name="xx" sheetId="3" state="hidden" r:id="rId1"/>
    <sheet name="Champions" sheetId="237" state="hidden" r:id="rId2"/>
    <sheet name="Region Winners" sheetId="290" state="hidden" r:id="rId3"/>
    <sheet name="Scenarios Elite 8" sheetId="212" state="hidden" r:id="rId4"/>
    <sheet name="AB" sheetId="302" r:id="rId5"/>
    <sheet name="AjB" sheetId="309" r:id="rId6"/>
    <sheet name="AjB2" sheetId="310" r:id="rId7"/>
    <sheet name="AKe" sheetId="183" r:id="rId8"/>
    <sheet name="AF" sheetId="104" r:id="rId9"/>
    <sheet name="AS" sheetId="98" r:id="rId10"/>
    <sheet name="ASu" sheetId="223" r:id="rId11"/>
    <sheet name="AK" sheetId="82" r:id="rId12"/>
    <sheet name="BO" sheetId="15" r:id="rId13"/>
    <sheet name="BE" sheetId="260" r:id="rId14"/>
    <sheet name="BE2" sheetId="296" r:id="rId15"/>
    <sheet name="BE3" sheetId="297" r:id="rId16"/>
    <sheet name="BH" sheetId="233" r:id="rId17"/>
    <sheet name="BLu" sheetId="259" r:id="rId18"/>
    <sheet name="BL" sheetId="217" r:id="rId19"/>
    <sheet name="BF" sheetId="34" r:id="rId20"/>
    <sheet name="MMc" sheetId="231" r:id="rId21"/>
    <sheet name="BA" sheetId="232" r:id="rId22"/>
    <sheet name="BoF" sheetId="11" r:id="rId23"/>
    <sheet name="BoF2" sheetId="328" r:id="rId24"/>
    <sheet name="BoF3" sheetId="329" r:id="rId25"/>
    <sheet name="BMc" sheetId="268" r:id="rId26"/>
    <sheet name="BM" sheetId="147" r:id="rId27"/>
    <sheet name="BM2" sheetId="168" r:id="rId28"/>
    <sheet name="BS" sheetId="205" r:id="rId29"/>
    <sheet name="CH" sheetId="92" r:id="rId30"/>
    <sheet name="CCl" sheetId="294" r:id="rId31"/>
    <sheet name="CG" sheetId="214" r:id="rId32"/>
    <sheet name="CB" sheetId="70" r:id="rId33"/>
    <sheet name="CF" sheetId="13" r:id="rId34"/>
    <sheet name="CP" sheetId="64" r:id="rId35"/>
    <sheet name="CP2" sheetId="227" r:id="rId36"/>
    <sheet name="CR" sheetId="319" r:id="rId37"/>
    <sheet name="CR2" sheetId="320" r:id="rId38"/>
    <sheet name="DR" sheetId="321" r:id="rId39"/>
    <sheet name="DB" sheetId="219" r:id="rId40"/>
    <sheet name="DeH" sheetId="10" r:id="rId41"/>
    <sheet name="DT" sheetId="36" r:id="rId42"/>
    <sheet name="DF" sheetId="182" state="hidden" r:id="rId43"/>
    <sheet name="gab" sheetId="291" state="hidden" r:id="rId44"/>
    <sheet name="BOa" sheetId="198" state="hidden" r:id="rId45"/>
    <sheet name="DeB" sheetId="218" state="hidden" r:id="rId46"/>
    <sheet name="DMa" sheetId="273" state="hidden" r:id="rId47"/>
    <sheet name="DN" sheetId="9" r:id="rId48"/>
    <sheet name="DN2" sheetId="276" r:id="rId49"/>
    <sheet name="DM" sheetId="75" r:id="rId50"/>
    <sheet name="DP" sheetId="306" r:id="rId51"/>
    <sheet name="DP2" sheetId="307" r:id="rId52"/>
    <sheet name="DWe" sheetId="201" r:id="rId53"/>
    <sheet name="DTa" sheetId="40" r:id="rId54"/>
    <sheet name="DP3" sheetId="308" r:id="rId55"/>
    <sheet name="DH" sheetId="159" r:id="rId56"/>
    <sheet name="DMi" sheetId="72" state="hidden" r:id="rId57"/>
    <sheet name="DL" sheetId="256" state="hidden" r:id="rId58"/>
    <sheet name="DS" sheetId="322" r:id="rId59"/>
    <sheet name="DW" sheetId="167" state="hidden" r:id="rId60"/>
    <sheet name="EdG" sheetId="187" state="hidden" r:id="rId61"/>
    <sheet name="EC" sheetId="193" r:id="rId62"/>
    <sheet name="EG" sheetId="133" r:id="rId63"/>
    <sheet name="EM" sheetId="80" state="hidden" r:id="rId64"/>
    <sheet name="EM2" sheetId="280" state="hidden" r:id="rId65"/>
    <sheet name="EF" sheetId="108" state="hidden" r:id="rId66"/>
    <sheet name="EF2" sheetId="279" state="hidden" r:id="rId67"/>
    <sheet name="ECo" sheetId="145" state="hidden" r:id="rId68"/>
    <sheet name="FO" sheetId="281" r:id="rId69"/>
    <sheet name="GaS" sheetId="199" r:id="rId70"/>
    <sheet name="GO" sheetId="25" r:id="rId71"/>
    <sheet name="GN" sheetId="78" r:id="rId72"/>
    <sheet name="GN2" sheetId="311" r:id="rId73"/>
    <sheet name="GG" sheetId="305" r:id="rId74"/>
    <sheet name="GK" sheetId="262" r:id="rId75"/>
    <sheet name="GK2" sheetId="300" r:id="rId76"/>
    <sheet name="GC" sheetId="101" r:id="rId77"/>
    <sheet name="GR" sheetId="289" state="hidden" r:id="rId78"/>
    <sheet name="GH" sheetId="162" state="hidden" r:id="rId79"/>
    <sheet name="GS" sheetId="202" r:id="rId80"/>
    <sheet name="JC" sheetId="47" r:id="rId81"/>
    <sheet name="JaC" sheetId="284" state="hidden" r:id="rId82"/>
    <sheet name="JM" sheetId="68" r:id="rId83"/>
    <sheet name="JaM" sheetId="298" r:id="rId84"/>
    <sheet name="JoS" sheetId="5" r:id="rId85"/>
    <sheet name="JeS" sheetId="315" r:id="rId86"/>
    <sheet name="JF" sheetId="77" r:id="rId87"/>
    <sheet name="JF2" sheetId="239" r:id="rId88"/>
    <sheet name="JK" sheetId="111" r:id="rId89"/>
    <sheet name="JaS" sheetId="207" r:id="rId90"/>
    <sheet name="JH" sheetId="16" state="hidden" r:id="rId91"/>
    <sheet name="JMa" sheetId="112" state="hidden" r:id="rId92"/>
    <sheet name="JSh" sheetId="312" r:id="rId93"/>
    <sheet name="JMa2" sheetId="215" state="hidden" r:id="rId94"/>
    <sheet name="BK" sheetId="269" r:id="rId95"/>
    <sheet name="JkM2" sheetId="333" r:id="rId96"/>
    <sheet name="JS" sheetId="86" state="hidden" r:id="rId97"/>
    <sheet name="JkM" sheetId="91" r:id="rId98"/>
    <sheet name="JD" sheetId="208" r:id="rId99"/>
    <sheet name="JW" sheetId="316" r:id="rId100"/>
    <sheet name="JCa" sheetId="160" r:id="rId101"/>
    <sheet name="JeH" sheetId="170" state="hidden" r:id="rId102"/>
    <sheet name="JoC" sheetId="148" r:id="rId103"/>
    <sheet name="KW" sheetId="277" state="hidden" r:id="rId104"/>
    <sheet name="KF" sheetId="275" r:id="rId105"/>
    <sheet name="KR" sheetId="332" r:id="rId106"/>
    <sheet name="KH" sheetId="325" r:id="rId107"/>
    <sheet name="KC" sheetId="67" r:id="rId108"/>
    <sheet name="KBi" sheetId="124" state="hidden" r:id="rId109"/>
    <sheet name="KBi2" sheetId="146" state="hidden" r:id="rId110"/>
    <sheet name="KBi3" sheetId="270" state="hidden" r:id="rId111"/>
    <sheet name="KM" sheetId="6" r:id="rId112"/>
    <sheet name="KB" sheetId="31" r:id="rId113"/>
    <sheet name="KK" sheetId="99" r:id="rId114"/>
    <sheet name="LJ" sheetId="317" r:id="rId115"/>
    <sheet name="LM" sheetId="79" r:id="rId116"/>
    <sheet name="LS" sheetId="295" r:id="rId117"/>
    <sheet name="MiT" sheetId="285" state="hidden" r:id="rId118"/>
    <sheet name="MR" sheetId="181" state="hidden" r:id="rId119"/>
    <sheet name="MR2" sheetId="278" state="hidden" r:id="rId120"/>
    <sheet name="MiH" sheetId="303" r:id="rId121"/>
    <sheet name="MiH2" sheetId="304" r:id="rId122"/>
    <sheet name="MG" sheetId="264" r:id="rId123"/>
    <sheet name="MBa" sheetId="313" r:id="rId124"/>
    <sheet name="MK" sheetId="314" r:id="rId125"/>
    <sheet name="MW" sheetId="27" state="hidden" r:id="rId126"/>
    <sheet name="MaM" sheetId="12" r:id="rId127"/>
    <sheet name="MB" sheetId="43" r:id="rId128"/>
    <sheet name="MB2" sheetId="118" r:id="rId129"/>
    <sheet name="MBu" sheetId="267" r:id="rId130"/>
    <sheet name="MHa" sheetId="292" r:id="rId131"/>
    <sheet name="MT" sheetId="189" r:id="rId132"/>
    <sheet name="MT2" sheetId="251" r:id="rId133"/>
    <sheet name="MV" sheetId="62" r:id="rId134"/>
    <sheet name="MV2" sheetId="293" r:id="rId135"/>
    <sheet name="MP" sheetId="90" r:id="rId136"/>
    <sheet name="MP2" sheetId="318" r:id="rId137"/>
    <sheet name="MH" sheetId="23" r:id="rId138"/>
    <sheet name="TP" sheetId="286" r:id="rId139"/>
    <sheet name="PB" sheetId="114" r:id="rId140"/>
    <sheet name="PS" sheetId="38" r:id="rId141"/>
    <sheet name="PC" sheetId="20" r:id="rId142"/>
    <sheet name="PC2" sheetId="54" r:id="rId143"/>
    <sheet name="RHi" sheetId="52" state="hidden" r:id="rId144"/>
    <sheet name="RaR" sheetId="37" state="hidden" r:id="rId145"/>
    <sheet name="RbB" sheetId="178" r:id="rId146"/>
    <sheet name="RoS" sheetId="97" state="hidden" r:id="rId147"/>
    <sheet name="RM" sheetId="191" state="hidden" r:id="rId148"/>
    <sheet name="RF" sheetId="48" r:id="rId149"/>
    <sheet name="RaH" sheetId="301" r:id="rId150"/>
    <sheet name="RR" sheetId="129" r:id="rId151"/>
    <sheet name="RR2" sheetId="331" r:id="rId152"/>
    <sheet name="RyH" sheetId="326" r:id="rId153"/>
    <sheet name="RE" sheetId="265" state="hidden" r:id="rId154"/>
    <sheet name="RD" sheetId="261" r:id="rId155"/>
    <sheet name="RJ" sheetId="188" r:id="rId156"/>
    <sheet name="RoH" sheetId="41" r:id="rId157"/>
    <sheet name="RH" sheetId="169" state="hidden" r:id="rId158"/>
    <sheet name="RS" sheetId="55" r:id="rId159"/>
    <sheet name="RSh" sheetId="134" r:id="rId160"/>
    <sheet name="RMa" sheetId="323" r:id="rId161"/>
    <sheet name="RMa2" sheetId="324" r:id="rId162"/>
    <sheet name="RW" sheetId="282" state="hidden" r:id="rId163"/>
    <sheet name="SHo" sheetId="125" r:id="rId164"/>
    <sheet name="SS" sheetId="29" r:id="rId165"/>
    <sheet name="SBe" sheetId="210" r:id="rId166"/>
    <sheet name="SBe2" sheetId="330" r:id="rId167"/>
    <sheet name="SP" sheetId="76" r:id="rId168"/>
    <sheet name="SP2" sheetId="327" r:id="rId169"/>
    <sheet name="TA" sheetId="288" r:id="rId170"/>
    <sheet name="TD" sheetId="165" r:id="rId171"/>
    <sheet name="TB" sheetId="81" r:id="rId172"/>
    <sheet name="TC" sheetId="17" r:id="rId173"/>
    <sheet name="TN" sheetId="263" state="hidden" r:id="rId174"/>
    <sheet name="TO" sheetId="156" r:id="rId175"/>
    <sheet name="WM" sheetId="253" r:id="rId176"/>
    <sheet name="ZJ" sheetId="241" r:id="rId177"/>
    <sheet name="ZJ2" sheetId="299" r:id="rId178"/>
    <sheet name="WS" sheetId="250" state="hidden" r:id="rId179"/>
    <sheet name="Sheet2" sheetId="132" state="hidden" r:id="rId180"/>
  </sheets>
  <definedNames>
    <definedName name="_xlnm._FilterDatabase" localSheetId="8" hidden="1">AF!#REF!</definedName>
    <definedName name="_xlnm.Criteria" localSheetId="8">AF!#REF!</definedName>
  </definedNames>
  <calcPr calcId="191029"/>
</workbook>
</file>

<file path=xl/calcChain.xml><?xml version="1.0" encoding="utf-8"?>
<calcChain xmlns="http://schemas.openxmlformats.org/spreadsheetml/2006/main">
  <c r="W66" i="326" l="1"/>
  <c r="W62" i="326"/>
  <c r="W58" i="326"/>
  <c r="W54" i="326"/>
  <c r="W50" i="326"/>
  <c r="W46" i="326"/>
  <c r="W42" i="326"/>
  <c r="W38" i="326"/>
  <c r="W32" i="326"/>
  <c r="W28" i="326"/>
  <c r="W24" i="326"/>
  <c r="W20" i="326"/>
  <c r="W16" i="326"/>
  <c r="W12" i="326"/>
  <c r="W8" i="326"/>
  <c r="W4" i="326"/>
  <c r="W66" i="333"/>
  <c r="E66" i="333"/>
  <c r="W62" i="333"/>
  <c r="E62" i="333"/>
  <c r="W58" i="333"/>
  <c r="E58" i="333"/>
  <c r="W54" i="333"/>
  <c r="E54" i="333"/>
  <c r="AG52" i="333"/>
  <c r="AD52" i="333"/>
  <c r="AG51" i="333"/>
  <c r="AD51" i="333"/>
  <c r="AG50" i="333"/>
  <c r="AD50" i="333"/>
  <c r="W50" i="333"/>
  <c r="E50" i="333"/>
  <c r="AG49" i="333"/>
  <c r="AD49" i="333"/>
  <c r="AG48" i="333"/>
  <c r="AF48" i="333"/>
  <c r="AE48" i="333"/>
  <c r="AD48" i="333"/>
  <c r="AG47" i="333"/>
  <c r="AF47" i="333"/>
  <c r="AE47" i="333"/>
  <c r="AD47" i="333"/>
  <c r="AG46" i="333"/>
  <c r="AF46" i="333"/>
  <c r="AE46" i="333"/>
  <c r="AD46" i="333"/>
  <c r="W46" i="333"/>
  <c r="E46" i="333"/>
  <c r="AG45" i="333"/>
  <c r="AF45" i="333"/>
  <c r="AE45" i="333"/>
  <c r="AD45" i="333"/>
  <c r="AG44" i="333"/>
  <c r="AF44" i="333"/>
  <c r="AE44" i="333"/>
  <c r="AD44" i="333"/>
  <c r="AG43" i="333"/>
  <c r="AF43" i="333"/>
  <c r="AE43" i="333"/>
  <c r="AD43" i="333"/>
  <c r="AG42" i="333"/>
  <c r="AF42" i="333"/>
  <c r="AE42" i="333"/>
  <c r="AD42" i="333"/>
  <c r="W42" i="333"/>
  <c r="E42" i="333"/>
  <c r="AG41" i="333"/>
  <c r="AF41" i="333"/>
  <c r="AE41" i="333"/>
  <c r="AD41" i="333"/>
  <c r="AG40" i="333"/>
  <c r="AD40" i="333"/>
  <c r="AG39" i="333"/>
  <c r="AD39" i="333"/>
  <c r="AG38" i="333"/>
  <c r="AD38" i="333"/>
  <c r="W38" i="333"/>
  <c r="E38" i="333"/>
  <c r="AG37" i="333"/>
  <c r="AD37" i="333"/>
  <c r="W32" i="333"/>
  <c r="E32" i="333"/>
  <c r="AG31" i="333"/>
  <c r="AE31" i="333"/>
  <c r="AD31" i="333"/>
  <c r="AG30" i="333"/>
  <c r="AE30" i="333"/>
  <c r="AD30" i="333"/>
  <c r="AG29" i="333"/>
  <c r="AE29" i="333"/>
  <c r="AD29" i="333"/>
  <c r="AG28" i="333"/>
  <c r="AE28" i="333"/>
  <c r="AD28" i="333"/>
  <c r="W28" i="333"/>
  <c r="E28" i="333"/>
  <c r="AG27" i="333"/>
  <c r="AE27" i="333"/>
  <c r="AD27" i="333"/>
  <c r="AG26" i="333"/>
  <c r="AE26" i="333"/>
  <c r="AD26" i="333"/>
  <c r="AG25" i="333"/>
  <c r="AE25" i="333"/>
  <c r="AD25" i="333"/>
  <c r="AG24" i="333"/>
  <c r="AE24" i="333"/>
  <c r="AD24" i="333"/>
  <c r="W24" i="333"/>
  <c r="E24" i="333"/>
  <c r="W20" i="333"/>
  <c r="E20" i="333"/>
  <c r="AG18" i="333"/>
  <c r="AD18" i="333"/>
  <c r="AG17" i="333"/>
  <c r="AD17" i="333"/>
  <c r="AG16" i="333"/>
  <c r="AD16" i="333"/>
  <c r="W16" i="333"/>
  <c r="E16" i="333"/>
  <c r="AG15" i="333"/>
  <c r="AD15" i="333"/>
  <c r="AG14" i="333"/>
  <c r="AF14" i="333"/>
  <c r="AE14" i="333"/>
  <c r="AD14" i="333"/>
  <c r="AG13" i="333"/>
  <c r="AF13" i="333"/>
  <c r="AE13" i="333"/>
  <c r="AD13" i="333"/>
  <c r="AG12" i="333"/>
  <c r="AF12" i="333"/>
  <c r="AE12" i="333"/>
  <c r="AD12" i="333"/>
  <c r="W12" i="333"/>
  <c r="E12" i="333"/>
  <c r="AG11" i="333"/>
  <c r="AF11" i="333"/>
  <c r="AE11" i="333"/>
  <c r="AD11" i="333"/>
  <c r="AG10" i="333"/>
  <c r="AF10" i="333"/>
  <c r="AE10" i="333"/>
  <c r="AD10" i="333"/>
  <c r="AG9" i="333"/>
  <c r="AF9" i="333"/>
  <c r="AE9" i="333"/>
  <c r="AD9" i="333"/>
  <c r="AG8" i="333"/>
  <c r="AF8" i="333"/>
  <c r="AE8" i="333"/>
  <c r="AD8" i="333"/>
  <c r="W8" i="333"/>
  <c r="E8" i="333"/>
  <c r="AG7" i="333"/>
  <c r="AF7" i="333"/>
  <c r="AE7" i="333"/>
  <c r="AD7" i="333"/>
  <c r="AG6" i="333"/>
  <c r="AD6" i="333"/>
  <c r="AG5" i="333"/>
  <c r="AD5" i="333"/>
  <c r="AG4" i="333"/>
  <c r="AD4" i="333"/>
  <c r="W4" i="333"/>
  <c r="E4" i="333"/>
  <c r="N2" i="333" s="1"/>
  <c r="D4" i="333"/>
  <c r="AG3" i="333"/>
  <c r="AD3" i="333"/>
  <c r="W66" i="332"/>
  <c r="E66" i="332"/>
  <c r="W62" i="332"/>
  <c r="E62" i="332"/>
  <c r="W58" i="332"/>
  <c r="E58" i="332"/>
  <c r="W54" i="332"/>
  <c r="E54" i="332"/>
  <c r="AG52" i="332"/>
  <c r="AD52" i="332"/>
  <c r="AG51" i="332"/>
  <c r="AD51" i="332"/>
  <c r="AG50" i="332"/>
  <c r="AD50" i="332"/>
  <c r="W50" i="332"/>
  <c r="E50" i="332"/>
  <c r="AG49" i="332"/>
  <c r="AD49" i="332"/>
  <c r="AG48" i="332"/>
  <c r="AF48" i="332"/>
  <c r="AE48" i="332"/>
  <c r="AD48" i="332"/>
  <c r="AG47" i="332"/>
  <c r="AF47" i="332"/>
  <c r="AE47" i="332"/>
  <c r="AD47" i="332"/>
  <c r="AG46" i="332"/>
  <c r="AF46" i="332"/>
  <c r="AE46" i="332"/>
  <c r="AD46" i="332"/>
  <c r="W46" i="332"/>
  <c r="E46" i="332"/>
  <c r="AG45" i="332"/>
  <c r="AF45" i="332"/>
  <c r="AE45" i="332"/>
  <c r="AD45" i="332"/>
  <c r="AG44" i="332"/>
  <c r="AF44" i="332"/>
  <c r="AE44" i="332"/>
  <c r="AD44" i="332"/>
  <c r="AG43" i="332"/>
  <c r="AF43" i="332"/>
  <c r="AE43" i="332"/>
  <c r="AD43" i="332"/>
  <c r="AG42" i="332"/>
  <c r="AF42" i="332"/>
  <c r="AE42" i="332"/>
  <c r="AD42" i="332"/>
  <c r="W42" i="332"/>
  <c r="E42" i="332"/>
  <c r="AG41" i="332"/>
  <c r="AF41" i="332"/>
  <c r="AE41" i="332"/>
  <c r="AD41" i="332"/>
  <c r="AG40" i="332"/>
  <c r="AD40" i="332"/>
  <c r="AG39" i="332"/>
  <c r="AD39" i="332"/>
  <c r="AG38" i="332"/>
  <c r="AD38" i="332"/>
  <c r="W38" i="332"/>
  <c r="E38" i="332"/>
  <c r="AG37" i="332"/>
  <c r="AD37" i="332"/>
  <c r="W32" i="332"/>
  <c r="E32" i="332"/>
  <c r="AG31" i="332"/>
  <c r="AE31" i="332"/>
  <c r="AD31" i="332"/>
  <c r="AG30" i="332"/>
  <c r="AE30" i="332"/>
  <c r="AD30" i="332"/>
  <c r="AG29" i="332"/>
  <c r="AE29" i="332"/>
  <c r="AD29" i="332"/>
  <c r="AG28" i="332"/>
  <c r="AE28" i="332"/>
  <c r="AD28" i="332"/>
  <c r="W28" i="332"/>
  <c r="E28" i="332"/>
  <c r="AG27" i="332"/>
  <c r="AE27" i="332"/>
  <c r="AD27" i="332"/>
  <c r="AG26" i="332"/>
  <c r="AE26" i="332"/>
  <c r="AD26" i="332"/>
  <c r="AG25" i="332"/>
  <c r="AE25" i="332"/>
  <c r="AD25" i="332"/>
  <c r="AG24" i="332"/>
  <c r="AE24" i="332"/>
  <c r="AD24" i="332"/>
  <c r="W24" i="332"/>
  <c r="E24" i="332"/>
  <c r="W20" i="332"/>
  <c r="E20" i="332"/>
  <c r="AG18" i="332"/>
  <c r="AD18" i="332"/>
  <c r="AG17" i="332"/>
  <c r="AD17" i="332"/>
  <c r="AG16" i="332"/>
  <c r="AD16" i="332"/>
  <c r="W16" i="332"/>
  <c r="E16" i="332"/>
  <c r="AG15" i="332"/>
  <c r="AD15" i="332"/>
  <c r="AG14" i="332"/>
  <c r="AF14" i="332"/>
  <c r="AE14" i="332"/>
  <c r="AD14" i="332"/>
  <c r="AG13" i="332"/>
  <c r="AF13" i="332"/>
  <c r="AE13" i="332"/>
  <c r="AD13" i="332"/>
  <c r="AG12" i="332"/>
  <c r="AF12" i="332"/>
  <c r="AE12" i="332"/>
  <c r="AD12" i="332"/>
  <c r="W12" i="332"/>
  <c r="E12" i="332"/>
  <c r="AG11" i="332"/>
  <c r="AF11" i="332"/>
  <c r="AE11" i="332"/>
  <c r="AD11" i="332"/>
  <c r="AG10" i="332"/>
  <c r="AF10" i="332"/>
  <c r="AE10" i="332"/>
  <c r="AD10" i="332"/>
  <c r="AG9" i="332"/>
  <c r="AF9" i="332"/>
  <c r="AE9" i="332"/>
  <c r="AD9" i="332"/>
  <c r="AG8" i="332"/>
  <c r="AF8" i="332"/>
  <c r="AE8" i="332"/>
  <c r="AD8" i="332"/>
  <c r="W8" i="332"/>
  <c r="E8" i="332"/>
  <c r="AG7" i="332"/>
  <c r="AF7" i="332"/>
  <c r="AE7" i="332"/>
  <c r="AD7" i="332"/>
  <c r="AG6" i="332"/>
  <c r="AD6" i="332"/>
  <c r="AG5" i="332"/>
  <c r="AD5" i="332"/>
  <c r="AG4" i="332"/>
  <c r="AD4" i="332"/>
  <c r="W4" i="332"/>
  <c r="E4" i="332"/>
  <c r="N2" i="332" s="1"/>
  <c r="D4" i="332"/>
  <c r="AG3" i="332"/>
  <c r="AD3" i="332"/>
  <c r="W66" i="331"/>
  <c r="E66" i="331"/>
  <c r="W62" i="331"/>
  <c r="E62" i="331"/>
  <c r="W58" i="331"/>
  <c r="E58" i="331"/>
  <c r="W54" i="331"/>
  <c r="E54" i="331"/>
  <c r="AG52" i="331"/>
  <c r="AD52" i="331"/>
  <c r="AG51" i="331"/>
  <c r="AD51" i="331"/>
  <c r="AG50" i="331"/>
  <c r="AD50" i="331"/>
  <c r="W50" i="331"/>
  <c r="E50" i="331"/>
  <c r="AG49" i="331"/>
  <c r="AD49" i="331"/>
  <c r="AG48" i="331"/>
  <c r="AF48" i="331"/>
  <c r="AE48" i="331"/>
  <c r="AD48" i="331"/>
  <c r="AG47" i="331"/>
  <c r="AF47" i="331"/>
  <c r="AE47" i="331"/>
  <c r="AD47" i="331"/>
  <c r="AG46" i="331"/>
  <c r="AF46" i="331"/>
  <c r="AE46" i="331"/>
  <c r="AD46" i="331"/>
  <c r="W46" i="331"/>
  <c r="E46" i="331"/>
  <c r="AG45" i="331"/>
  <c r="AF45" i="331"/>
  <c r="AE45" i="331"/>
  <c r="AD45" i="331"/>
  <c r="AG44" i="331"/>
  <c r="AF44" i="331"/>
  <c r="AE44" i="331"/>
  <c r="AD44" i="331"/>
  <c r="AG43" i="331"/>
  <c r="AF43" i="331"/>
  <c r="AE43" i="331"/>
  <c r="AD43" i="331"/>
  <c r="AG42" i="331"/>
  <c r="AF42" i="331"/>
  <c r="AE42" i="331"/>
  <c r="AD42" i="331"/>
  <c r="W42" i="331"/>
  <c r="E42" i="331"/>
  <c r="AG41" i="331"/>
  <c r="AF41" i="331"/>
  <c r="AE41" i="331"/>
  <c r="AD41" i="331"/>
  <c r="AG40" i="331"/>
  <c r="AD40" i="331"/>
  <c r="AG39" i="331"/>
  <c r="AD39" i="331"/>
  <c r="AG38" i="331"/>
  <c r="AD38" i="331"/>
  <c r="W38" i="331"/>
  <c r="E38" i="331"/>
  <c r="AG37" i="331"/>
  <c r="AD37" i="331"/>
  <c r="W32" i="331"/>
  <c r="E32" i="331"/>
  <c r="AG31" i="331"/>
  <c r="AE31" i="331"/>
  <c r="AD31" i="331"/>
  <c r="AG30" i="331"/>
  <c r="AE30" i="331"/>
  <c r="AD30" i="331"/>
  <c r="AG29" i="331"/>
  <c r="AE29" i="331"/>
  <c r="AD29" i="331"/>
  <c r="AG28" i="331"/>
  <c r="AE28" i="331"/>
  <c r="AD28" i="331"/>
  <c r="W28" i="331"/>
  <c r="E28" i="331"/>
  <c r="AG27" i="331"/>
  <c r="AE27" i="331"/>
  <c r="AD27" i="331"/>
  <c r="AG26" i="331"/>
  <c r="AE26" i="331"/>
  <c r="AD26" i="331"/>
  <c r="AG25" i="331"/>
  <c r="AE25" i="331"/>
  <c r="AD25" i="331"/>
  <c r="AG24" i="331"/>
  <c r="AE24" i="331"/>
  <c r="AD24" i="331"/>
  <c r="W24" i="331"/>
  <c r="E24" i="331"/>
  <c r="W20" i="331"/>
  <c r="E20" i="331"/>
  <c r="AG18" i="331"/>
  <c r="AD18" i="331"/>
  <c r="AG17" i="331"/>
  <c r="AD17" i="331"/>
  <c r="AG16" i="331"/>
  <c r="AD16" i="331"/>
  <c r="W16" i="331"/>
  <c r="E16" i="331"/>
  <c r="AG15" i="331"/>
  <c r="AD15" i="331"/>
  <c r="AG14" i="331"/>
  <c r="AF14" i="331"/>
  <c r="AE14" i="331"/>
  <c r="AD14" i="331"/>
  <c r="AG13" i="331"/>
  <c r="AF13" i="331"/>
  <c r="AE13" i="331"/>
  <c r="AD13" i="331"/>
  <c r="AG12" i="331"/>
  <c r="AF12" i="331"/>
  <c r="AE12" i="331"/>
  <c r="AD12" i="331"/>
  <c r="W12" i="331"/>
  <c r="E12" i="331"/>
  <c r="AG11" i="331"/>
  <c r="AF11" i="331"/>
  <c r="AE11" i="331"/>
  <c r="AD11" i="331"/>
  <c r="AG10" i="331"/>
  <c r="AF10" i="331"/>
  <c r="AE10" i="331"/>
  <c r="AD10" i="331"/>
  <c r="AG9" i="331"/>
  <c r="AF9" i="331"/>
  <c r="AE9" i="331"/>
  <c r="AD9" i="331"/>
  <c r="AG8" i="331"/>
  <c r="AF8" i="331"/>
  <c r="AE8" i="331"/>
  <c r="AD8" i="331"/>
  <c r="W8" i="331"/>
  <c r="E8" i="331"/>
  <c r="AG7" i="331"/>
  <c r="AF7" i="331"/>
  <c r="AE7" i="331"/>
  <c r="AD7" i="331"/>
  <c r="AG6" i="331"/>
  <c r="AD6" i="331"/>
  <c r="AG5" i="331"/>
  <c r="AD5" i="331"/>
  <c r="AG4" i="331"/>
  <c r="AD4" i="331"/>
  <c r="W4" i="331"/>
  <c r="E4" i="331"/>
  <c r="N2" i="331" s="1"/>
  <c r="D4" i="331"/>
  <c r="AG3" i="331"/>
  <c r="AD3" i="331"/>
  <c r="W66" i="330"/>
  <c r="E66" i="330"/>
  <c r="W62" i="330"/>
  <c r="E62" i="330"/>
  <c r="W58" i="330"/>
  <c r="E58" i="330"/>
  <c r="W54" i="330"/>
  <c r="E54" i="330"/>
  <c r="AG52" i="330"/>
  <c r="AD52" i="330"/>
  <c r="AG51" i="330"/>
  <c r="AD51" i="330"/>
  <c r="AG50" i="330"/>
  <c r="AD50" i="330"/>
  <c r="W50" i="330"/>
  <c r="E50" i="330"/>
  <c r="AG49" i="330"/>
  <c r="AD49" i="330"/>
  <c r="AG48" i="330"/>
  <c r="AF48" i="330"/>
  <c r="AE48" i="330"/>
  <c r="AD48" i="330"/>
  <c r="AG47" i="330"/>
  <c r="AF47" i="330"/>
  <c r="AE47" i="330"/>
  <c r="AD47" i="330"/>
  <c r="AG46" i="330"/>
  <c r="AF46" i="330"/>
  <c r="AE46" i="330"/>
  <c r="AD46" i="330"/>
  <c r="W46" i="330"/>
  <c r="E46" i="330"/>
  <c r="AG45" i="330"/>
  <c r="AF45" i="330"/>
  <c r="AE45" i="330"/>
  <c r="AD45" i="330"/>
  <c r="AG44" i="330"/>
  <c r="AF44" i="330"/>
  <c r="AE44" i="330"/>
  <c r="AD44" i="330"/>
  <c r="AG43" i="330"/>
  <c r="AF43" i="330"/>
  <c r="AE43" i="330"/>
  <c r="AD43" i="330"/>
  <c r="AG42" i="330"/>
  <c r="AF42" i="330"/>
  <c r="AE42" i="330"/>
  <c r="AD42" i="330"/>
  <c r="W42" i="330"/>
  <c r="E42" i="330"/>
  <c r="AG41" i="330"/>
  <c r="AF41" i="330"/>
  <c r="AE41" i="330"/>
  <c r="AD41" i="330"/>
  <c r="AG40" i="330"/>
  <c r="AD40" i="330"/>
  <c r="AG39" i="330"/>
  <c r="AD39" i="330"/>
  <c r="AG38" i="330"/>
  <c r="AD38" i="330"/>
  <c r="W38" i="330"/>
  <c r="E38" i="330"/>
  <c r="AG37" i="330"/>
  <c r="AD37" i="330"/>
  <c r="W32" i="330"/>
  <c r="E32" i="330"/>
  <c r="AG31" i="330"/>
  <c r="AE31" i="330"/>
  <c r="AD31" i="330"/>
  <c r="AG30" i="330"/>
  <c r="AE30" i="330"/>
  <c r="AD30" i="330"/>
  <c r="AG29" i="330"/>
  <c r="AE29" i="330"/>
  <c r="AD29" i="330"/>
  <c r="AG28" i="330"/>
  <c r="AE28" i="330"/>
  <c r="AD28" i="330"/>
  <c r="W28" i="330"/>
  <c r="E28" i="330"/>
  <c r="AG27" i="330"/>
  <c r="AE27" i="330"/>
  <c r="AD27" i="330"/>
  <c r="AG26" i="330"/>
  <c r="AE26" i="330"/>
  <c r="AD26" i="330"/>
  <c r="AG25" i="330"/>
  <c r="AE25" i="330"/>
  <c r="AD25" i="330"/>
  <c r="AG24" i="330"/>
  <c r="AE24" i="330"/>
  <c r="AD24" i="330"/>
  <c r="W24" i="330"/>
  <c r="E24" i="330"/>
  <c r="W20" i="330"/>
  <c r="E20" i="330"/>
  <c r="AG18" i="330"/>
  <c r="AD18" i="330"/>
  <c r="AG17" i="330"/>
  <c r="AD17" i="330"/>
  <c r="AG16" i="330"/>
  <c r="AD16" i="330"/>
  <c r="W16" i="330"/>
  <c r="E16" i="330"/>
  <c r="AG15" i="330"/>
  <c r="AD15" i="330"/>
  <c r="AG14" i="330"/>
  <c r="AF14" i="330"/>
  <c r="AE14" i="330"/>
  <c r="AD14" i="330"/>
  <c r="AG13" i="330"/>
  <c r="AF13" i="330"/>
  <c r="AE13" i="330"/>
  <c r="AD13" i="330"/>
  <c r="AG12" i="330"/>
  <c r="AF12" i="330"/>
  <c r="AE12" i="330"/>
  <c r="AD12" i="330"/>
  <c r="W12" i="330"/>
  <c r="E12" i="330"/>
  <c r="AG11" i="330"/>
  <c r="AF11" i="330"/>
  <c r="AE11" i="330"/>
  <c r="AD11" i="330"/>
  <c r="AG10" i="330"/>
  <c r="AF10" i="330"/>
  <c r="AE10" i="330"/>
  <c r="AD10" i="330"/>
  <c r="AG9" i="330"/>
  <c r="AF9" i="330"/>
  <c r="AE9" i="330"/>
  <c r="AD9" i="330"/>
  <c r="AG8" i="330"/>
  <c r="AF8" i="330"/>
  <c r="AE8" i="330"/>
  <c r="AD8" i="330"/>
  <c r="W8" i="330"/>
  <c r="E8" i="330"/>
  <c r="AG7" i="330"/>
  <c r="AF7" i="330"/>
  <c r="AE7" i="330"/>
  <c r="AD7" i="330"/>
  <c r="AG6" i="330"/>
  <c r="AD6" i="330"/>
  <c r="AG5" i="330"/>
  <c r="AD5" i="330"/>
  <c r="AG4" i="330"/>
  <c r="AD4" i="330"/>
  <c r="W4" i="330"/>
  <c r="E4" i="330"/>
  <c r="N2" i="330" s="1"/>
  <c r="D4" i="330"/>
  <c r="AG3" i="330"/>
  <c r="AD3" i="330"/>
  <c r="W66" i="329"/>
  <c r="E66" i="329"/>
  <c r="W62" i="329"/>
  <c r="E62" i="329"/>
  <c r="W58" i="329"/>
  <c r="E58" i="329"/>
  <c r="W54" i="329"/>
  <c r="E54" i="329"/>
  <c r="AG52" i="329"/>
  <c r="AD52" i="329"/>
  <c r="AG51" i="329"/>
  <c r="AD51" i="329"/>
  <c r="AG50" i="329"/>
  <c r="AD50" i="329"/>
  <c r="W50" i="329"/>
  <c r="E50" i="329"/>
  <c r="AG49" i="329"/>
  <c r="AD49" i="329"/>
  <c r="AG48" i="329"/>
  <c r="AF48" i="329"/>
  <c r="AE48" i="329"/>
  <c r="AD48" i="329"/>
  <c r="AG47" i="329"/>
  <c r="AF47" i="329"/>
  <c r="AE47" i="329"/>
  <c r="AD47" i="329"/>
  <c r="AG46" i="329"/>
  <c r="AF46" i="329"/>
  <c r="AE46" i="329"/>
  <c r="AD46" i="329"/>
  <c r="W46" i="329"/>
  <c r="E46" i="329"/>
  <c r="AG45" i="329"/>
  <c r="AF45" i="329"/>
  <c r="AE45" i="329"/>
  <c r="AD45" i="329"/>
  <c r="AG44" i="329"/>
  <c r="AF44" i="329"/>
  <c r="AE44" i="329"/>
  <c r="AD44" i="329"/>
  <c r="AG43" i="329"/>
  <c r="AF43" i="329"/>
  <c r="AE43" i="329"/>
  <c r="AD43" i="329"/>
  <c r="AG42" i="329"/>
  <c r="AF42" i="329"/>
  <c r="AE42" i="329"/>
  <c r="AD42" i="329"/>
  <c r="W42" i="329"/>
  <c r="E42" i="329"/>
  <c r="AG41" i="329"/>
  <c r="AF41" i="329"/>
  <c r="AE41" i="329"/>
  <c r="AD41" i="329"/>
  <c r="AG40" i="329"/>
  <c r="AD40" i="329"/>
  <c r="AG39" i="329"/>
  <c r="AD39" i="329"/>
  <c r="AG38" i="329"/>
  <c r="AD38" i="329"/>
  <c r="W38" i="329"/>
  <c r="E38" i="329"/>
  <c r="AG37" i="329"/>
  <c r="AD37" i="329"/>
  <c r="W32" i="329"/>
  <c r="E32" i="329"/>
  <c r="AG31" i="329"/>
  <c r="AE31" i="329"/>
  <c r="AD31" i="329"/>
  <c r="AG30" i="329"/>
  <c r="AE30" i="329"/>
  <c r="AD30" i="329"/>
  <c r="AG29" i="329"/>
  <c r="AE29" i="329"/>
  <c r="AD29" i="329"/>
  <c r="AG28" i="329"/>
  <c r="AE28" i="329"/>
  <c r="AD28" i="329"/>
  <c r="W28" i="329"/>
  <c r="E28" i="329"/>
  <c r="AG27" i="329"/>
  <c r="AE27" i="329"/>
  <c r="AD27" i="329"/>
  <c r="AG26" i="329"/>
  <c r="AE26" i="329"/>
  <c r="AD26" i="329"/>
  <c r="AG25" i="329"/>
  <c r="AE25" i="329"/>
  <c r="AD25" i="329"/>
  <c r="AG24" i="329"/>
  <c r="AE24" i="329"/>
  <c r="AD24" i="329"/>
  <c r="W24" i="329"/>
  <c r="E24" i="329"/>
  <c r="W20" i="329"/>
  <c r="E20" i="329"/>
  <c r="AG18" i="329"/>
  <c r="AD18" i="329"/>
  <c r="AG17" i="329"/>
  <c r="AD17" i="329"/>
  <c r="AG16" i="329"/>
  <c r="AD16" i="329"/>
  <c r="W16" i="329"/>
  <c r="E16" i="329"/>
  <c r="AG15" i="329"/>
  <c r="AD15" i="329"/>
  <c r="AG14" i="329"/>
  <c r="AF14" i="329"/>
  <c r="AE14" i="329"/>
  <c r="AD14" i="329"/>
  <c r="AG13" i="329"/>
  <c r="AF13" i="329"/>
  <c r="AE13" i="329"/>
  <c r="AD13" i="329"/>
  <c r="AG12" i="329"/>
  <c r="AF12" i="329"/>
  <c r="AE12" i="329"/>
  <c r="AD12" i="329"/>
  <c r="W12" i="329"/>
  <c r="E12" i="329"/>
  <c r="AG11" i="329"/>
  <c r="AF11" i="329"/>
  <c r="AE11" i="329"/>
  <c r="AD11" i="329"/>
  <c r="AG10" i="329"/>
  <c r="AF10" i="329"/>
  <c r="AE10" i="329"/>
  <c r="AD10" i="329"/>
  <c r="AG9" i="329"/>
  <c r="AF9" i="329"/>
  <c r="AE9" i="329"/>
  <c r="AD9" i="329"/>
  <c r="AG8" i="329"/>
  <c r="AF8" i="329"/>
  <c r="AE8" i="329"/>
  <c r="AD8" i="329"/>
  <c r="W8" i="329"/>
  <c r="E8" i="329"/>
  <c r="AG7" i="329"/>
  <c r="AF7" i="329"/>
  <c r="AE7" i="329"/>
  <c r="AD7" i="329"/>
  <c r="AG6" i="329"/>
  <c r="AD6" i="329"/>
  <c r="AG5" i="329"/>
  <c r="AD5" i="329"/>
  <c r="AG4" i="329"/>
  <c r="AD4" i="329"/>
  <c r="W4" i="329"/>
  <c r="E4" i="329"/>
  <c r="N2" i="329" s="1"/>
  <c r="D4" i="329"/>
  <c r="AG3" i="329"/>
  <c r="AD3" i="329"/>
  <c r="W66" i="328"/>
  <c r="E66" i="328"/>
  <c r="W62" i="328"/>
  <c r="E62" i="328"/>
  <c r="W58" i="328"/>
  <c r="E58" i="328"/>
  <c r="W54" i="328"/>
  <c r="E54" i="328"/>
  <c r="AG52" i="328"/>
  <c r="AD52" i="328"/>
  <c r="AG51" i="328"/>
  <c r="AD51" i="328"/>
  <c r="AG50" i="328"/>
  <c r="AD50" i="328"/>
  <c r="W50" i="328"/>
  <c r="E50" i="328"/>
  <c r="AG49" i="328"/>
  <c r="AD49" i="328"/>
  <c r="AG48" i="328"/>
  <c r="AF48" i="328"/>
  <c r="AE48" i="328"/>
  <c r="AD48" i="328"/>
  <c r="AG47" i="328"/>
  <c r="AF47" i="328"/>
  <c r="AE47" i="328"/>
  <c r="AD47" i="328"/>
  <c r="AG46" i="328"/>
  <c r="AF46" i="328"/>
  <c r="AE46" i="328"/>
  <c r="AD46" i="328"/>
  <c r="W46" i="328"/>
  <c r="E46" i="328"/>
  <c r="AG45" i="328"/>
  <c r="AF45" i="328"/>
  <c r="AE45" i="328"/>
  <c r="AD45" i="328"/>
  <c r="AG44" i="328"/>
  <c r="AF44" i="328"/>
  <c r="AE44" i="328"/>
  <c r="AD44" i="328"/>
  <c r="AG43" i="328"/>
  <c r="AF43" i="328"/>
  <c r="AE43" i="328"/>
  <c r="AD43" i="328"/>
  <c r="AG42" i="328"/>
  <c r="AF42" i="328"/>
  <c r="AE42" i="328"/>
  <c r="AD42" i="328"/>
  <c r="W42" i="328"/>
  <c r="E42" i="328"/>
  <c r="AG41" i="328"/>
  <c r="AF41" i="328"/>
  <c r="AE41" i="328"/>
  <c r="AD41" i="328"/>
  <c r="AG40" i="328"/>
  <c r="AD40" i="328"/>
  <c r="AG39" i="328"/>
  <c r="AD39" i="328"/>
  <c r="AG38" i="328"/>
  <c r="AD38" i="328"/>
  <c r="W38" i="328"/>
  <c r="E38" i="328"/>
  <c r="AG37" i="328"/>
  <c r="AD37" i="328"/>
  <c r="W32" i="328"/>
  <c r="E32" i="328"/>
  <c r="AG31" i="328"/>
  <c r="AE31" i="328"/>
  <c r="AD31" i="328"/>
  <c r="AG30" i="328"/>
  <c r="AE30" i="328"/>
  <c r="AD30" i="328"/>
  <c r="AG29" i="328"/>
  <c r="AE29" i="328"/>
  <c r="AD29" i="328"/>
  <c r="AG28" i="328"/>
  <c r="AE28" i="328"/>
  <c r="AD28" i="328"/>
  <c r="W28" i="328"/>
  <c r="E28" i="328"/>
  <c r="AG27" i="328"/>
  <c r="AE27" i="328"/>
  <c r="AD27" i="328"/>
  <c r="AG26" i="328"/>
  <c r="AE26" i="328"/>
  <c r="AD26" i="328"/>
  <c r="AG25" i="328"/>
  <c r="AE25" i="328"/>
  <c r="AD25" i="328"/>
  <c r="AG24" i="328"/>
  <c r="AE24" i="328"/>
  <c r="AD24" i="328"/>
  <c r="W24" i="328"/>
  <c r="E24" i="328"/>
  <c r="W20" i="328"/>
  <c r="E20" i="328"/>
  <c r="AG18" i="328"/>
  <c r="AD18" i="328"/>
  <c r="AG17" i="328"/>
  <c r="AD17" i="328"/>
  <c r="AG16" i="328"/>
  <c r="AD16" i="328"/>
  <c r="W16" i="328"/>
  <c r="E16" i="328"/>
  <c r="AG15" i="328"/>
  <c r="AD15" i="328"/>
  <c r="AG14" i="328"/>
  <c r="AF14" i="328"/>
  <c r="AE14" i="328"/>
  <c r="AD14" i="328"/>
  <c r="AG13" i="328"/>
  <c r="AF13" i="328"/>
  <c r="AE13" i="328"/>
  <c r="AD13" i="328"/>
  <c r="AG12" i="328"/>
  <c r="AF12" i="328"/>
  <c r="AE12" i="328"/>
  <c r="AD12" i="328"/>
  <c r="W12" i="328"/>
  <c r="E12" i="328"/>
  <c r="AG11" i="328"/>
  <c r="AF11" i="328"/>
  <c r="AE11" i="328"/>
  <c r="AD11" i="328"/>
  <c r="AG10" i="328"/>
  <c r="AF10" i="328"/>
  <c r="AE10" i="328"/>
  <c r="AD10" i="328"/>
  <c r="AG9" i="328"/>
  <c r="AF9" i="328"/>
  <c r="AE9" i="328"/>
  <c r="AD9" i="328"/>
  <c r="AG8" i="328"/>
  <c r="AF8" i="328"/>
  <c r="AE8" i="328"/>
  <c r="AD8" i="328"/>
  <c r="W8" i="328"/>
  <c r="E8" i="328"/>
  <c r="AG7" i="328"/>
  <c r="AF7" i="328"/>
  <c r="AE7" i="328"/>
  <c r="AD7" i="328"/>
  <c r="AG6" i="328"/>
  <c r="AD6" i="328"/>
  <c r="AG5" i="328"/>
  <c r="AD5" i="328"/>
  <c r="AG4" i="328"/>
  <c r="AD4" i="328"/>
  <c r="W4" i="328"/>
  <c r="E4" i="328"/>
  <c r="N2" i="328" s="1"/>
  <c r="D4" i="328"/>
  <c r="AG3" i="328"/>
  <c r="AD3" i="328"/>
  <c r="W66" i="327"/>
  <c r="E66" i="327"/>
  <c r="W62" i="327"/>
  <c r="E62" i="327"/>
  <c r="W58" i="327"/>
  <c r="E58" i="327"/>
  <c r="W54" i="327"/>
  <c r="E54" i="327"/>
  <c r="AG52" i="327"/>
  <c r="AD52" i="327"/>
  <c r="AG51" i="327"/>
  <c r="AD51" i="327"/>
  <c r="AG50" i="327"/>
  <c r="AD50" i="327"/>
  <c r="W50" i="327"/>
  <c r="E50" i="327"/>
  <c r="AG49" i="327"/>
  <c r="AD49" i="327"/>
  <c r="AG48" i="327"/>
  <c r="AF48" i="327"/>
  <c r="AE48" i="327"/>
  <c r="AD48" i="327"/>
  <c r="AG47" i="327"/>
  <c r="AF47" i="327"/>
  <c r="AE47" i="327"/>
  <c r="AD47" i="327"/>
  <c r="AG46" i="327"/>
  <c r="AF46" i="327"/>
  <c r="AE46" i="327"/>
  <c r="AD46" i="327"/>
  <c r="W46" i="327"/>
  <c r="E46" i="327"/>
  <c r="AG45" i="327"/>
  <c r="AF45" i="327"/>
  <c r="AE45" i="327"/>
  <c r="AD45" i="327"/>
  <c r="AG44" i="327"/>
  <c r="AF44" i="327"/>
  <c r="AE44" i="327"/>
  <c r="AD44" i="327"/>
  <c r="AG43" i="327"/>
  <c r="AF43" i="327"/>
  <c r="AE43" i="327"/>
  <c r="AD43" i="327"/>
  <c r="AG42" i="327"/>
  <c r="AF42" i="327"/>
  <c r="AE42" i="327"/>
  <c r="AD42" i="327"/>
  <c r="W42" i="327"/>
  <c r="E42" i="327"/>
  <c r="AG41" i="327"/>
  <c r="AF41" i="327"/>
  <c r="AE41" i="327"/>
  <c r="AD41" i="327"/>
  <c r="AG40" i="327"/>
  <c r="AD40" i="327"/>
  <c r="AG39" i="327"/>
  <c r="AD39" i="327"/>
  <c r="AG38" i="327"/>
  <c r="AD38" i="327"/>
  <c r="W38" i="327"/>
  <c r="E38" i="327"/>
  <c r="AG37" i="327"/>
  <c r="AD37" i="327"/>
  <c r="W32" i="327"/>
  <c r="E32" i="327"/>
  <c r="AG31" i="327"/>
  <c r="AE31" i="327"/>
  <c r="AD31" i="327"/>
  <c r="AG30" i="327"/>
  <c r="AE30" i="327"/>
  <c r="AD30" i="327"/>
  <c r="AG29" i="327"/>
  <c r="AE29" i="327"/>
  <c r="AD29" i="327"/>
  <c r="AG28" i="327"/>
  <c r="AE28" i="327"/>
  <c r="AD28" i="327"/>
  <c r="W28" i="327"/>
  <c r="E28" i="327"/>
  <c r="AG27" i="327"/>
  <c r="AE27" i="327"/>
  <c r="AD27" i="327"/>
  <c r="AG26" i="327"/>
  <c r="AE26" i="327"/>
  <c r="AD26" i="327"/>
  <c r="AG25" i="327"/>
  <c r="AE25" i="327"/>
  <c r="AD25" i="327"/>
  <c r="AG24" i="327"/>
  <c r="AE24" i="327"/>
  <c r="AD24" i="327"/>
  <c r="W24" i="327"/>
  <c r="E24" i="327"/>
  <c r="W20" i="327"/>
  <c r="E20" i="327"/>
  <c r="AG18" i="327"/>
  <c r="AD18" i="327"/>
  <c r="AG17" i="327"/>
  <c r="AD17" i="327"/>
  <c r="AG16" i="327"/>
  <c r="AD16" i="327"/>
  <c r="W16" i="327"/>
  <c r="E16" i="327"/>
  <c r="AG15" i="327"/>
  <c r="AD15" i="327"/>
  <c r="AG14" i="327"/>
  <c r="AF14" i="327"/>
  <c r="AE14" i="327"/>
  <c r="AD14" i="327"/>
  <c r="AG13" i="327"/>
  <c r="AF13" i="327"/>
  <c r="AE13" i="327"/>
  <c r="AD13" i="327"/>
  <c r="AG12" i="327"/>
  <c r="AF12" i="327"/>
  <c r="AE12" i="327"/>
  <c r="AD12" i="327"/>
  <c r="W12" i="327"/>
  <c r="E12" i="327"/>
  <c r="AG11" i="327"/>
  <c r="AF11" i="327"/>
  <c r="AE11" i="327"/>
  <c r="AD11" i="327"/>
  <c r="AG10" i="327"/>
  <c r="AF10" i="327"/>
  <c r="AE10" i="327"/>
  <c r="AD10" i="327"/>
  <c r="AG9" i="327"/>
  <c r="AF9" i="327"/>
  <c r="AE9" i="327"/>
  <c r="AD9" i="327"/>
  <c r="AG8" i="327"/>
  <c r="AF8" i="327"/>
  <c r="AE8" i="327"/>
  <c r="AD8" i="327"/>
  <c r="W8" i="327"/>
  <c r="E8" i="327"/>
  <c r="AG7" i="327"/>
  <c r="AF7" i="327"/>
  <c r="AE7" i="327"/>
  <c r="AD7" i="327"/>
  <c r="AG6" i="327"/>
  <c r="AD6" i="327"/>
  <c r="AG5" i="327"/>
  <c r="AD5" i="327"/>
  <c r="AG4" i="327"/>
  <c r="AD4" i="327"/>
  <c r="W4" i="327"/>
  <c r="E4" i="327"/>
  <c r="N2" i="327" s="1"/>
  <c r="D4" i="327"/>
  <c r="AG3" i="327"/>
  <c r="AD3" i="327"/>
  <c r="E66" i="326"/>
  <c r="E62" i="326"/>
  <c r="E58" i="326"/>
  <c r="E54" i="326"/>
  <c r="AG52" i="326"/>
  <c r="AD52" i="326"/>
  <c r="AG51" i="326"/>
  <c r="AD51" i="326"/>
  <c r="AG50" i="326"/>
  <c r="AD50" i="326"/>
  <c r="E50" i="326"/>
  <c r="AG49" i="326"/>
  <c r="AD49" i="326"/>
  <c r="AG48" i="326"/>
  <c r="AF48" i="326"/>
  <c r="AE48" i="326"/>
  <c r="AD48" i="326"/>
  <c r="AG47" i="326"/>
  <c r="AF47" i="326"/>
  <c r="AE47" i="326"/>
  <c r="AD47" i="326"/>
  <c r="AG46" i="326"/>
  <c r="AF46" i="326"/>
  <c r="AE46" i="326"/>
  <c r="AD46" i="326"/>
  <c r="E46" i="326"/>
  <c r="AG45" i="326"/>
  <c r="AF45" i="326"/>
  <c r="AE45" i="326"/>
  <c r="AD45" i="326"/>
  <c r="AG44" i="326"/>
  <c r="AF44" i="326"/>
  <c r="AE44" i="326"/>
  <c r="AD44" i="326"/>
  <c r="AG43" i="326"/>
  <c r="AF43" i="326"/>
  <c r="AE43" i="326"/>
  <c r="AD43" i="326"/>
  <c r="AG42" i="326"/>
  <c r="AF42" i="326"/>
  <c r="AE42" i="326"/>
  <c r="AD42" i="326"/>
  <c r="E42" i="326"/>
  <c r="AG41" i="326"/>
  <c r="AF41" i="326"/>
  <c r="AE41" i="326"/>
  <c r="AD41" i="326"/>
  <c r="AG40" i="326"/>
  <c r="AD40" i="326"/>
  <c r="AG39" i="326"/>
  <c r="AD39" i="326"/>
  <c r="AG38" i="326"/>
  <c r="AD38" i="326"/>
  <c r="E38" i="326"/>
  <c r="AG37" i="326"/>
  <c r="AD37" i="326"/>
  <c r="E32" i="326"/>
  <c r="AG31" i="326"/>
  <c r="AE31" i="326"/>
  <c r="AD31" i="326"/>
  <c r="AG30" i="326"/>
  <c r="AE30" i="326"/>
  <c r="AD30" i="326"/>
  <c r="AG29" i="326"/>
  <c r="AE29" i="326"/>
  <c r="AD29" i="326"/>
  <c r="AG28" i="326"/>
  <c r="AE28" i="326"/>
  <c r="AD28" i="326"/>
  <c r="E28" i="326"/>
  <c r="AG27" i="326"/>
  <c r="AE27" i="326"/>
  <c r="AD27" i="326"/>
  <c r="AG26" i="326"/>
  <c r="AE26" i="326"/>
  <c r="AD26" i="326"/>
  <c r="AG25" i="326"/>
  <c r="AE25" i="326"/>
  <c r="AD25" i="326"/>
  <c r="AG24" i="326"/>
  <c r="AE24" i="326"/>
  <c r="AD24" i="326"/>
  <c r="E24" i="326"/>
  <c r="E20" i="326"/>
  <c r="AG18" i="326"/>
  <c r="AD18" i="326"/>
  <c r="AG17" i="326"/>
  <c r="AD17" i="326"/>
  <c r="AG16" i="326"/>
  <c r="AD16" i="326"/>
  <c r="E16" i="326"/>
  <c r="AG15" i="326"/>
  <c r="AD15" i="326"/>
  <c r="AG14" i="326"/>
  <c r="AF14" i="326"/>
  <c r="AE14" i="326"/>
  <c r="AD14" i="326"/>
  <c r="AG13" i="326"/>
  <c r="AF13" i="326"/>
  <c r="AE13" i="326"/>
  <c r="AD13" i="326"/>
  <c r="AG12" i="326"/>
  <c r="AF12" i="326"/>
  <c r="AE12" i="326"/>
  <c r="AD12" i="326"/>
  <c r="E12" i="326"/>
  <c r="N2" i="326" s="1"/>
  <c r="AG11" i="326"/>
  <c r="AF11" i="326"/>
  <c r="AE11" i="326"/>
  <c r="AD11" i="326"/>
  <c r="AG10" i="326"/>
  <c r="AF10" i="326"/>
  <c r="AE10" i="326"/>
  <c r="AD10" i="326"/>
  <c r="AG9" i="326"/>
  <c r="AF9" i="326"/>
  <c r="AE9" i="326"/>
  <c r="AD9" i="326"/>
  <c r="AG8" i="326"/>
  <c r="AF8" i="326"/>
  <c r="AE8" i="326"/>
  <c r="AD8" i="326"/>
  <c r="E8" i="326"/>
  <c r="AG7" i="326"/>
  <c r="AF7" i="326"/>
  <c r="AE7" i="326"/>
  <c r="AD7" i="326"/>
  <c r="AG6" i="326"/>
  <c r="AD6" i="326"/>
  <c r="AG5" i="326"/>
  <c r="AD5" i="326"/>
  <c r="AG4" i="326"/>
  <c r="AD4" i="326"/>
  <c r="E4" i="326"/>
  <c r="D4" i="326"/>
  <c r="AG3" i="326"/>
  <c r="AD3" i="326"/>
  <c r="W66" i="325"/>
  <c r="E66" i="325"/>
  <c r="W62" i="325"/>
  <c r="E62" i="325"/>
  <c r="W58" i="325"/>
  <c r="E58" i="325"/>
  <c r="W54" i="325"/>
  <c r="E54" i="325"/>
  <c r="AG52" i="325"/>
  <c r="AD52" i="325"/>
  <c r="AG51" i="325"/>
  <c r="AD51" i="325"/>
  <c r="AG50" i="325"/>
  <c r="AD50" i="325"/>
  <c r="W50" i="325"/>
  <c r="E50" i="325"/>
  <c r="AG49" i="325"/>
  <c r="AD49" i="325"/>
  <c r="AG48" i="325"/>
  <c r="AF48" i="325"/>
  <c r="AE48" i="325"/>
  <c r="AD48" i="325"/>
  <c r="AG47" i="325"/>
  <c r="AF47" i="325"/>
  <c r="AE47" i="325"/>
  <c r="AD47" i="325"/>
  <c r="AG46" i="325"/>
  <c r="AF46" i="325"/>
  <c r="AE46" i="325"/>
  <c r="AD46" i="325"/>
  <c r="W46" i="325"/>
  <c r="E46" i="325"/>
  <c r="AG45" i="325"/>
  <c r="AF45" i="325"/>
  <c r="AE45" i="325"/>
  <c r="AD45" i="325"/>
  <c r="AG44" i="325"/>
  <c r="AF44" i="325"/>
  <c r="AE44" i="325"/>
  <c r="AD44" i="325"/>
  <c r="AG43" i="325"/>
  <c r="AF43" i="325"/>
  <c r="AE43" i="325"/>
  <c r="AD43" i="325"/>
  <c r="AG42" i="325"/>
  <c r="AF42" i="325"/>
  <c r="AE42" i="325"/>
  <c r="AD42" i="325"/>
  <c r="W42" i="325"/>
  <c r="E42" i="325"/>
  <c r="AG41" i="325"/>
  <c r="AF41" i="325"/>
  <c r="AE41" i="325"/>
  <c r="AD41" i="325"/>
  <c r="AG40" i="325"/>
  <c r="AD40" i="325"/>
  <c r="AG39" i="325"/>
  <c r="AD39" i="325"/>
  <c r="AG38" i="325"/>
  <c r="AD38" i="325"/>
  <c r="W38" i="325"/>
  <c r="E38" i="325"/>
  <c r="AG37" i="325"/>
  <c r="AD37" i="325"/>
  <c r="W32" i="325"/>
  <c r="E32" i="325"/>
  <c r="AG31" i="325"/>
  <c r="AE31" i="325"/>
  <c r="AD31" i="325"/>
  <c r="AG30" i="325"/>
  <c r="AE30" i="325"/>
  <c r="AD30" i="325"/>
  <c r="AG29" i="325"/>
  <c r="AE29" i="325"/>
  <c r="AD29" i="325"/>
  <c r="AG28" i="325"/>
  <c r="AE28" i="325"/>
  <c r="AD28" i="325"/>
  <c r="W28" i="325"/>
  <c r="E28" i="325"/>
  <c r="AG27" i="325"/>
  <c r="AE27" i="325"/>
  <c r="AD27" i="325"/>
  <c r="AG26" i="325"/>
  <c r="AE26" i="325"/>
  <c r="AD26" i="325"/>
  <c r="AG25" i="325"/>
  <c r="AE25" i="325"/>
  <c r="AD25" i="325"/>
  <c r="AG24" i="325"/>
  <c r="AE24" i="325"/>
  <c r="AD24" i="325"/>
  <c r="W24" i="325"/>
  <c r="E24" i="325"/>
  <c r="W20" i="325"/>
  <c r="E20" i="325"/>
  <c r="AG18" i="325"/>
  <c r="AD18" i="325"/>
  <c r="AG17" i="325"/>
  <c r="AD17" i="325"/>
  <c r="AG16" i="325"/>
  <c r="AD16" i="325"/>
  <c r="W16" i="325"/>
  <c r="E16" i="325"/>
  <c r="AG15" i="325"/>
  <c r="AD15" i="325"/>
  <c r="AG14" i="325"/>
  <c r="AF14" i="325"/>
  <c r="AE14" i="325"/>
  <c r="AD14" i="325"/>
  <c r="AG13" i="325"/>
  <c r="AF13" i="325"/>
  <c r="AE13" i="325"/>
  <c r="AD13" i="325"/>
  <c r="AG12" i="325"/>
  <c r="AF12" i="325"/>
  <c r="AE12" i="325"/>
  <c r="AD12" i="325"/>
  <c r="W12" i="325"/>
  <c r="E12" i="325"/>
  <c r="AG11" i="325"/>
  <c r="AF11" i="325"/>
  <c r="AE11" i="325"/>
  <c r="AD11" i="325"/>
  <c r="AG10" i="325"/>
  <c r="AF10" i="325"/>
  <c r="AE10" i="325"/>
  <c r="AD10" i="325"/>
  <c r="AG9" i="325"/>
  <c r="AF9" i="325"/>
  <c r="AE9" i="325"/>
  <c r="AD9" i="325"/>
  <c r="AG8" i="325"/>
  <c r="AF8" i="325"/>
  <c r="AE8" i="325"/>
  <c r="AD8" i="325"/>
  <c r="W8" i="325"/>
  <c r="N2" i="325" s="1"/>
  <c r="E8" i="325"/>
  <c r="AG7" i="325"/>
  <c r="AF7" i="325"/>
  <c r="AE7" i="325"/>
  <c r="AD7" i="325"/>
  <c r="AG6" i="325"/>
  <c r="AD6" i="325"/>
  <c r="AG5" i="325"/>
  <c r="AD5" i="325"/>
  <c r="AG4" i="325"/>
  <c r="AD4" i="325"/>
  <c r="W4" i="325"/>
  <c r="E4" i="325"/>
  <c r="D4" i="325"/>
  <c r="AG3" i="325"/>
  <c r="AD3" i="325"/>
  <c r="W66" i="324"/>
  <c r="E66" i="324"/>
  <c r="W62" i="324"/>
  <c r="E62" i="324"/>
  <c r="W58" i="324"/>
  <c r="E58" i="324"/>
  <c r="W54" i="324"/>
  <c r="E54" i="324"/>
  <c r="AG52" i="324"/>
  <c r="AD52" i="324"/>
  <c r="AG51" i="324"/>
  <c r="AD51" i="324"/>
  <c r="AG50" i="324"/>
  <c r="AD50" i="324"/>
  <c r="W50" i="324"/>
  <c r="E50" i="324"/>
  <c r="AG49" i="324"/>
  <c r="AD49" i="324"/>
  <c r="AG48" i="324"/>
  <c r="AF48" i="324"/>
  <c r="AE48" i="324"/>
  <c r="AD48" i="324"/>
  <c r="AG47" i="324"/>
  <c r="AF47" i="324"/>
  <c r="AE47" i="324"/>
  <c r="AD47" i="324"/>
  <c r="AG46" i="324"/>
  <c r="AF46" i="324"/>
  <c r="AE46" i="324"/>
  <c r="AD46" i="324"/>
  <c r="W46" i="324"/>
  <c r="E46" i="324"/>
  <c r="AG45" i="324"/>
  <c r="AF45" i="324"/>
  <c r="AE45" i="324"/>
  <c r="AD45" i="324"/>
  <c r="AG44" i="324"/>
  <c r="AF44" i="324"/>
  <c r="AE44" i="324"/>
  <c r="AD44" i="324"/>
  <c r="AG43" i="324"/>
  <c r="AF43" i="324"/>
  <c r="AE43" i="324"/>
  <c r="AD43" i="324"/>
  <c r="AG42" i="324"/>
  <c r="AF42" i="324"/>
  <c r="AE42" i="324"/>
  <c r="AD42" i="324"/>
  <c r="W42" i="324"/>
  <c r="E42" i="324"/>
  <c r="AG41" i="324"/>
  <c r="AF41" i="324"/>
  <c r="AE41" i="324"/>
  <c r="AD41" i="324"/>
  <c r="AG40" i="324"/>
  <c r="AD40" i="324"/>
  <c r="AG39" i="324"/>
  <c r="AD39" i="324"/>
  <c r="AG38" i="324"/>
  <c r="AD38" i="324"/>
  <c r="W38" i="324"/>
  <c r="E38" i="324"/>
  <c r="AG37" i="324"/>
  <c r="AD37" i="324"/>
  <c r="W32" i="324"/>
  <c r="E32" i="324"/>
  <c r="AG31" i="324"/>
  <c r="AE31" i="324"/>
  <c r="AD31" i="324"/>
  <c r="AG30" i="324"/>
  <c r="AE30" i="324"/>
  <c r="AD30" i="324"/>
  <c r="AG29" i="324"/>
  <c r="AE29" i="324"/>
  <c r="AD29" i="324"/>
  <c r="AG28" i="324"/>
  <c r="AE28" i="324"/>
  <c r="AD28" i="324"/>
  <c r="W28" i="324"/>
  <c r="E28" i="324"/>
  <c r="AG27" i="324"/>
  <c r="AE27" i="324"/>
  <c r="AD27" i="324"/>
  <c r="AG26" i="324"/>
  <c r="AE26" i="324"/>
  <c r="AD26" i="324"/>
  <c r="AG25" i="324"/>
  <c r="AE25" i="324"/>
  <c r="AD25" i="324"/>
  <c r="AG24" i="324"/>
  <c r="AE24" i="324"/>
  <c r="AD24" i="324"/>
  <c r="W24" i="324"/>
  <c r="E24" i="324"/>
  <c r="W20" i="324"/>
  <c r="E20" i="324"/>
  <c r="AG18" i="324"/>
  <c r="AD18" i="324"/>
  <c r="AG17" i="324"/>
  <c r="AD17" i="324"/>
  <c r="AG16" i="324"/>
  <c r="AD16" i="324"/>
  <c r="W16" i="324"/>
  <c r="E16" i="324"/>
  <c r="AG15" i="324"/>
  <c r="AD15" i="324"/>
  <c r="AG14" i="324"/>
  <c r="AF14" i="324"/>
  <c r="AE14" i="324"/>
  <c r="AD14" i="324"/>
  <c r="AG13" i="324"/>
  <c r="AF13" i="324"/>
  <c r="AE13" i="324"/>
  <c r="AD13" i="324"/>
  <c r="AG12" i="324"/>
  <c r="AF12" i="324"/>
  <c r="AE12" i="324"/>
  <c r="AD12" i="324"/>
  <c r="W12" i="324"/>
  <c r="E12" i="324"/>
  <c r="AG11" i="324"/>
  <c r="AF11" i="324"/>
  <c r="AE11" i="324"/>
  <c r="AD11" i="324"/>
  <c r="AG10" i="324"/>
  <c r="AF10" i="324"/>
  <c r="AE10" i="324"/>
  <c r="AD10" i="324"/>
  <c r="AG9" i="324"/>
  <c r="AF9" i="324"/>
  <c r="AE9" i="324"/>
  <c r="AD9" i="324"/>
  <c r="AG8" i="324"/>
  <c r="AF8" i="324"/>
  <c r="AE8" i="324"/>
  <c r="AD8" i="324"/>
  <c r="W8" i="324"/>
  <c r="E8" i="324"/>
  <c r="N2" i="324" s="1"/>
  <c r="AG7" i="324"/>
  <c r="AF7" i="324"/>
  <c r="AE7" i="324"/>
  <c r="AD7" i="324"/>
  <c r="AG6" i="324"/>
  <c r="AD6" i="324"/>
  <c r="AG5" i="324"/>
  <c r="AD5" i="324"/>
  <c r="AG4" i="324"/>
  <c r="AD4" i="324"/>
  <c r="W4" i="324"/>
  <c r="E4" i="324"/>
  <c r="D4" i="324"/>
  <c r="AG3" i="324"/>
  <c r="AD3" i="324"/>
  <c r="W66" i="323"/>
  <c r="E66" i="323"/>
  <c r="W62" i="323"/>
  <c r="E62" i="323"/>
  <c r="W58" i="323"/>
  <c r="E58" i="323"/>
  <c r="W54" i="323"/>
  <c r="E54" i="323"/>
  <c r="AG52" i="323"/>
  <c r="AD52" i="323"/>
  <c r="AG51" i="323"/>
  <c r="AD51" i="323"/>
  <c r="AG50" i="323"/>
  <c r="AD50" i="323"/>
  <c r="W50" i="323"/>
  <c r="E50" i="323"/>
  <c r="AG49" i="323"/>
  <c r="AD49" i="323"/>
  <c r="AG48" i="323"/>
  <c r="AF48" i="323"/>
  <c r="AE48" i="323"/>
  <c r="AD48" i="323"/>
  <c r="AG47" i="323"/>
  <c r="AF47" i="323"/>
  <c r="AE47" i="323"/>
  <c r="AD47" i="323"/>
  <c r="AG46" i="323"/>
  <c r="AF46" i="323"/>
  <c r="AE46" i="323"/>
  <c r="AD46" i="323"/>
  <c r="W46" i="323"/>
  <c r="E46" i="323"/>
  <c r="AG45" i="323"/>
  <c r="AF45" i="323"/>
  <c r="AE45" i="323"/>
  <c r="AD45" i="323"/>
  <c r="AG44" i="323"/>
  <c r="AF44" i="323"/>
  <c r="AE44" i="323"/>
  <c r="AD44" i="323"/>
  <c r="AG43" i="323"/>
  <c r="AF43" i="323"/>
  <c r="AE43" i="323"/>
  <c r="AD43" i="323"/>
  <c r="AG42" i="323"/>
  <c r="AF42" i="323"/>
  <c r="AE42" i="323"/>
  <c r="AD42" i="323"/>
  <c r="W42" i="323"/>
  <c r="E42" i="323"/>
  <c r="AG41" i="323"/>
  <c r="AF41" i="323"/>
  <c r="AE41" i="323"/>
  <c r="AD41" i="323"/>
  <c r="AG40" i="323"/>
  <c r="AD40" i="323"/>
  <c r="AG39" i="323"/>
  <c r="AD39" i="323"/>
  <c r="AG38" i="323"/>
  <c r="AD38" i="323"/>
  <c r="W38" i="323"/>
  <c r="E38" i="323"/>
  <c r="AG37" i="323"/>
  <c r="AD37" i="323"/>
  <c r="W32" i="323"/>
  <c r="E32" i="323"/>
  <c r="AG31" i="323"/>
  <c r="AE31" i="323"/>
  <c r="AD31" i="323"/>
  <c r="AG30" i="323"/>
  <c r="AE30" i="323"/>
  <c r="AD30" i="323"/>
  <c r="AG29" i="323"/>
  <c r="AE29" i="323"/>
  <c r="AD29" i="323"/>
  <c r="AG28" i="323"/>
  <c r="AE28" i="323"/>
  <c r="AD28" i="323"/>
  <c r="W28" i="323"/>
  <c r="E28" i="323"/>
  <c r="AG27" i="323"/>
  <c r="AE27" i="323"/>
  <c r="AD27" i="323"/>
  <c r="AG26" i="323"/>
  <c r="AE26" i="323"/>
  <c r="AD26" i="323"/>
  <c r="AG25" i="323"/>
  <c r="AE25" i="323"/>
  <c r="AD25" i="323"/>
  <c r="AG24" i="323"/>
  <c r="AE24" i="323"/>
  <c r="AD24" i="323"/>
  <c r="W24" i="323"/>
  <c r="E24" i="323"/>
  <c r="W20" i="323"/>
  <c r="E20" i="323"/>
  <c r="AG18" i="323"/>
  <c r="AD18" i="323"/>
  <c r="AG17" i="323"/>
  <c r="AD17" i="323"/>
  <c r="AG16" i="323"/>
  <c r="AD16" i="323"/>
  <c r="W16" i="323"/>
  <c r="E16" i="323"/>
  <c r="AG15" i="323"/>
  <c r="AD15" i="323"/>
  <c r="AG14" i="323"/>
  <c r="AF14" i="323"/>
  <c r="AE14" i="323"/>
  <c r="AD14" i="323"/>
  <c r="AG13" i="323"/>
  <c r="AF13" i="323"/>
  <c r="AE13" i="323"/>
  <c r="AD13" i="323"/>
  <c r="AG12" i="323"/>
  <c r="AF12" i="323"/>
  <c r="AE12" i="323"/>
  <c r="AD12" i="323"/>
  <c r="W12" i="323"/>
  <c r="E12" i="323"/>
  <c r="AG11" i="323"/>
  <c r="AF11" i="323"/>
  <c r="AE11" i="323"/>
  <c r="AD11" i="323"/>
  <c r="AG10" i="323"/>
  <c r="AF10" i="323"/>
  <c r="AE10" i="323"/>
  <c r="AD10" i="323"/>
  <c r="AG9" i="323"/>
  <c r="AF9" i="323"/>
  <c r="AE9" i="323"/>
  <c r="AD9" i="323"/>
  <c r="AG8" i="323"/>
  <c r="AF8" i="323"/>
  <c r="AE8" i="323"/>
  <c r="AD8" i="323"/>
  <c r="W8" i="323"/>
  <c r="E8" i="323"/>
  <c r="AG7" i="323"/>
  <c r="AF7" i="323"/>
  <c r="AE7" i="323"/>
  <c r="AD7" i="323"/>
  <c r="AG6" i="323"/>
  <c r="AD6" i="323"/>
  <c r="AG5" i="323"/>
  <c r="AD5" i="323"/>
  <c r="AG4" i="323"/>
  <c r="AD4" i="323"/>
  <c r="W4" i="323"/>
  <c r="E4" i="323"/>
  <c r="N2" i="323" s="1"/>
  <c r="D4" i="323"/>
  <c r="AG3" i="323"/>
  <c r="AD3" i="323"/>
  <c r="W66" i="322"/>
  <c r="E66" i="322"/>
  <c r="W62" i="322"/>
  <c r="E62" i="322"/>
  <c r="W58" i="322"/>
  <c r="E58" i="322"/>
  <c r="W54" i="322"/>
  <c r="E54" i="322"/>
  <c r="AG52" i="322"/>
  <c r="AD52" i="322"/>
  <c r="AG51" i="322"/>
  <c r="AD51" i="322"/>
  <c r="AG50" i="322"/>
  <c r="AD50" i="322"/>
  <c r="W50" i="322"/>
  <c r="E50" i="322"/>
  <c r="AG49" i="322"/>
  <c r="AD49" i="322"/>
  <c r="AG48" i="322"/>
  <c r="AF48" i="322"/>
  <c r="AE48" i="322"/>
  <c r="AD48" i="322"/>
  <c r="AG47" i="322"/>
  <c r="AF47" i="322"/>
  <c r="AE47" i="322"/>
  <c r="AD47" i="322"/>
  <c r="AG46" i="322"/>
  <c r="AF46" i="322"/>
  <c r="AE46" i="322"/>
  <c r="AD46" i="322"/>
  <c r="W46" i="322"/>
  <c r="E46" i="322"/>
  <c r="AG45" i="322"/>
  <c r="AF45" i="322"/>
  <c r="AE45" i="322"/>
  <c r="AD45" i="322"/>
  <c r="AG44" i="322"/>
  <c r="AF44" i="322"/>
  <c r="AE44" i="322"/>
  <c r="AD44" i="322"/>
  <c r="AG43" i="322"/>
  <c r="AF43" i="322"/>
  <c r="AE43" i="322"/>
  <c r="AD43" i="322"/>
  <c r="AG42" i="322"/>
  <c r="AF42" i="322"/>
  <c r="AE42" i="322"/>
  <c r="AD42" i="322"/>
  <c r="W42" i="322"/>
  <c r="E42" i="322"/>
  <c r="AG41" i="322"/>
  <c r="AF41" i="322"/>
  <c r="AE41" i="322"/>
  <c r="AD41" i="322"/>
  <c r="AG40" i="322"/>
  <c r="AD40" i="322"/>
  <c r="AG39" i="322"/>
  <c r="AD39" i="322"/>
  <c r="AG38" i="322"/>
  <c r="AD38" i="322"/>
  <c r="W38" i="322"/>
  <c r="E38" i="322"/>
  <c r="AG37" i="322"/>
  <c r="AD37" i="322"/>
  <c r="W32" i="322"/>
  <c r="E32" i="322"/>
  <c r="AG31" i="322"/>
  <c r="AE31" i="322"/>
  <c r="AD31" i="322"/>
  <c r="AG30" i="322"/>
  <c r="AE30" i="322"/>
  <c r="AD30" i="322"/>
  <c r="AG29" i="322"/>
  <c r="AE29" i="322"/>
  <c r="AD29" i="322"/>
  <c r="AG28" i="322"/>
  <c r="AE28" i="322"/>
  <c r="AD28" i="322"/>
  <c r="W28" i="322"/>
  <c r="E28" i="322"/>
  <c r="AG27" i="322"/>
  <c r="AE27" i="322"/>
  <c r="AD27" i="322"/>
  <c r="AG26" i="322"/>
  <c r="AE26" i="322"/>
  <c r="AD26" i="322"/>
  <c r="AG25" i="322"/>
  <c r="AE25" i="322"/>
  <c r="AD25" i="322"/>
  <c r="AG24" i="322"/>
  <c r="AE24" i="322"/>
  <c r="AD24" i="322"/>
  <c r="W24" i="322"/>
  <c r="E24" i="322"/>
  <c r="W20" i="322"/>
  <c r="E20" i="322"/>
  <c r="AG18" i="322"/>
  <c r="AD18" i="322"/>
  <c r="AG17" i="322"/>
  <c r="AD17" i="322"/>
  <c r="AG16" i="322"/>
  <c r="AD16" i="322"/>
  <c r="W16" i="322"/>
  <c r="E16" i="322"/>
  <c r="AG15" i="322"/>
  <c r="AD15" i="322"/>
  <c r="AG14" i="322"/>
  <c r="AF14" i="322"/>
  <c r="AE14" i="322"/>
  <c r="AD14" i="322"/>
  <c r="AG13" i="322"/>
  <c r="AF13" i="322"/>
  <c r="AE13" i="322"/>
  <c r="AD13" i="322"/>
  <c r="AG12" i="322"/>
  <c r="AF12" i="322"/>
  <c r="AE12" i="322"/>
  <c r="AD12" i="322"/>
  <c r="W12" i="322"/>
  <c r="E12" i="322"/>
  <c r="AG11" i="322"/>
  <c r="AF11" i="322"/>
  <c r="AE11" i="322"/>
  <c r="AD11" i="322"/>
  <c r="AG10" i="322"/>
  <c r="AF10" i="322"/>
  <c r="AE10" i="322"/>
  <c r="AD10" i="322"/>
  <c r="AG9" i="322"/>
  <c r="AF9" i="322"/>
  <c r="AE9" i="322"/>
  <c r="AD9" i="322"/>
  <c r="AG8" i="322"/>
  <c r="AF8" i="322"/>
  <c r="AE8" i="322"/>
  <c r="AD8" i="322"/>
  <c r="W8" i="322"/>
  <c r="E8" i="322"/>
  <c r="N2" i="322" s="1"/>
  <c r="AG7" i="322"/>
  <c r="AF7" i="322"/>
  <c r="AE7" i="322"/>
  <c r="AD7" i="322"/>
  <c r="AG6" i="322"/>
  <c r="AD6" i="322"/>
  <c r="AG5" i="322"/>
  <c r="AD5" i="322"/>
  <c r="AG4" i="322"/>
  <c r="AD4" i="322"/>
  <c r="W4" i="322"/>
  <c r="E4" i="322"/>
  <c r="D4" i="322"/>
  <c r="AG3" i="322"/>
  <c r="AD3" i="322"/>
  <c r="W66" i="321"/>
  <c r="E66" i="321"/>
  <c r="W62" i="321"/>
  <c r="E62" i="321"/>
  <c r="W58" i="321"/>
  <c r="E58" i="321"/>
  <c r="W54" i="321"/>
  <c r="E54" i="321"/>
  <c r="AG52" i="321"/>
  <c r="AD52" i="321"/>
  <c r="AG51" i="321"/>
  <c r="AD51" i="321"/>
  <c r="AG50" i="321"/>
  <c r="AD50" i="321"/>
  <c r="W50" i="321"/>
  <c r="E50" i="321"/>
  <c r="AG49" i="321"/>
  <c r="AD49" i="321"/>
  <c r="AG48" i="321"/>
  <c r="AF48" i="321"/>
  <c r="AE48" i="321"/>
  <c r="AD48" i="321"/>
  <c r="AG47" i="321"/>
  <c r="AF47" i="321"/>
  <c r="AE47" i="321"/>
  <c r="AD47" i="321"/>
  <c r="AG46" i="321"/>
  <c r="AF46" i="321"/>
  <c r="AE46" i="321"/>
  <c r="AD46" i="321"/>
  <c r="W46" i="321"/>
  <c r="E46" i="321"/>
  <c r="AG45" i="321"/>
  <c r="AF45" i="321"/>
  <c r="AE45" i="321"/>
  <c r="AD45" i="321"/>
  <c r="AG44" i="321"/>
  <c r="AF44" i="321"/>
  <c r="AE44" i="321"/>
  <c r="AD44" i="321"/>
  <c r="AG43" i="321"/>
  <c r="AF43" i="321"/>
  <c r="AE43" i="321"/>
  <c r="AD43" i="321"/>
  <c r="AG42" i="321"/>
  <c r="AF42" i="321"/>
  <c r="AE42" i="321"/>
  <c r="AD42" i="321"/>
  <c r="W42" i="321"/>
  <c r="E42" i="321"/>
  <c r="AG41" i="321"/>
  <c r="AF41" i="321"/>
  <c r="AE41" i="321"/>
  <c r="AD41" i="321"/>
  <c r="AG40" i="321"/>
  <c r="AD40" i="321"/>
  <c r="AG39" i="321"/>
  <c r="AD39" i="321"/>
  <c r="AG38" i="321"/>
  <c r="AD38" i="321"/>
  <c r="W38" i="321"/>
  <c r="E38" i="321"/>
  <c r="AG37" i="321"/>
  <c r="AD37" i="321"/>
  <c r="W32" i="321"/>
  <c r="E32" i="321"/>
  <c r="AG31" i="321"/>
  <c r="AE31" i="321"/>
  <c r="AD31" i="321"/>
  <c r="AG30" i="321"/>
  <c r="AE30" i="321"/>
  <c r="AD30" i="321"/>
  <c r="AG29" i="321"/>
  <c r="AE29" i="321"/>
  <c r="AD29" i="321"/>
  <c r="AG28" i="321"/>
  <c r="AE28" i="321"/>
  <c r="AD28" i="321"/>
  <c r="W28" i="321"/>
  <c r="E28" i="321"/>
  <c r="AG27" i="321"/>
  <c r="AE27" i="321"/>
  <c r="AD27" i="321"/>
  <c r="AG26" i="321"/>
  <c r="AE26" i="321"/>
  <c r="AD26" i="321"/>
  <c r="AG25" i="321"/>
  <c r="AE25" i="321"/>
  <c r="AD25" i="321"/>
  <c r="AG24" i="321"/>
  <c r="AE24" i="321"/>
  <c r="AD24" i="321"/>
  <c r="W24" i="321"/>
  <c r="E24" i="321"/>
  <c r="W20" i="321"/>
  <c r="E20" i="321"/>
  <c r="AG18" i="321"/>
  <c r="AD18" i="321"/>
  <c r="AG17" i="321"/>
  <c r="AD17" i="321"/>
  <c r="AG16" i="321"/>
  <c r="AD16" i="321"/>
  <c r="W16" i="321"/>
  <c r="E16" i="321"/>
  <c r="AG15" i="321"/>
  <c r="AD15" i="321"/>
  <c r="AG14" i="321"/>
  <c r="AF14" i="321"/>
  <c r="AE14" i="321"/>
  <c r="AD14" i="321"/>
  <c r="AG13" i="321"/>
  <c r="AF13" i="321"/>
  <c r="AE13" i="321"/>
  <c r="AD13" i="321"/>
  <c r="AG12" i="321"/>
  <c r="AF12" i="321"/>
  <c r="AE12" i="321"/>
  <c r="AD12" i="321"/>
  <c r="W12" i="321"/>
  <c r="E12" i="321"/>
  <c r="AG11" i="321"/>
  <c r="AF11" i="321"/>
  <c r="AE11" i="321"/>
  <c r="AD11" i="321"/>
  <c r="AG10" i="321"/>
  <c r="AF10" i="321"/>
  <c r="AE10" i="321"/>
  <c r="AD10" i="321"/>
  <c r="AG9" i="321"/>
  <c r="AF9" i="321"/>
  <c r="AE9" i="321"/>
  <c r="AD9" i="321"/>
  <c r="AG8" i="321"/>
  <c r="AF8" i="321"/>
  <c r="AE8" i="321"/>
  <c r="AD8" i="321"/>
  <c r="W8" i="321"/>
  <c r="E8" i="321"/>
  <c r="AG7" i="321"/>
  <c r="AF7" i="321"/>
  <c r="AE7" i="321"/>
  <c r="AD7" i="321"/>
  <c r="AG6" i="321"/>
  <c r="AD6" i="321"/>
  <c r="AG5" i="321"/>
  <c r="AD5" i="321"/>
  <c r="AG4" i="321"/>
  <c r="AD4" i="321"/>
  <c r="W4" i="321"/>
  <c r="E4" i="321"/>
  <c r="N2" i="321" s="1"/>
  <c r="D4" i="321"/>
  <c r="AG3" i="321"/>
  <c r="AD3" i="321"/>
  <c r="W66" i="320"/>
  <c r="E66" i="320"/>
  <c r="W62" i="320"/>
  <c r="E62" i="320"/>
  <c r="W58" i="320"/>
  <c r="E58" i="320"/>
  <c r="W54" i="320"/>
  <c r="E54" i="320"/>
  <c r="AG52" i="320"/>
  <c r="AD52" i="320"/>
  <c r="AG51" i="320"/>
  <c r="AD51" i="320"/>
  <c r="AG50" i="320"/>
  <c r="AD50" i="320"/>
  <c r="W50" i="320"/>
  <c r="E50" i="320"/>
  <c r="AG49" i="320"/>
  <c r="AD49" i="320"/>
  <c r="AG48" i="320"/>
  <c r="AF48" i="320"/>
  <c r="AE48" i="320"/>
  <c r="AD48" i="320"/>
  <c r="AG47" i="320"/>
  <c r="AF47" i="320"/>
  <c r="AE47" i="320"/>
  <c r="AD47" i="320"/>
  <c r="AG46" i="320"/>
  <c r="AF46" i="320"/>
  <c r="AE46" i="320"/>
  <c r="AD46" i="320"/>
  <c r="W46" i="320"/>
  <c r="E46" i="320"/>
  <c r="AG45" i="320"/>
  <c r="AF45" i="320"/>
  <c r="AE45" i="320"/>
  <c r="AD45" i="320"/>
  <c r="AG44" i="320"/>
  <c r="AF44" i="320"/>
  <c r="AE44" i="320"/>
  <c r="AD44" i="320"/>
  <c r="AG43" i="320"/>
  <c r="AF43" i="320"/>
  <c r="AE43" i="320"/>
  <c r="AD43" i="320"/>
  <c r="AG42" i="320"/>
  <c r="AF42" i="320"/>
  <c r="AE42" i="320"/>
  <c r="AD42" i="320"/>
  <c r="W42" i="320"/>
  <c r="E42" i="320"/>
  <c r="AG41" i="320"/>
  <c r="AF41" i="320"/>
  <c r="AE41" i="320"/>
  <c r="AD41" i="320"/>
  <c r="AG40" i="320"/>
  <c r="AD40" i="320"/>
  <c r="AG39" i="320"/>
  <c r="AD39" i="320"/>
  <c r="AG38" i="320"/>
  <c r="AD38" i="320"/>
  <c r="W38" i="320"/>
  <c r="E38" i="320"/>
  <c r="AG37" i="320"/>
  <c r="AD37" i="320"/>
  <c r="W32" i="320"/>
  <c r="E32" i="320"/>
  <c r="AG31" i="320"/>
  <c r="AE31" i="320"/>
  <c r="AD31" i="320"/>
  <c r="AG30" i="320"/>
  <c r="AE30" i="320"/>
  <c r="AD30" i="320"/>
  <c r="AG29" i="320"/>
  <c r="AE29" i="320"/>
  <c r="AD29" i="320"/>
  <c r="AG28" i="320"/>
  <c r="AE28" i="320"/>
  <c r="AD28" i="320"/>
  <c r="W28" i="320"/>
  <c r="E28" i="320"/>
  <c r="AG27" i="320"/>
  <c r="AE27" i="320"/>
  <c r="AD27" i="320"/>
  <c r="AG26" i="320"/>
  <c r="AE26" i="320"/>
  <c r="AD26" i="320"/>
  <c r="AG25" i="320"/>
  <c r="AE25" i="320"/>
  <c r="AD25" i="320"/>
  <c r="AG24" i="320"/>
  <c r="AE24" i="320"/>
  <c r="AD24" i="320"/>
  <c r="W24" i="320"/>
  <c r="E24" i="320"/>
  <c r="W20" i="320"/>
  <c r="E20" i="320"/>
  <c r="AG18" i="320"/>
  <c r="AD18" i="320"/>
  <c r="AG17" i="320"/>
  <c r="AD17" i="320"/>
  <c r="AG16" i="320"/>
  <c r="AD16" i="320"/>
  <c r="W16" i="320"/>
  <c r="E16" i="320"/>
  <c r="AG15" i="320"/>
  <c r="AD15" i="320"/>
  <c r="AG14" i="320"/>
  <c r="AF14" i="320"/>
  <c r="AE14" i="320"/>
  <c r="AD14" i="320"/>
  <c r="AG13" i="320"/>
  <c r="AF13" i="320"/>
  <c r="AE13" i="320"/>
  <c r="AD13" i="320"/>
  <c r="AG12" i="320"/>
  <c r="AF12" i="320"/>
  <c r="AE12" i="320"/>
  <c r="AD12" i="320"/>
  <c r="W12" i="320"/>
  <c r="E12" i="320"/>
  <c r="AG11" i="320"/>
  <c r="AF11" i="320"/>
  <c r="AE11" i="320"/>
  <c r="AD11" i="320"/>
  <c r="AG10" i="320"/>
  <c r="AF10" i="320"/>
  <c r="AE10" i="320"/>
  <c r="AD10" i="320"/>
  <c r="AG9" i="320"/>
  <c r="AF9" i="320"/>
  <c r="AE9" i="320"/>
  <c r="AD9" i="320"/>
  <c r="AG8" i="320"/>
  <c r="AF8" i="320"/>
  <c r="AE8" i="320"/>
  <c r="AD8" i="320"/>
  <c r="W8" i="320"/>
  <c r="E8" i="320"/>
  <c r="AG7" i="320"/>
  <c r="AF7" i="320"/>
  <c r="AE7" i="320"/>
  <c r="AD7" i="320"/>
  <c r="AG6" i="320"/>
  <c r="AD6" i="320"/>
  <c r="AG5" i="320"/>
  <c r="AD5" i="320"/>
  <c r="AG4" i="320"/>
  <c r="AD4" i="320"/>
  <c r="W4" i="320"/>
  <c r="E4" i="320"/>
  <c r="N2" i="320" s="1"/>
  <c r="D4" i="320"/>
  <c r="AG3" i="320"/>
  <c r="AD3" i="320"/>
  <c r="W66" i="319"/>
  <c r="E66" i="319"/>
  <c r="W62" i="319"/>
  <c r="E62" i="319"/>
  <c r="W58" i="319"/>
  <c r="E58" i="319"/>
  <c r="W54" i="319"/>
  <c r="E54" i="319"/>
  <c r="AG52" i="319"/>
  <c r="AD52" i="319"/>
  <c r="AG51" i="319"/>
  <c r="AD51" i="319"/>
  <c r="AG50" i="319"/>
  <c r="AD50" i="319"/>
  <c r="W50" i="319"/>
  <c r="E50" i="319"/>
  <c r="AG49" i="319"/>
  <c r="AD49" i="319"/>
  <c r="AG48" i="319"/>
  <c r="AF48" i="319"/>
  <c r="AE48" i="319"/>
  <c r="AD48" i="319"/>
  <c r="AG47" i="319"/>
  <c r="AF47" i="319"/>
  <c r="AE47" i="319"/>
  <c r="AD47" i="319"/>
  <c r="AG46" i="319"/>
  <c r="AF46" i="319"/>
  <c r="AE46" i="319"/>
  <c r="AD46" i="319"/>
  <c r="W46" i="319"/>
  <c r="E46" i="319"/>
  <c r="AG45" i="319"/>
  <c r="AF45" i="319"/>
  <c r="AE45" i="319"/>
  <c r="AD45" i="319"/>
  <c r="AG44" i="319"/>
  <c r="AF44" i="319"/>
  <c r="AE44" i="319"/>
  <c r="AD44" i="319"/>
  <c r="AG43" i="319"/>
  <c r="AF43" i="319"/>
  <c r="AE43" i="319"/>
  <c r="AD43" i="319"/>
  <c r="AG42" i="319"/>
  <c r="AF42" i="319"/>
  <c r="AE42" i="319"/>
  <c r="AD42" i="319"/>
  <c r="W42" i="319"/>
  <c r="E42" i="319"/>
  <c r="AG41" i="319"/>
  <c r="AF41" i="319"/>
  <c r="AE41" i="319"/>
  <c r="AD41" i="319"/>
  <c r="AG40" i="319"/>
  <c r="AD40" i="319"/>
  <c r="AG39" i="319"/>
  <c r="AD39" i="319"/>
  <c r="AG38" i="319"/>
  <c r="AD38" i="319"/>
  <c r="W38" i="319"/>
  <c r="E38" i="319"/>
  <c r="AG37" i="319"/>
  <c r="AD37" i="319"/>
  <c r="W32" i="319"/>
  <c r="E32" i="319"/>
  <c r="AG31" i="319"/>
  <c r="AE31" i="319"/>
  <c r="AD31" i="319"/>
  <c r="AG30" i="319"/>
  <c r="AE30" i="319"/>
  <c r="AD30" i="319"/>
  <c r="AG29" i="319"/>
  <c r="AE29" i="319"/>
  <c r="AD29" i="319"/>
  <c r="AG28" i="319"/>
  <c r="AE28" i="319"/>
  <c r="AD28" i="319"/>
  <c r="W28" i="319"/>
  <c r="E28" i="319"/>
  <c r="AG27" i="319"/>
  <c r="AE27" i="319"/>
  <c r="AD27" i="319"/>
  <c r="AG26" i="319"/>
  <c r="AE26" i="319"/>
  <c r="AD26" i="319"/>
  <c r="AG25" i="319"/>
  <c r="AE25" i="319"/>
  <c r="AD25" i="319"/>
  <c r="AG24" i="319"/>
  <c r="AE24" i="319"/>
  <c r="AD24" i="319"/>
  <c r="W24" i="319"/>
  <c r="E24" i="319"/>
  <c r="W20" i="319"/>
  <c r="E20" i="319"/>
  <c r="AG18" i="319"/>
  <c r="AD18" i="319"/>
  <c r="AG17" i="319"/>
  <c r="AD17" i="319"/>
  <c r="AG16" i="319"/>
  <c r="AD16" i="319"/>
  <c r="W16" i="319"/>
  <c r="E16" i="319"/>
  <c r="AG15" i="319"/>
  <c r="AD15" i="319"/>
  <c r="AG14" i="319"/>
  <c r="AF14" i="319"/>
  <c r="AE14" i="319"/>
  <c r="AD14" i="319"/>
  <c r="AG13" i="319"/>
  <c r="AF13" i="319"/>
  <c r="AE13" i="319"/>
  <c r="AD13" i="319"/>
  <c r="AG12" i="319"/>
  <c r="AF12" i="319"/>
  <c r="AE12" i="319"/>
  <c r="AD12" i="319"/>
  <c r="W12" i="319"/>
  <c r="E12" i="319"/>
  <c r="AG11" i="319"/>
  <c r="AF11" i="319"/>
  <c r="AE11" i="319"/>
  <c r="AD11" i="319"/>
  <c r="AG10" i="319"/>
  <c r="AF10" i="319"/>
  <c r="AE10" i="319"/>
  <c r="AD10" i="319"/>
  <c r="AG9" i="319"/>
  <c r="AF9" i="319"/>
  <c r="AE9" i="319"/>
  <c r="AD9" i="319"/>
  <c r="AG8" i="319"/>
  <c r="AF8" i="319"/>
  <c r="AE8" i="319"/>
  <c r="AD8" i="319"/>
  <c r="W8" i="319"/>
  <c r="E8" i="319"/>
  <c r="AG7" i="319"/>
  <c r="AF7" i="319"/>
  <c r="AE7" i="319"/>
  <c r="AD7" i="319"/>
  <c r="AG6" i="319"/>
  <c r="AD6" i="319"/>
  <c r="AG5" i="319"/>
  <c r="AD5" i="319"/>
  <c r="AG4" i="319"/>
  <c r="AD4" i="319"/>
  <c r="W4" i="319"/>
  <c r="E4" i="319"/>
  <c r="N2" i="319" s="1"/>
  <c r="D4" i="319"/>
  <c r="AG3" i="319"/>
  <c r="AD3" i="319"/>
  <c r="W66" i="318"/>
  <c r="E66" i="318"/>
  <c r="W62" i="318"/>
  <c r="E62" i="318"/>
  <c r="W58" i="318"/>
  <c r="E58" i="318"/>
  <c r="W54" i="318"/>
  <c r="E54" i="318"/>
  <c r="AG52" i="318"/>
  <c r="AD52" i="318"/>
  <c r="AG51" i="318"/>
  <c r="AD51" i="318"/>
  <c r="AG50" i="318"/>
  <c r="AD50" i="318"/>
  <c r="W50" i="318"/>
  <c r="E50" i="318"/>
  <c r="AG49" i="318"/>
  <c r="AD49" i="318"/>
  <c r="AG48" i="318"/>
  <c r="AF48" i="318"/>
  <c r="AE48" i="318"/>
  <c r="AD48" i="318"/>
  <c r="AG47" i="318"/>
  <c r="AF47" i="318"/>
  <c r="AE47" i="318"/>
  <c r="AD47" i="318"/>
  <c r="AG46" i="318"/>
  <c r="AF46" i="318"/>
  <c r="AE46" i="318"/>
  <c r="AD46" i="318"/>
  <c r="W46" i="318"/>
  <c r="E46" i="318"/>
  <c r="AG45" i="318"/>
  <c r="AF45" i="318"/>
  <c r="AE45" i="318"/>
  <c r="AD45" i="318"/>
  <c r="AG44" i="318"/>
  <c r="AF44" i="318"/>
  <c r="AE44" i="318"/>
  <c r="AD44" i="318"/>
  <c r="AG43" i="318"/>
  <c r="AF43" i="318"/>
  <c r="AE43" i="318"/>
  <c r="AD43" i="318"/>
  <c r="AG42" i="318"/>
  <c r="AF42" i="318"/>
  <c r="AE42" i="318"/>
  <c r="AD42" i="318"/>
  <c r="W42" i="318"/>
  <c r="E42" i="318"/>
  <c r="AG41" i="318"/>
  <c r="AF41" i="318"/>
  <c r="AE41" i="318"/>
  <c r="AD41" i="318"/>
  <c r="AG40" i="318"/>
  <c r="AD40" i="318"/>
  <c r="AG39" i="318"/>
  <c r="AD39" i="318"/>
  <c r="AG38" i="318"/>
  <c r="AD38" i="318"/>
  <c r="W38" i="318"/>
  <c r="E38" i="318"/>
  <c r="AG37" i="318"/>
  <c r="AD37" i="318"/>
  <c r="W32" i="318"/>
  <c r="E32" i="318"/>
  <c r="AG31" i="318"/>
  <c r="AE31" i="318"/>
  <c r="AD31" i="318"/>
  <c r="AG30" i="318"/>
  <c r="AE30" i="318"/>
  <c r="AD30" i="318"/>
  <c r="AG29" i="318"/>
  <c r="AE29" i="318"/>
  <c r="AD29" i="318"/>
  <c r="AG28" i="318"/>
  <c r="AE28" i="318"/>
  <c r="AD28" i="318"/>
  <c r="W28" i="318"/>
  <c r="E28" i="318"/>
  <c r="AG27" i="318"/>
  <c r="AE27" i="318"/>
  <c r="AD27" i="318"/>
  <c r="AG26" i="318"/>
  <c r="AE26" i="318"/>
  <c r="AD26" i="318"/>
  <c r="AG25" i="318"/>
  <c r="AE25" i="318"/>
  <c r="AD25" i="318"/>
  <c r="AG24" i="318"/>
  <c r="AE24" i="318"/>
  <c r="AD24" i="318"/>
  <c r="W24" i="318"/>
  <c r="E24" i="318"/>
  <c r="W20" i="318"/>
  <c r="E20" i="318"/>
  <c r="AG18" i="318"/>
  <c r="AD18" i="318"/>
  <c r="AG17" i="318"/>
  <c r="AD17" i="318"/>
  <c r="AG16" i="318"/>
  <c r="AD16" i="318"/>
  <c r="W16" i="318"/>
  <c r="E16" i="318"/>
  <c r="AG15" i="318"/>
  <c r="AD15" i="318"/>
  <c r="AG14" i="318"/>
  <c r="AF14" i="318"/>
  <c r="AE14" i="318"/>
  <c r="AD14" i="318"/>
  <c r="AG13" i="318"/>
  <c r="AF13" i="318"/>
  <c r="AE13" i="318"/>
  <c r="AD13" i="318"/>
  <c r="AG12" i="318"/>
  <c r="AF12" i="318"/>
  <c r="AE12" i="318"/>
  <c r="AD12" i="318"/>
  <c r="W12" i="318"/>
  <c r="E12" i="318"/>
  <c r="AG11" i="318"/>
  <c r="AF11" i="318"/>
  <c r="AE11" i="318"/>
  <c r="AD11" i="318"/>
  <c r="AG10" i="318"/>
  <c r="AF10" i="318"/>
  <c r="AE10" i="318"/>
  <c r="AD10" i="318"/>
  <c r="AG9" i="318"/>
  <c r="AF9" i="318"/>
  <c r="AE9" i="318"/>
  <c r="AD9" i="318"/>
  <c r="AG8" i="318"/>
  <c r="AF8" i="318"/>
  <c r="AE8" i="318"/>
  <c r="AD8" i="318"/>
  <c r="W8" i="318"/>
  <c r="E8" i="318"/>
  <c r="AG7" i="318"/>
  <c r="AF7" i="318"/>
  <c r="AE7" i="318"/>
  <c r="AD7" i="318"/>
  <c r="AG6" i="318"/>
  <c r="AD6" i="318"/>
  <c r="AG5" i="318"/>
  <c r="AD5" i="318"/>
  <c r="AG4" i="318"/>
  <c r="AD4" i="318"/>
  <c r="W4" i="318"/>
  <c r="E4" i="318"/>
  <c r="N2" i="318" s="1"/>
  <c r="D4" i="318"/>
  <c r="AG3" i="318"/>
  <c r="AD3" i="318"/>
  <c r="W66" i="317"/>
  <c r="E66" i="317"/>
  <c r="W62" i="317"/>
  <c r="E62" i="317"/>
  <c r="W58" i="317"/>
  <c r="E58" i="317"/>
  <c r="W54" i="317"/>
  <c r="E54" i="317"/>
  <c r="AG52" i="317"/>
  <c r="AD52" i="317"/>
  <c r="AG51" i="317"/>
  <c r="AD51" i="317"/>
  <c r="AG50" i="317"/>
  <c r="AD50" i="317"/>
  <c r="W50" i="317"/>
  <c r="E50" i="317"/>
  <c r="AG49" i="317"/>
  <c r="AD49" i="317"/>
  <c r="AG48" i="317"/>
  <c r="AF48" i="317"/>
  <c r="AE48" i="317"/>
  <c r="AD48" i="317"/>
  <c r="AG47" i="317"/>
  <c r="AF47" i="317"/>
  <c r="AE47" i="317"/>
  <c r="AD47" i="317"/>
  <c r="AG46" i="317"/>
  <c r="AF46" i="317"/>
  <c r="AE46" i="317"/>
  <c r="AD46" i="317"/>
  <c r="W46" i="317"/>
  <c r="E46" i="317"/>
  <c r="AG45" i="317"/>
  <c r="AF45" i="317"/>
  <c r="AE45" i="317"/>
  <c r="AD45" i="317"/>
  <c r="AG44" i="317"/>
  <c r="AF44" i="317"/>
  <c r="AE44" i="317"/>
  <c r="AD44" i="317"/>
  <c r="AG43" i="317"/>
  <c r="AF43" i="317"/>
  <c r="AE43" i="317"/>
  <c r="AD43" i="317"/>
  <c r="AG42" i="317"/>
  <c r="AF42" i="317"/>
  <c r="AE42" i="317"/>
  <c r="AD42" i="317"/>
  <c r="W42" i="317"/>
  <c r="E42" i="317"/>
  <c r="AG41" i="317"/>
  <c r="AF41" i="317"/>
  <c r="AE41" i="317"/>
  <c r="AD41" i="317"/>
  <c r="AG40" i="317"/>
  <c r="AD40" i="317"/>
  <c r="AG39" i="317"/>
  <c r="AD39" i="317"/>
  <c r="AG38" i="317"/>
  <c r="AD38" i="317"/>
  <c r="W38" i="317"/>
  <c r="E38" i="317"/>
  <c r="AG37" i="317"/>
  <c r="AD37" i="317"/>
  <c r="W32" i="317"/>
  <c r="E32" i="317"/>
  <c r="AG31" i="317"/>
  <c r="AE31" i="317"/>
  <c r="AD31" i="317"/>
  <c r="AG30" i="317"/>
  <c r="AE30" i="317"/>
  <c r="AD30" i="317"/>
  <c r="AG29" i="317"/>
  <c r="AE29" i="317"/>
  <c r="AD29" i="317"/>
  <c r="AG28" i="317"/>
  <c r="AE28" i="317"/>
  <c r="AD28" i="317"/>
  <c r="W28" i="317"/>
  <c r="E28" i="317"/>
  <c r="AG27" i="317"/>
  <c r="AE27" i="317"/>
  <c r="AD27" i="317"/>
  <c r="AG26" i="317"/>
  <c r="AE26" i="317"/>
  <c r="AD26" i="317"/>
  <c r="AG25" i="317"/>
  <c r="AE25" i="317"/>
  <c r="AD25" i="317"/>
  <c r="AG24" i="317"/>
  <c r="AE24" i="317"/>
  <c r="AD24" i="317"/>
  <c r="W24" i="317"/>
  <c r="E24" i="317"/>
  <c r="W20" i="317"/>
  <c r="E20" i="317"/>
  <c r="AG18" i="317"/>
  <c r="AD18" i="317"/>
  <c r="AG17" i="317"/>
  <c r="AD17" i="317"/>
  <c r="AG16" i="317"/>
  <c r="AD16" i="317"/>
  <c r="W16" i="317"/>
  <c r="E16" i="317"/>
  <c r="AG15" i="317"/>
  <c r="AD15" i="317"/>
  <c r="AG14" i="317"/>
  <c r="AF14" i="317"/>
  <c r="AE14" i="317"/>
  <c r="AD14" i="317"/>
  <c r="AG13" i="317"/>
  <c r="AF13" i="317"/>
  <c r="AE13" i="317"/>
  <c r="AD13" i="317"/>
  <c r="AG12" i="317"/>
  <c r="AF12" i="317"/>
  <c r="AE12" i="317"/>
  <c r="AD12" i="317"/>
  <c r="W12" i="317"/>
  <c r="E12" i="317"/>
  <c r="AG11" i="317"/>
  <c r="AF11" i="317"/>
  <c r="AE11" i="317"/>
  <c r="AD11" i="317"/>
  <c r="AG10" i="317"/>
  <c r="AF10" i="317"/>
  <c r="AE10" i="317"/>
  <c r="AD10" i="317"/>
  <c r="AG9" i="317"/>
  <c r="AF9" i="317"/>
  <c r="AE9" i="317"/>
  <c r="AD9" i="317"/>
  <c r="AG8" i="317"/>
  <c r="AF8" i="317"/>
  <c r="AE8" i="317"/>
  <c r="AD8" i="317"/>
  <c r="W8" i="317"/>
  <c r="E8" i="317"/>
  <c r="AG7" i="317"/>
  <c r="AF7" i="317"/>
  <c r="AE7" i="317"/>
  <c r="AD7" i="317"/>
  <c r="AG6" i="317"/>
  <c r="AD6" i="317"/>
  <c r="AG5" i="317"/>
  <c r="AD5" i="317"/>
  <c r="AG4" i="317"/>
  <c r="AD4" i="317"/>
  <c r="W4" i="317"/>
  <c r="E4" i="317"/>
  <c r="N2" i="317" s="1"/>
  <c r="D4" i="317"/>
  <c r="AG3" i="317"/>
  <c r="AD3" i="317"/>
  <c r="W66" i="316"/>
  <c r="E66" i="316"/>
  <c r="W62" i="316"/>
  <c r="E62" i="316"/>
  <c r="W58" i="316"/>
  <c r="E58" i="316"/>
  <c r="W54" i="316"/>
  <c r="E54" i="316"/>
  <c r="AG52" i="316"/>
  <c r="AD52" i="316"/>
  <c r="AG51" i="316"/>
  <c r="AD51" i="316"/>
  <c r="AG50" i="316"/>
  <c r="AD50" i="316"/>
  <c r="W50" i="316"/>
  <c r="E50" i="316"/>
  <c r="AG49" i="316"/>
  <c r="AD49" i="316"/>
  <c r="AG48" i="316"/>
  <c r="AF48" i="316"/>
  <c r="AE48" i="316"/>
  <c r="AD48" i="316"/>
  <c r="AG47" i="316"/>
  <c r="AF47" i="316"/>
  <c r="AE47" i="316"/>
  <c r="AD47" i="316"/>
  <c r="AG46" i="316"/>
  <c r="AF46" i="316"/>
  <c r="AE46" i="316"/>
  <c r="AD46" i="316"/>
  <c r="W46" i="316"/>
  <c r="E46" i="316"/>
  <c r="AG45" i="316"/>
  <c r="AF45" i="316"/>
  <c r="AE45" i="316"/>
  <c r="AD45" i="316"/>
  <c r="AG44" i="316"/>
  <c r="AF44" i="316"/>
  <c r="AE44" i="316"/>
  <c r="AD44" i="316"/>
  <c r="AG43" i="316"/>
  <c r="AF43" i="316"/>
  <c r="AE43" i="316"/>
  <c r="AD43" i="316"/>
  <c r="AG42" i="316"/>
  <c r="AF42" i="316"/>
  <c r="AE42" i="316"/>
  <c r="AD42" i="316"/>
  <c r="W42" i="316"/>
  <c r="E42" i="316"/>
  <c r="AG41" i="316"/>
  <c r="AF41" i="316"/>
  <c r="AE41" i="316"/>
  <c r="AD41" i="316"/>
  <c r="AG40" i="316"/>
  <c r="AD40" i="316"/>
  <c r="AG39" i="316"/>
  <c r="AD39" i="316"/>
  <c r="AG38" i="316"/>
  <c r="AD38" i="316"/>
  <c r="W38" i="316"/>
  <c r="E38" i="316"/>
  <c r="AG37" i="316"/>
  <c r="AD37" i="316"/>
  <c r="W32" i="316"/>
  <c r="E32" i="316"/>
  <c r="AG31" i="316"/>
  <c r="AE31" i="316"/>
  <c r="AD31" i="316"/>
  <c r="AG30" i="316"/>
  <c r="AE30" i="316"/>
  <c r="AD30" i="316"/>
  <c r="AG29" i="316"/>
  <c r="AE29" i="316"/>
  <c r="AD29" i="316"/>
  <c r="AG28" i="316"/>
  <c r="AE28" i="316"/>
  <c r="AD28" i="316"/>
  <c r="W28" i="316"/>
  <c r="E28" i="316"/>
  <c r="AG27" i="316"/>
  <c r="AE27" i="316"/>
  <c r="AD27" i="316"/>
  <c r="AG26" i="316"/>
  <c r="AE26" i="316"/>
  <c r="AD26" i="316"/>
  <c r="AG25" i="316"/>
  <c r="AE25" i="316"/>
  <c r="AD25" i="316"/>
  <c r="AG24" i="316"/>
  <c r="AE24" i="316"/>
  <c r="AD24" i="316"/>
  <c r="W24" i="316"/>
  <c r="E24" i="316"/>
  <c r="W20" i="316"/>
  <c r="E20" i="316"/>
  <c r="AG18" i="316"/>
  <c r="AD18" i="316"/>
  <c r="AG17" i="316"/>
  <c r="AD17" i="316"/>
  <c r="AG16" i="316"/>
  <c r="AD16" i="316"/>
  <c r="W16" i="316"/>
  <c r="E16" i="316"/>
  <c r="AG15" i="316"/>
  <c r="AD15" i="316"/>
  <c r="AG14" i="316"/>
  <c r="AF14" i="316"/>
  <c r="AE14" i="316"/>
  <c r="AD14" i="316"/>
  <c r="AG13" i="316"/>
  <c r="AF13" i="316"/>
  <c r="AE13" i="316"/>
  <c r="AD13" i="316"/>
  <c r="AG12" i="316"/>
  <c r="AF12" i="316"/>
  <c r="AE12" i="316"/>
  <c r="AD12" i="316"/>
  <c r="W12" i="316"/>
  <c r="E12" i="316"/>
  <c r="AG11" i="316"/>
  <c r="AF11" i="316"/>
  <c r="AE11" i="316"/>
  <c r="AD11" i="316"/>
  <c r="AG10" i="316"/>
  <c r="AF10" i="316"/>
  <c r="AE10" i="316"/>
  <c r="AD10" i="316"/>
  <c r="AG9" i="316"/>
  <c r="AF9" i="316"/>
  <c r="AE9" i="316"/>
  <c r="AD9" i="316"/>
  <c r="AG8" i="316"/>
  <c r="AF8" i="316"/>
  <c r="AE8" i="316"/>
  <c r="AD8" i="316"/>
  <c r="W8" i="316"/>
  <c r="E8" i="316"/>
  <c r="AG7" i="316"/>
  <c r="AF7" i="316"/>
  <c r="AE7" i="316"/>
  <c r="AD7" i="316"/>
  <c r="AG6" i="316"/>
  <c r="AD6" i="316"/>
  <c r="AG5" i="316"/>
  <c r="AD5" i="316"/>
  <c r="AG4" i="316"/>
  <c r="AD4" i="316"/>
  <c r="W4" i="316"/>
  <c r="E4" i="316"/>
  <c r="N2" i="316" s="1"/>
  <c r="D4" i="316"/>
  <c r="AG3" i="316"/>
  <c r="AD3" i="316"/>
  <c r="W66" i="315"/>
  <c r="E66" i="315"/>
  <c r="W62" i="315"/>
  <c r="E62" i="315"/>
  <c r="W58" i="315"/>
  <c r="E58" i="315"/>
  <c r="W54" i="315"/>
  <c r="E54" i="315"/>
  <c r="AG52" i="315"/>
  <c r="AD52" i="315"/>
  <c r="AG51" i="315"/>
  <c r="AD51" i="315"/>
  <c r="AG50" i="315"/>
  <c r="AD50" i="315"/>
  <c r="W50" i="315"/>
  <c r="E50" i="315"/>
  <c r="AG49" i="315"/>
  <c r="AD49" i="315"/>
  <c r="AG48" i="315"/>
  <c r="AF48" i="315"/>
  <c r="AE48" i="315"/>
  <c r="AD48" i="315"/>
  <c r="AG47" i="315"/>
  <c r="AF47" i="315"/>
  <c r="AE47" i="315"/>
  <c r="AD47" i="315"/>
  <c r="AG46" i="315"/>
  <c r="AF46" i="315"/>
  <c r="AE46" i="315"/>
  <c r="AD46" i="315"/>
  <c r="W46" i="315"/>
  <c r="E46" i="315"/>
  <c r="AG45" i="315"/>
  <c r="AF45" i="315"/>
  <c r="AE45" i="315"/>
  <c r="AD45" i="315"/>
  <c r="AG44" i="315"/>
  <c r="AF44" i="315"/>
  <c r="AE44" i="315"/>
  <c r="AD44" i="315"/>
  <c r="AG43" i="315"/>
  <c r="AF43" i="315"/>
  <c r="AE43" i="315"/>
  <c r="AD43" i="315"/>
  <c r="AG42" i="315"/>
  <c r="AF42" i="315"/>
  <c r="AE42" i="315"/>
  <c r="AD42" i="315"/>
  <c r="W42" i="315"/>
  <c r="E42" i="315"/>
  <c r="AG41" i="315"/>
  <c r="AF41" i="315"/>
  <c r="AE41" i="315"/>
  <c r="AD41" i="315"/>
  <c r="AG40" i="315"/>
  <c r="AD40" i="315"/>
  <c r="AG39" i="315"/>
  <c r="AD39" i="315"/>
  <c r="AG38" i="315"/>
  <c r="AD38" i="315"/>
  <c r="W38" i="315"/>
  <c r="E38" i="315"/>
  <c r="AG37" i="315"/>
  <c r="AD37" i="315"/>
  <c r="W32" i="315"/>
  <c r="E32" i="315"/>
  <c r="AG31" i="315"/>
  <c r="AE31" i="315"/>
  <c r="AD31" i="315"/>
  <c r="AG30" i="315"/>
  <c r="AE30" i="315"/>
  <c r="AD30" i="315"/>
  <c r="AG29" i="315"/>
  <c r="AE29" i="315"/>
  <c r="AD29" i="315"/>
  <c r="AG28" i="315"/>
  <c r="AE28" i="315"/>
  <c r="AD28" i="315"/>
  <c r="W28" i="315"/>
  <c r="E28" i="315"/>
  <c r="AG27" i="315"/>
  <c r="AE27" i="315"/>
  <c r="AD27" i="315"/>
  <c r="AG26" i="315"/>
  <c r="AE26" i="315"/>
  <c r="AD26" i="315"/>
  <c r="AG25" i="315"/>
  <c r="AE25" i="315"/>
  <c r="AD25" i="315"/>
  <c r="AG24" i="315"/>
  <c r="AE24" i="315"/>
  <c r="AD24" i="315"/>
  <c r="W24" i="315"/>
  <c r="E24" i="315"/>
  <c r="W20" i="315"/>
  <c r="E20" i="315"/>
  <c r="AG18" i="315"/>
  <c r="AD18" i="315"/>
  <c r="AG17" i="315"/>
  <c r="AD17" i="315"/>
  <c r="AG16" i="315"/>
  <c r="AD16" i="315"/>
  <c r="W16" i="315"/>
  <c r="E16" i="315"/>
  <c r="AG15" i="315"/>
  <c r="AD15" i="315"/>
  <c r="AG14" i="315"/>
  <c r="AF14" i="315"/>
  <c r="AE14" i="315"/>
  <c r="AD14" i="315"/>
  <c r="AG13" i="315"/>
  <c r="AF13" i="315"/>
  <c r="AE13" i="315"/>
  <c r="AD13" i="315"/>
  <c r="AG12" i="315"/>
  <c r="AF12" i="315"/>
  <c r="AE12" i="315"/>
  <c r="AD12" i="315"/>
  <c r="W12" i="315"/>
  <c r="E12" i="315"/>
  <c r="AG11" i="315"/>
  <c r="AF11" i="315"/>
  <c r="AE11" i="315"/>
  <c r="AD11" i="315"/>
  <c r="AG10" i="315"/>
  <c r="AF10" i="315"/>
  <c r="AE10" i="315"/>
  <c r="AD10" i="315"/>
  <c r="AG9" i="315"/>
  <c r="AF9" i="315"/>
  <c r="AE9" i="315"/>
  <c r="AD9" i="315"/>
  <c r="AG8" i="315"/>
  <c r="AF8" i="315"/>
  <c r="AE8" i="315"/>
  <c r="AD8" i="315"/>
  <c r="W8" i="315"/>
  <c r="E8" i="315"/>
  <c r="AG7" i="315"/>
  <c r="AF7" i="315"/>
  <c r="AE7" i="315"/>
  <c r="AD7" i="315"/>
  <c r="AG6" i="315"/>
  <c r="AD6" i="315"/>
  <c r="AG5" i="315"/>
  <c r="AD5" i="315"/>
  <c r="AG4" i="315"/>
  <c r="AD4" i="315"/>
  <c r="W4" i="315"/>
  <c r="E4" i="315"/>
  <c r="N2" i="315" s="1"/>
  <c r="D4" i="315"/>
  <c r="AG3" i="315"/>
  <c r="AD3" i="315"/>
  <c r="W66" i="314"/>
  <c r="E66" i="314"/>
  <c r="W62" i="314"/>
  <c r="E62" i="314"/>
  <c r="W58" i="314"/>
  <c r="E58" i="314"/>
  <c r="W54" i="314"/>
  <c r="E54" i="314"/>
  <c r="AG52" i="314"/>
  <c r="AD52" i="314"/>
  <c r="AG51" i="314"/>
  <c r="AD51" i="314"/>
  <c r="AG50" i="314"/>
  <c r="AD50" i="314"/>
  <c r="W50" i="314"/>
  <c r="E50" i="314"/>
  <c r="AG49" i="314"/>
  <c r="AD49" i="314"/>
  <c r="AG48" i="314"/>
  <c r="AF48" i="314"/>
  <c r="AE48" i="314"/>
  <c r="AD48" i="314"/>
  <c r="AG47" i="314"/>
  <c r="AF47" i="314"/>
  <c r="AE47" i="314"/>
  <c r="AD47" i="314"/>
  <c r="AG46" i="314"/>
  <c r="AF46" i="314"/>
  <c r="AE46" i="314"/>
  <c r="AD46" i="314"/>
  <c r="W46" i="314"/>
  <c r="E46" i="314"/>
  <c r="AG45" i="314"/>
  <c r="AF45" i="314"/>
  <c r="AE45" i="314"/>
  <c r="AD45" i="314"/>
  <c r="AG44" i="314"/>
  <c r="AF44" i="314"/>
  <c r="AE44" i="314"/>
  <c r="AD44" i="314"/>
  <c r="AG43" i="314"/>
  <c r="AF43" i="314"/>
  <c r="AE43" i="314"/>
  <c r="AD43" i="314"/>
  <c r="AG42" i="314"/>
  <c r="AF42" i="314"/>
  <c r="AE42" i="314"/>
  <c r="AD42" i="314"/>
  <c r="W42" i="314"/>
  <c r="E42" i="314"/>
  <c r="AG41" i="314"/>
  <c r="AF41" i="314"/>
  <c r="AE41" i="314"/>
  <c r="AD41" i="314"/>
  <c r="AG40" i="314"/>
  <c r="AD40" i="314"/>
  <c r="AG39" i="314"/>
  <c r="AD39" i="314"/>
  <c r="AG38" i="314"/>
  <c r="AD38" i="314"/>
  <c r="W38" i="314"/>
  <c r="E38" i="314"/>
  <c r="AG37" i="314"/>
  <c r="AD37" i="314"/>
  <c r="W32" i="314"/>
  <c r="E32" i="314"/>
  <c r="AG31" i="314"/>
  <c r="AE31" i="314"/>
  <c r="AD31" i="314"/>
  <c r="AG30" i="314"/>
  <c r="AE30" i="314"/>
  <c r="AD30" i="314"/>
  <c r="AG29" i="314"/>
  <c r="AE29" i="314"/>
  <c r="AD29" i="314"/>
  <c r="AG28" i="314"/>
  <c r="AE28" i="314"/>
  <c r="AD28" i="314"/>
  <c r="W28" i="314"/>
  <c r="E28" i="314"/>
  <c r="AG27" i="314"/>
  <c r="AE27" i="314"/>
  <c r="AD27" i="314"/>
  <c r="AG26" i="314"/>
  <c r="AE26" i="314"/>
  <c r="AD26" i="314"/>
  <c r="AG25" i="314"/>
  <c r="AE25" i="314"/>
  <c r="AD25" i="314"/>
  <c r="AG24" i="314"/>
  <c r="AE24" i="314"/>
  <c r="AD24" i="314"/>
  <c r="W24" i="314"/>
  <c r="E24" i="314"/>
  <c r="W20" i="314"/>
  <c r="E20" i="314"/>
  <c r="AG18" i="314"/>
  <c r="AD18" i="314"/>
  <c r="AG17" i="314"/>
  <c r="AD17" i="314"/>
  <c r="AG16" i="314"/>
  <c r="AD16" i="314"/>
  <c r="W16" i="314"/>
  <c r="E16" i="314"/>
  <c r="AG15" i="314"/>
  <c r="AD15" i="314"/>
  <c r="AG14" i="314"/>
  <c r="AF14" i="314"/>
  <c r="AE14" i="314"/>
  <c r="AD14" i="314"/>
  <c r="AG13" i="314"/>
  <c r="AF13" i="314"/>
  <c r="AE13" i="314"/>
  <c r="AD13" i="314"/>
  <c r="AG12" i="314"/>
  <c r="AF12" i="314"/>
  <c r="AE12" i="314"/>
  <c r="AD12" i="314"/>
  <c r="W12" i="314"/>
  <c r="E12" i="314"/>
  <c r="AG11" i="314"/>
  <c r="AF11" i="314"/>
  <c r="AE11" i="314"/>
  <c r="AD11" i="314"/>
  <c r="AG10" i="314"/>
  <c r="AF10" i="314"/>
  <c r="AE10" i="314"/>
  <c r="AD10" i="314"/>
  <c r="AG9" i="314"/>
  <c r="AF9" i="314"/>
  <c r="AE9" i="314"/>
  <c r="AD9" i="314"/>
  <c r="AG8" i="314"/>
  <c r="AF8" i="314"/>
  <c r="AE8" i="314"/>
  <c r="AD8" i="314"/>
  <c r="W8" i="314"/>
  <c r="E8" i="314"/>
  <c r="AG7" i="314"/>
  <c r="AF7" i="314"/>
  <c r="AE7" i="314"/>
  <c r="AD7" i="314"/>
  <c r="AG6" i="314"/>
  <c r="AD6" i="314"/>
  <c r="AG5" i="314"/>
  <c r="AD5" i="314"/>
  <c r="AG4" i="314"/>
  <c r="AD4" i="314"/>
  <c r="W4" i="314"/>
  <c r="N2" i="314" s="1"/>
  <c r="E4" i="314"/>
  <c r="D4" i="314"/>
  <c r="AG3" i="314"/>
  <c r="AD3" i="314"/>
  <c r="W66" i="313"/>
  <c r="E66" i="313"/>
  <c r="W62" i="313"/>
  <c r="E62" i="313"/>
  <c r="W58" i="313"/>
  <c r="E58" i="313"/>
  <c r="W54" i="313"/>
  <c r="E54" i="313"/>
  <c r="AG52" i="313"/>
  <c r="AD52" i="313"/>
  <c r="AG51" i="313"/>
  <c r="AD51" i="313"/>
  <c r="AG50" i="313"/>
  <c r="AD50" i="313"/>
  <c r="W50" i="313"/>
  <c r="E50" i="313"/>
  <c r="AG49" i="313"/>
  <c r="AD49" i="313"/>
  <c r="AG48" i="313"/>
  <c r="AF48" i="313"/>
  <c r="AE48" i="313"/>
  <c r="AD48" i="313"/>
  <c r="AG47" i="313"/>
  <c r="AF47" i="313"/>
  <c r="AE47" i="313"/>
  <c r="AD47" i="313"/>
  <c r="AG46" i="313"/>
  <c r="AF46" i="313"/>
  <c r="AE46" i="313"/>
  <c r="AD46" i="313"/>
  <c r="W46" i="313"/>
  <c r="E46" i="313"/>
  <c r="AG45" i="313"/>
  <c r="AF45" i="313"/>
  <c r="AE45" i="313"/>
  <c r="AD45" i="313"/>
  <c r="AG44" i="313"/>
  <c r="AF44" i="313"/>
  <c r="AE44" i="313"/>
  <c r="AD44" i="313"/>
  <c r="AG43" i="313"/>
  <c r="AF43" i="313"/>
  <c r="AE43" i="313"/>
  <c r="AD43" i="313"/>
  <c r="AG42" i="313"/>
  <c r="AF42" i="313"/>
  <c r="AE42" i="313"/>
  <c r="AD42" i="313"/>
  <c r="W42" i="313"/>
  <c r="E42" i="313"/>
  <c r="AG41" i="313"/>
  <c r="AF41" i="313"/>
  <c r="AE41" i="313"/>
  <c r="AD41" i="313"/>
  <c r="AG40" i="313"/>
  <c r="AD40" i="313"/>
  <c r="AG39" i="313"/>
  <c r="AD39" i="313"/>
  <c r="AG38" i="313"/>
  <c r="AD38" i="313"/>
  <c r="W38" i="313"/>
  <c r="E38" i="313"/>
  <c r="AG37" i="313"/>
  <c r="AD37" i="313"/>
  <c r="W32" i="313"/>
  <c r="E32" i="313"/>
  <c r="AG31" i="313"/>
  <c r="AE31" i="313"/>
  <c r="AD31" i="313"/>
  <c r="AG30" i="313"/>
  <c r="AE30" i="313"/>
  <c r="AD30" i="313"/>
  <c r="AG29" i="313"/>
  <c r="AE29" i="313"/>
  <c r="AD29" i="313"/>
  <c r="AG28" i="313"/>
  <c r="AE28" i="313"/>
  <c r="AD28" i="313"/>
  <c r="W28" i="313"/>
  <c r="E28" i="313"/>
  <c r="AG27" i="313"/>
  <c r="AE27" i="313"/>
  <c r="AD27" i="313"/>
  <c r="AG26" i="313"/>
  <c r="AE26" i="313"/>
  <c r="AD26" i="313"/>
  <c r="AG25" i="313"/>
  <c r="AE25" i="313"/>
  <c r="AD25" i="313"/>
  <c r="AG24" i="313"/>
  <c r="AE24" i="313"/>
  <c r="AD24" i="313"/>
  <c r="W24" i="313"/>
  <c r="E24" i="313"/>
  <c r="W20" i="313"/>
  <c r="E20" i="313"/>
  <c r="AG18" i="313"/>
  <c r="AD18" i="313"/>
  <c r="AG17" i="313"/>
  <c r="AD17" i="313"/>
  <c r="AG16" i="313"/>
  <c r="AD16" i="313"/>
  <c r="W16" i="313"/>
  <c r="E16" i="313"/>
  <c r="AG15" i="313"/>
  <c r="AD15" i="313"/>
  <c r="AG14" i="313"/>
  <c r="AF14" i="313"/>
  <c r="AE14" i="313"/>
  <c r="AD14" i="313"/>
  <c r="AG13" i="313"/>
  <c r="AF13" i="313"/>
  <c r="AE13" i="313"/>
  <c r="AD13" i="313"/>
  <c r="AG12" i="313"/>
  <c r="AF12" i="313"/>
  <c r="AE12" i="313"/>
  <c r="AD12" i="313"/>
  <c r="W12" i="313"/>
  <c r="E12" i="313"/>
  <c r="AG11" i="313"/>
  <c r="AF11" i="313"/>
  <c r="AE11" i="313"/>
  <c r="AD11" i="313"/>
  <c r="AG10" i="313"/>
  <c r="AF10" i="313"/>
  <c r="AE10" i="313"/>
  <c r="AD10" i="313"/>
  <c r="AG9" i="313"/>
  <c r="AF9" i="313"/>
  <c r="AE9" i="313"/>
  <c r="AD9" i="313"/>
  <c r="AG8" i="313"/>
  <c r="AF8" i="313"/>
  <c r="AE8" i="313"/>
  <c r="AD8" i="313"/>
  <c r="W8" i="313"/>
  <c r="E8" i="313"/>
  <c r="AG7" i="313"/>
  <c r="AF7" i="313"/>
  <c r="AE7" i="313"/>
  <c r="AD7" i="313"/>
  <c r="AG6" i="313"/>
  <c r="AD6" i="313"/>
  <c r="AG5" i="313"/>
  <c r="AD5" i="313"/>
  <c r="AG4" i="313"/>
  <c r="AD4" i="313"/>
  <c r="W4" i="313"/>
  <c r="E4" i="313"/>
  <c r="D4" i="313"/>
  <c r="AG3" i="313"/>
  <c r="AD3" i="313"/>
  <c r="W66" i="312"/>
  <c r="E66" i="312"/>
  <c r="W62" i="312"/>
  <c r="E62" i="312"/>
  <c r="W58" i="312"/>
  <c r="E58" i="312"/>
  <c r="W54" i="312"/>
  <c r="E54" i="312"/>
  <c r="AG52" i="312"/>
  <c r="AD52" i="312"/>
  <c r="AG51" i="312"/>
  <c r="AD51" i="312"/>
  <c r="AG50" i="312"/>
  <c r="AD50" i="312"/>
  <c r="W50" i="312"/>
  <c r="E50" i="312"/>
  <c r="AG49" i="312"/>
  <c r="AD49" i="312"/>
  <c r="AG48" i="312"/>
  <c r="AF48" i="312"/>
  <c r="AE48" i="312"/>
  <c r="AD48" i="312"/>
  <c r="AG47" i="312"/>
  <c r="AF47" i="312"/>
  <c r="AE47" i="312"/>
  <c r="AD47" i="312"/>
  <c r="AG46" i="312"/>
  <c r="AF46" i="312"/>
  <c r="AE46" i="312"/>
  <c r="AD46" i="312"/>
  <c r="W46" i="312"/>
  <c r="E46" i="312"/>
  <c r="AG45" i="312"/>
  <c r="AF45" i="312"/>
  <c r="AE45" i="312"/>
  <c r="AD45" i="312"/>
  <c r="AG44" i="312"/>
  <c r="AF44" i="312"/>
  <c r="AE44" i="312"/>
  <c r="AD44" i="312"/>
  <c r="AG43" i="312"/>
  <c r="AF43" i="312"/>
  <c r="AE43" i="312"/>
  <c r="AD43" i="312"/>
  <c r="AG42" i="312"/>
  <c r="AF42" i="312"/>
  <c r="AE42" i="312"/>
  <c r="AD42" i="312"/>
  <c r="W42" i="312"/>
  <c r="E42" i="312"/>
  <c r="AG41" i="312"/>
  <c r="AF41" i="312"/>
  <c r="AE41" i="312"/>
  <c r="AD41" i="312"/>
  <c r="AG40" i="312"/>
  <c r="AD40" i="312"/>
  <c r="AG39" i="312"/>
  <c r="AD39" i="312"/>
  <c r="AG38" i="312"/>
  <c r="AD38" i="312"/>
  <c r="W38" i="312"/>
  <c r="E38" i="312"/>
  <c r="AG37" i="312"/>
  <c r="AD37" i="312"/>
  <c r="W32" i="312"/>
  <c r="E32" i="312"/>
  <c r="AG31" i="312"/>
  <c r="AE31" i="312"/>
  <c r="AD31" i="312"/>
  <c r="AG30" i="312"/>
  <c r="AE30" i="312"/>
  <c r="AD30" i="312"/>
  <c r="AG29" i="312"/>
  <c r="AE29" i="312"/>
  <c r="AD29" i="312"/>
  <c r="AG28" i="312"/>
  <c r="AE28" i="312"/>
  <c r="AD28" i="312"/>
  <c r="W28" i="312"/>
  <c r="E28" i="312"/>
  <c r="AG27" i="312"/>
  <c r="AE27" i="312"/>
  <c r="AD27" i="312"/>
  <c r="AG26" i="312"/>
  <c r="AE26" i="312"/>
  <c r="AD26" i="312"/>
  <c r="AG25" i="312"/>
  <c r="AE25" i="312"/>
  <c r="AD25" i="312"/>
  <c r="AG24" i="312"/>
  <c r="AE24" i="312"/>
  <c r="AD24" i="312"/>
  <c r="W24" i="312"/>
  <c r="E24" i="312"/>
  <c r="W20" i="312"/>
  <c r="E20" i="312"/>
  <c r="AG18" i="312"/>
  <c r="AD18" i="312"/>
  <c r="AG17" i="312"/>
  <c r="AD17" i="312"/>
  <c r="AG16" i="312"/>
  <c r="AD16" i="312"/>
  <c r="W16" i="312"/>
  <c r="E16" i="312"/>
  <c r="AG15" i="312"/>
  <c r="AD15" i="312"/>
  <c r="AG14" i="312"/>
  <c r="AF14" i="312"/>
  <c r="AE14" i="312"/>
  <c r="AD14" i="312"/>
  <c r="AG13" i="312"/>
  <c r="AF13" i="312"/>
  <c r="AE13" i="312"/>
  <c r="AD13" i="312"/>
  <c r="AG12" i="312"/>
  <c r="AF12" i="312"/>
  <c r="AE12" i="312"/>
  <c r="AD12" i="312"/>
  <c r="W12" i="312"/>
  <c r="E12" i="312"/>
  <c r="AG11" i="312"/>
  <c r="AF11" i="312"/>
  <c r="AE11" i="312"/>
  <c r="AD11" i="312"/>
  <c r="AG10" i="312"/>
  <c r="AF10" i="312"/>
  <c r="AE10" i="312"/>
  <c r="AD10" i="312"/>
  <c r="AG9" i="312"/>
  <c r="AF9" i="312"/>
  <c r="AE9" i="312"/>
  <c r="AD9" i="312"/>
  <c r="AG8" i="312"/>
  <c r="AF8" i="312"/>
  <c r="AE8" i="312"/>
  <c r="AD8" i="312"/>
  <c r="W8" i="312"/>
  <c r="E8" i="312"/>
  <c r="AG7" i="312"/>
  <c r="AF7" i="312"/>
  <c r="AE7" i="312"/>
  <c r="AD7" i="312"/>
  <c r="AG6" i="312"/>
  <c r="AD6" i="312"/>
  <c r="AG5" i="312"/>
  <c r="AD5" i="312"/>
  <c r="AG4" i="312"/>
  <c r="AD4" i="312"/>
  <c r="W4" i="312"/>
  <c r="E4" i="312"/>
  <c r="N2" i="312" s="1"/>
  <c r="D4" i="312"/>
  <c r="AG3" i="312"/>
  <c r="AD3" i="312"/>
  <c r="W66" i="311"/>
  <c r="E66" i="311"/>
  <c r="W62" i="311"/>
  <c r="E62" i="311"/>
  <c r="W58" i="311"/>
  <c r="E58" i="311"/>
  <c r="W54" i="311"/>
  <c r="E54" i="311"/>
  <c r="AG52" i="311"/>
  <c r="AD52" i="311"/>
  <c r="AG51" i="311"/>
  <c r="AD51" i="311"/>
  <c r="AG50" i="311"/>
  <c r="AD50" i="311"/>
  <c r="W50" i="311"/>
  <c r="E50" i="311"/>
  <c r="AG49" i="311"/>
  <c r="AD49" i="311"/>
  <c r="AG48" i="311"/>
  <c r="AF48" i="311"/>
  <c r="AE48" i="311"/>
  <c r="AD48" i="311"/>
  <c r="AG47" i="311"/>
  <c r="AF47" i="311"/>
  <c r="AE47" i="311"/>
  <c r="AD47" i="311"/>
  <c r="AG46" i="311"/>
  <c r="AF46" i="311"/>
  <c r="AE46" i="311"/>
  <c r="AD46" i="311"/>
  <c r="W46" i="311"/>
  <c r="E46" i="311"/>
  <c r="AG45" i="311"/>
  <c r="AF45" i="311"/>
  <c r="AE45" i="311"/>
  <c r="AD45" i="311"/>
  <c r="AG44" i="311"/>
  <c r="AF44" i="311"/>
  <c r="AE44" i="311"/>
  <c r="AD44" i="311"/>
  <c r="AG43" i="311"/>
  <c r="AF43" i="311"/>
  <c r="AE43" i="311"/>
  <c r="AD43" i="311"/>
  <c r="AG42" i="311"/>
  <c r="AF42" i="311"/>
  <c r="AE42" i="311"/>
  <c r="AD42" i="311"/>
  <c r="W42" i="311"/>
  <c r="E42" i="311"/>
  <c r="AG41" i="311"/>
  <c r="AF41" i="311"/>
  <c r="AE41" i="311"/>
  <c r="AD41" i="311"/>
  <c r="AG40" i="311"/>
  <c r="AD40" i="311"/>
  <c r="AG39" i="311"/>
  <c r="AD39" i="311"/>
  <c r="AG38" i="311"/>
  <c r="AD38" i="311"/>
  <c r="W38" i="311"/>
  <c r="E38" i="311"/>
  <c r="AG37" i="311"/>
  <c r="AD37" i="311"/>
  <c r="W32" i="311"/>
  <c r="E32" i="311"/>
  <c r="AG31" i="311"/>
  <c r="AE31" i="311"/>
  <c r="AD31" i="311"/>
  <c r="AG30" i="311"/>
  <c r="AE30" i="311"/>
  <c r="AD30" i="311"/>
  <c r="AG29" i="311"/>
  <c r="AE29" i="311"/>
  <c r="AD29" i="311"/>
  <c r="AG28" i="311"/>
  <c r="AE28" i="311"/>
  <c r="AD28" i="311"/>
  <c r="W28" i="311"/>
  <c r="E28" i="311"/>
  <c r="AG27" i="311"/>
  <c r="AE27" i="311"/>
  <c r="AD27" i="311"/>
  <c r="AG26" i="311"/>
  <c r="AE26" i="311"/>
  <c r="AD26" i="311"/>
  <c r="AG25" i="311"/>
  <c r="AE25" i="311"/>
  <c r="AD25" i="311"/>
  <c r="AG24" i="311"/>
  <c r="AE24" i="311"/>
  <c r="AD24" i="311"/>
  <c r="W24" i="311"/>
  <c r="E24" i="311"/>
  <c r="W20" i="311"/>
  <c r="E20" i="311"/>
  <c r="AG18" i="311"/>
  <c r="AD18" i="311"/>
  <c r="AG17" i="311"/>
  <c r="AD17" i="311"/>
  <c r="AG16" i="311"/>
  <c r="AD16" i="311"/>
  <c r="W16" i="311"/>
  <c r="E16" i="311"/>
  <c r="AG15" i="311"/>
  <c r="AD15" i="311"/>
  <c r="AG14" i="311"/>
  <c r="AF14" i="311"/>
  <c r="AE14" i="311"/>
  <c r="AD14" i="311"/>
  <c r="AG13" i="311"/>
  <c r="AF13" i="311"/>
  <c r="AE13" i="311"/>
  <c r="AD13" i="311"/>
  <c r="AG12" i="311"/>
  <c r="AF12" i="311"/>
  <c r="AE12" i="311"/>
  <c r="AD12" i="311"/>
  <c r="W12" i="311"/>
  <c r="E12" i="311"/>
  <c r="AG11" i="311"/>
  <c r="AF11" i="311"/>
  <c r="AE11" i="311"/>
  <c r="AD11" i="311"/>
  <c r="AG10" i="311"/>
  <c r="AF10" i="311"/>
  <c r="AE10" i="311"/>
  <c r="AD10" i="311"/>
  <c r="AG9" i="311"/>
  <c r="AF9" i="311"/>
  <c r="AE9" i="311"/>
  <c r="AD9" i="311"/>
  <c r="AG8" i="311"/>
  <c r="AF8" i="311"/>
  <c r="AE8" i="311"/>
  <c r="AD8" i="311"/>
  <c r="W8" i="311"/>
  <c r="E8" i="311"/>
  <c r="AG7" i="311"/>
  <c r="AF7" i="311"/>
  <c r="AE7" i="311"/>
  <c r="AD7" i="311"/>
  <c r="AG6" i="311"/>
  <c r="AD6" i="311"/>
  <c r="AG5" i="311"/>
  <c r="AD5" i="311"/>
  <c r="AG4" i="311"/>
  <c r="AD4" i="311"/>
  <c r="W4" i="311"/>
  <c r="E4" i="311"/>
  <c r="N2" i="311" s="1"/>
  <c r="D4" i="311"/>
  <c r="AG3" i="311"/>
  <c r="AD3" i="311"/>
  <c r="W66" i="310"/>
  <c r="E66" i="310"/>
  <c r="W62" i="310"/>
  <c r="E62" i="310"/>
  <c r="W58" i="310"/>
  <c r="E58" i="310"/>
  <c r="W54" i="310"/>
  <c r="E54" i="310"/>
  <c r="AG52" i="310"/>
  <c r="AD52" i="310"/>
  <c r="AG51" i="310"/>
  <c r="AD51" i="310"/>
  <c r="AG50" i="310"/>
  <c r="AD50" i="310"/>
  <c r="W50" i="310"/>
  <c r="E50" i="310"/>
  <c r="AG49" i="310"/>
  <c r="AD49" i="310"/>
  <c r="AG48" i="310"/>
  <c r="AF48" i="310"/>
  <c r="AE48" i="310"/>
  <c r="AD48" i="310"/>
  <c r="AG47" i="310"/>
  <c r="AF47" i="310"/>
  <c r="AE47" i="310"/>
  <c r="AD47" i="310"/>
  <c r="AG46" i="310"/>
  <c r="AF46" i="310"/>
  <c r="AE46" i="310"/>
  <c r="AD46" i="310"/>
  <c r="W46" i="310"/>
  <c r="E46" i="310"/>
  <c r="AG45" i="310"/>
  <c r="AF45" i="310"/>
  <c r="AE45" i="310"/>
  <c r="AD45" i="310"/>
  <c r="AG44" i="310"/>
  <c r="AF44" i="310"/>
  <c r="AE44" i="310"/>
  <c r="AD44" i="310"/>
  <c r="AG43" i="310"/>
  <c r="AF43" i="310"/>
  <c r="AE43" i="310"/>
  <c r="AD43" i="310"/>
  <c r="AG42" i="310"/>
  <c r="AF42" i="310"/>
  <c r="AE42" i="310"/>
  <c r="AD42" i="310"/>
  <c r="W42" i="310"/>
  <c r="E42" i="310"/>
  <c r="AG41" i="310"/>
  <c r="AF41" i="310"/>
  <c r="AE41" i="310"/>
  <c r="AD41" i="310"/>
  <c r="AG40" i="310"/>
  <c r="AD40" i="310"/>
  <c r="AG39" i="310"/>
  <c r="AD39" i="310"/>
  <c r="AG38" i="310"/>
  <c r="AD38" i="310"/>
  <c r="W38" i="310"/>
  <c r="E38" i="310"/>
  <c r="AG37" i="310"/>
  <c r="AD37" i="310"/>
  <c r="W32" i="310"/>
  <c r="E32" i="310"/>
  <c r="AG31" i="310"/>
  <c r="AE31" i="310"/>
  <c r="AD31" i="310"/>
  <c r="AG30" i="310"/>
  <c r="AE30" i="310"/>
  <c r="AD30" i="310"/>
  <c r="AG29" i="310"/>
  <c r="AE29" i="310"/>
  <c r="AD29" i="310"/>
  <c r="AG28" i="310"/>
  <c r="AE28" i="310"/>
  <c r="AD28" i="310"/>
  <c r="W28" i="310"/>
  <c r="E28" i="310"/>
  <c r="AG27" i="310"/>
  <c r="AE27" i="310"/>
  <c r="AD27" i="310"/>
  <c r="AG26" i="310"/>
  <c r="AE26" i="310"/>
  <c r="AD26" i="310"/>
  <c r="AG25" i="310"/>
  <c r="AE25" i="310"/>
  <c r="AD25" i="310"/>
  <c r="AG24" i="310"/>
  <c r="AE24" i="310"/>
  <c r="AD24" i="310"/>
  <c r="W24" i="310"/>
  <c r="E24" i="310"/>
  <c r="W20" i="310"/>
  <c r="E20" i="310"/>
  <c r="AG18" i="310"/>
  <c r="AD18" i="310"/>
  <c r="AG17" i="310"/>
  <c r="AD17" i="310"/>
  <c r="AG16" i="310"/>
  <c r="AD16" i="310"/>
  <c r="W16" i="310"/>
  <c r="E16" i="310"/>
  <c r="AG15" i="310"/>
  <c r="AD15" i="310"/>
  <c r="AG14" i="310"/>
  <c r="AF14" i="310"/>
  <c r="AE14" i="310"/>
  <c r="AD14" i="310"/>
  <c r="AG13" i="310"/>
  <c r="AF13" i="310"/>
  <c r="AE13" i="310"/>
  <c r="AD13" i="310"/>
  <c r="AG12" i="310"/>
  <c r="AF12" i="310"/>
  <c r="AE12" i="310"/>
  <c r="AD12" i="310"/>
  <c r="W12" i="310"/>
  <c r="E12" i="310"/>
  <c r="AG11" i="310"/>
  <c r="AF11" i="310"/>
  <c r="AE11" i="310"/>
  <c r="AD11" i="310"/>
  <c r="AG10" i="310"/>
  <c r="AF10" i="310"/>
  <c r="AE10" i="310"/>
  <c r="AD10" i="310"/>
  <c r="AG9" i="310"/>
  <c r="AF9" i="310"/>
  <c r="AE9" i="310"/>
  <c r="AD9" i="310"/>
  <c r="AG8" i="310"/>
  <c r="AF8" i="310"/>
  <c r="AE8" i="310"/>
  <c r="AD8" i="310"/>
  <c r="W8" i="310"/>
  <c r="E8" i="310"/>
  <c r="AG7" i="310"/>
  <c r="AF7" i="310"/>
  <c r="AE7" i="310"/>
  <c r="AD7" i="310"/>
  <c r="AG6" i="310"/>
  <c r="AD6" i="310"/>
  <c r="AG5" i="310"/>
  <c r="AD5" i="310"/>
  <c r="AG4" i="310"/>
  <c r="AD4" i="310"/>
  <c r="W4" i="310"/>
  <c r="E4" i="310"/>
  <c r="D4" i="310"/>
  <c r="AG3" i="310"/>
  <c r="AD3" i="310"/>
  <c r="W66" i="309"/>
  <c r="E66" i="309"/>
  <c r="W62" i="309"/>
  <c r="E62" i="309"/>
  <c r="W58" i="309"/>
  <c r="E58" i="309"/>
  <c r="W54" i="309"/>
  <c r="E54" i="309"/>
  <c r="AG52" i="309"/>
  <c r="AD52" i="309"/>
  <c r="AG51" i="309"/>
  <c r="AD51" i="309"/>
  <c r="AG50" i="309"/>
  <c r="AD50" i="309"/>
  <c r="W50" i="309"/>
  <c r="E50" i="309"/>
  <c r="AG49" i="309"/>
  <c r="AD49" i="309"/>
  <c r="AG48" i="309"/>
  <c r="AF48" i="309"/>
  <c r="AE48" i="309"/>
  <c r="AD48" i="309"/>
  <c r="AG47" i="309"/>
  <c r="AF47" i="309"/>
  <c r="AE47" i="309"/>
  <c r="AD47" i="309"/>
  <c r="AG46" i="309"/>
  <c r="AF46" i="309"/>
  <c r="AE46" i="309"/>
  <c r="AD46" i="309"/>
  <c r="W46" i="309"/>
  <c r="E46" i="309"/>
  <c r="AG45" i="309"/>
  <c r="AF45" i="309"/>
  <c r="AE45" i="309"/>
  <c r="AD45" i="309"/>
  <c r="AG44" i="309"/>
  <c r="AF44" i="309"/>
  <c r="AE44" i="309"/>
  <c r="AD44" i="309"/>
  <c r="AG43" i="309"/>
  <c r="AF43" i="309"/>
  <c r="AE43" i="309"/>
  <c r="AD43" i="309"/>
  <c r="AG42" i="309"/>
  <c r="AF42" i="309"/>
  <c r="AE42" i="309"/>
  <c r="AD42" i="309"/>
  <c r="W42" i="309"/>
  <c r="E42" i="309"/>
  <c r="AG41" i="309"/>
  <c r="AF41" i="309"/>
  <c r="AE41" i="309"/>
  <c r="AD41" i="309"/>
  <c r="AG40" i="309"/>
  <c r="AD40" i="309"/>
  <c r="AG39" i="309"/>
  <c r="AD39" i="309"/>
  <c r="AG38" i="309"/>
  <c r="AD38" i="309"/>
  <c r="W38" i="309"/>
  <c r="E38" i="309"/>
  <c r="AG37" i="309"/>
  <c r="AD37" i="309"/>
  <c r="W32" i="309"/>
  <c r="E32" i="309"/>
  <c r="AG31" i="309"/>
  <c r="AE31" i="309"/>
  <c r="AD31" i="309"/>
  <c r="AG30" i="309"/>
  <c r="AE30" i="309"/>
  <c r="AD30" i="309"/>
  <c r="AG29" i="309"/>
  <c r="AE29" i="309"/>
  <c r="AD29" i="309"/>
  <c r="AG28" i="309"/>
  <c r="AE28" i="309"/>
  <c r="AD28" i="309"/>
  <c r="W28" i="309"/>
  <c r="E28" i="309"/>
  <c r="AG27" i="309"/>
  <c r="AE27" i="309"/>
  <c r="AD27" i="309"/>
  <c r="AG26" i="309"/>
  <c r="AE26" i="309"/>
  <c r="AD26" i="309"/>
  <c r="AG25" i="309"/>
  <c r="AE25" i="309"/>
  <c r="AD25" i="309"/>
  <c r="AG24" i="309"/>
  <c r="AE24" i="309"/>
  <c r="AD24" i="309"/>
  <c r="W24" i="309"/>
  <c r="E24" i="309"/>
  <c r="W20" i="309"/>
  <c r="E20" i="309"/>
  <c r="AG18" i="309"/>
  <c r="AD18" i="309"/>
  <c r="AG17" i="309"/>
  <c r="AD17" i="309"/>
  <c r="AG16" i="309"/>
  <c r="AD16" i="309"/>
  <c r="W16" i="309"/>
  <c r="E16" i="309"/>
  <c r="AG15" i="309"/>
  <c r="AD15" i="309"/>
  <c r="AG14" i="309"/>
  <c r="AF14" i="309"/>
  <c r="AE14" i="309"/>
  <c r="AD14" i="309"/>
  <c r="AG13" i="309"/>
  <c r="AF13" i="309"/>
  <c r="AE13" i="309"/>
  <c r="AD13" i="309"/>
  <c r="AG12" i="309"/>
  <c r="AF12" i="309"/>
  <c r="AE12" i="309"/>
  <c r="AD12" i="309"/>
  <c r="W12" i="309"/>
  <c r="E12" i="309"/>
  <c r="AG11" i="309"/>
  <c r="AF11" i="309"/>
  <c r="AE11" i="309"/>
  <c r="AD11" i="309"/>
  <c r="AG10" i="309"/>
  <c r="AF10" i="309"/>
  <c r="AE10" i="309"/>
  <c r="AD10" i="309"/>
  <c r="AG9" i="309"/>
  <c r="AF9" i="309"/>
  <c r="AE9" i="309"/>
  <c r="AD9" i="309"/>
  <c r="AG8" i="309"/>
  <c r="AF8" i="309"/>
  <c r="AE8" i="309"/>
  <c r="AD8" i="309"/>
  <c r="W8" i="309"/>
  <c r="E8" i="309"/>
  <c r="AG7" i="309"/>
  <c r="AF7" i="309"/>
  <c r="AE7" i="309"/>
  <c r="AD7" i="309"/>
  <c r="AG6" i="309"/>
  <c r="AD6" i="309"/>
  <c r="AG5" i="309"/>
  <c r="AD5" i="309"/>
  <c r="AG4" i="309"/>
  <c r="AD4" i="309"/>
  <c r="W4" i="309"/>
  <c r="E4" i="309"/>
  <c r="D4" i="309"/>
  <c r="AG3" i="309"/>
  <c r="AD3" i="309"/>
  <c r="N2" i="313" l="1"/>
  <c r="N2" i="310"/>
  <c r="N2" i="309"/>
  <c r="W66" i="308" l="1"/>
  <c r="E66" i="308"/>
  <c r="W62" i="308"/>
  <c r="E62" i="308"/>
  <c r="W58" i="308"/>
  <c r="E58" i="308"/>
  <c r="W54" i="308"/>
  <c r="E54" i="308"/>
  <c r="AG52" i="308"/>
  <c r="AD52" i="308"/>
  <c r="AG51" i="308"/>
  <c r="AD51" i="308"/>
  <c r="AG50" i="308"/>
  <c r="AD50" i="308"/>
  <c r="W50" i="308"/>
  <c r="E50" i="308"/>
  <c r="AG49" i="308"/>
  <c r="AD49" i="308"/>
  <c r="AG48" i="308"/>
  <c r="AF48" i="308"/>
  <c r="AE48" i="308"/>
  <c r="AD48" i="308"/>
  <c r="AG47" i="308"/>
  <c r="AF47" i="308"/>
  <c r="AE47" i="308"/>
  <c r="AD47" i="308"/>
  <c r="AG46" i="308"/>
  <c r="AF46" i="308"/>
  <c r="AE46" i="308"/>
  <c r="AD46" i="308"/>
  <c r="W46" i="308"/>
  <c r="E46" i="308"/>
  <c r="AG45" i="308"/>
  <c r="AF45" i="308"/>
  <c r="AE45" i="308"/>
  <c r="AD45" i="308"/>
  <c r="AG44" i="308"/>
  <c r="AF44" i="308"/>
  <c r="AE44" i="308"/>
  <c r="AD44" i="308"/>
  <c r="AG43" i="308"/>
  <c r="AF43" i="308"/>
  <c r="AE43" i="308"/>
  <c r="AD43" i="308"/>
  <c r="AG42" i="308"/>
  <c r="AF42" i="308"/>
  <c r="AE42" i="308"/>
  <c r="AD42" i="308"/>
  <c r="W42" i="308"/>
  <c r="E42" i="308"/>
  <c r="AG41" i="308"/>
  <c r="AF41" i="308"/>
  <c r="AE41" i="308"/>
  <c r="AD41" i="308"/>
  <c r="AG40" i="308"/>
  <c r="AD40" i="308"/>
  <c r="AG39" i="308"/>
  <c r="AD39" i="308"/>
  <c r="AG38" i="308"/>
  <c r="AD38" i="308"/>
  <c r="W38" i="308"/>
  <c r="E38" i="308"/>
  <c r="AG37" i="308"/>
  <c r="AD37" i="308"/>
  <c r="W32" i="308"/>
  <c r="E32" i="308"/>
  <c r="AG31" i="308"/>
  <c r="AE31" i="308"/>
  <c r="AD31" i="308"/>
  <c r="AG30" i="308"/>
  <c r="AE30" i="308"/>
  <c r="AD30" i="308"/>
  <c r="AG29" i="308"/>
  <c r="AE29" i="308"/>
  <c r="AD29" i="308"/>
  <c r="AG28" i="308"/>
  <c r="AE28" i="308"/>
  <c r="AD28" i="308"/>
  <c r="W28" i="308"/>
  <c r="E28" i="308"/>
  <c r="AG27" i="308"/>
  <c r="AE27" i="308"/>
  <c r="AD27" i="308"/>
  <c r="AG26" i="308"/>
  <c r="AE26" i="308"/>
  <c r="AD26" i="308"/>
  <c r="AG25" i="308"/>
  <c r="AE25" i="308"/>
  <c r="AD25" i="308"/>
  <c r="AG24" i="308"/>
  <c r="AE24" i="308"/>
  <c r="AD24" i="308"/>
  <c r="W24" i="308"/>
  <c r="E24" i="308"/>
  <c r="W20" i="308"/>
  <c r="E20" i="308"/>
  <c r="AG18" i="308"/>
  <c r="AD18" i="308"/>
  <c r="AG17" i="308"/>
  <c r="AD17" i="308"/>
  <c r="AG16" i="308"/>
  <c r="AD16" i="308"/>
  <c r="W16" i="308"/>
  <c r="E16" i="308"/>
  <c r="AG15" i="308"/>
  <c r="AD15" i="308"/>
  <c r="AG14" i="308"/>
  <c r="AF14" i="308"/>
  <c r="AE14" i="308"/>
  <c r="AD14" i="308"/>
  <c r="AG13" i="308"/>
  <c r="AF13" i="308"/>
  <c r="AE13" i="308"/>
  <c r="AD13" i="308"/>
  <c r="AG12" i="308"/>
  <c r="AF12" i="308"/>
  <c r="AE12" i="308"/>
  <c r="AD12" i="308"/>
  <c r="W12" i="308"/>
  <c r="E12" i="308"/>
  <c r="AG11" i="308"/>
  <c r="AF11" i="308"/>
  <c r="AE11" i="308"/>
  <c r="AD11" i="308"/>
  <c r="AG10" i="308"/>
  <c r="AF10" i="308"/>
  <c r="AE10" i="308"/>
  <c r="AD10" i="308"/>
  <c r="AG9" i="308"/>
  <c r="AF9" i="308"/>
  <c r="AE9" i="308"/>
  <c r="AD9" i="308"/>
  <c r="AG8" i="308"/>
  <c r="AF8" i="308"/>
  <c r="AE8" i="308"/>
  <c r="AD8" i="308"/>
  <c r="W8" i="308"/>
  <c r="E8" i="308"/>
  <c r="AG7" i="308"/>
  <c r="AF7" i="308"/>
  <c r="AE7" i="308"/>
  <c r="AD7" i="308"/>
  <c r="AG6" i="308"/>
  <c r="AD6" i="308"/>
  <c r="AG5" i="308"/>
  <c r="AD5" i="308"/>
  <c r="AG4" i="308"/>
  <c r="AD4" i="308"/>
  <c r="W4" i="308"/>
  <c r="E4" i="308"/>
  <c r="D4" i="308"/>
  <c r="AG3" i="308"/>
  <c r="AD3" i="308"/>
  <c r="W66" i="307"/>
  <c r="E66" i="307"/>
  <c r="W62" i="307"/>
  <c r="E62" i="307"/>
  <c r="W58" i="307"/>
  <c r="E58" i="307"/>
  <c r="W54" i="307"/>
  <c r="E54" i="307"/>
  <c r="AG52" i="307"/>
  <c r="AD52" i="307"/>
  <c r="AG51" i="307"/>
  <c r="AD51" i="307"/>
  <c r="AG50" i="307"/>
  <c r="AD50" i="307"/>
  <c r="W50" i="307"/>
  <c r="E50" i="307"/>
  <c r="AG49" i="307"/>
  <c r="AD49" i="307"/>
  <c r="AG48" i="307"/>
  <c r="AF48" i="307"/>
  <c r="AE48" i="307"/>
  <c r="AD48" i="307"/>
  <c r="AG47" i="307"/>
  <c r="AF47" i="307"/>
  <c r="AE47" i="307"/>
  <c r="AD47" i="307"/>
  <c r="AG46" i="307"/>
  <c r="AF46" i="307"/>
  <c r="AE46" i="307"/>
  <c r="AD46" i="307"/>
  <c r="W46" i="307"/>
  <c r="E46" i="307"/>
  <c r="AG45" i="307"/>
  <c r="AF45" i="307"/>
  <c r="AE45" i="307"/>
  <c r="AD45" i="307"/>
  <c r="AG44" i="307"/>
  <c r="AF44" i="307"/>
  <c r="AE44" i="307"/>
  <c r="AD44" i="307"/>
  <c r="AG43" i="307"/>
  <c r="AF43" i="307"/>
  <c r="AE43" i="307"/>
  <c r="AD43" i="307"/>
  <c r="AG42" i="307"/>
  <c r="AF42" i="307"/>
  <c r="AE42" i="307"/>
  <c r="AD42" i="307"/>
  <c r="W42" i="307"/>
  <c r="E42" i="307"/>
  <c r="AG41" i="307"/>
  <c r="AF41" i="307"/>
  <c r="AE41" i="307"/>
  <c r="AD41" i="307"/>
  <c r="AG40" i="307"/>
  <c r="AD40" i="307"/>
  <c r="AG39" i="307"/>
  <c r="AD39" i="307"/>
  <c r="AG38" i="307"/>
  <c r="AD38" i="307"/>
  <c r="W38" i="307"/>
  <c r="E38" i="307"/>
  <c r="AG37" i="307"/>
  <c r="AD37" i="307"/>
  <c r="W32" i="307"/>
  <c r="E32" i="307"/>
  <c r="AG31" i="307"/>
  <c r="AE31" i="307"/>
  <c r="AD31" i="307"/>
  <c r="AG30" i="307"/>
  <c r="AE30" i="307"/>
  <c r="AD30" i="307"/>
  <c r="AG29" i="307"/>
  <c r="AE29" i="307"/>
  <c r="AD29" i="307"/>
  <c r="AG28" i="307"/>
  <c r="AE28" i="307"/>
  <c r="AD28" i="307"/>
  <c r="W28" i="307"/>
  <c r="E28" i="307"/>
  <c r="AG27" i="307"/>
  <c r="AE27" i="307"/>
  <c r="AD27" i="307"/>
  <c r="AG26" i="307"/>
  <c r="AE26" i="307"/>
  <c r="AD26" i="307"/>
  <c r="AG25" i="307"/>
  <c r="AE25" i="307"/>
  <c r="AD25" i="307"/>
  <c r="AG24" i="307"/>
  <c r="AE24" i="307"/>
  <c r="AD24" i="307"/>
  <c r="W24" i="307"/>
  <c r="E24" i="307"/>
  <c r="W20" i="307"/>
  <c r="E20" i="307"/>
  <c r="AG18" i="307"/>
  <c r="AD18" i="307"/>
  <c r="AG17" i="307"/>
  <c r="AD17" i="307"/>
  <c r="AG16" i="307"/>
  <c r="AD16" i="307"/>
  <c r="W16" i="307"/>
  <c r="E16" i="307"/>
  <c r="AG15" i="307"/>
  <c r="AD15" i="307"/>
  <c r="AG14" i="307"/>
  <c r="AF14" i="307"/>
  <c r="AE14" i="307"/>
  <c r="AD14" i="307"/>
  <c r="AG13" i="307"/>
  <c r="AF13" i="307"/>
  <c r="AE13" i="307"/>
  <c r="AD13" i="307"/>
  <c r="AG12" i="307"/>
  <c r="AF12" i="307"/>
  <c r="AE12" i="307"/>
  <c r="AD12" i="307"/>
  <c r="W12" i="307"/>
  <c r="E12" i="307"/>
  <c r="AG11" i="307"/>
  <c r="AF11" i="307"/>
  <c r="AE11" i="307"/>
  <c r="AD11" i="307"/>
  <c r="AG10" i="307"/>
  <c r="AF10" i="307"/>
  <c r="AE10" i="307"/>
  <c r="AD10" i="307"/>
  <c r="AG9" i="307"/>
  <c r="AF9" i="307"/>
  <c r="AE9" i="307"/>
  <c r="AD9" i="307"/>
  <c r="AG8" i="307"/>
  <c r="AF8" i="307"/>
  <c r="AE8" i="307"/>
  <c r="AD8" i="307"/>
  <c r="W8" i="307"/>
  <c r="E8" i="307"/>
  <c r="AG7" i="307"/>
  <c r="AF7" i="307"/>
  <c r="AE7" i="307"/>
  <c r="AD7" i="307"/>
  <c r="AG6" i="307"/>
  <c r="AD6" i="307"/>
  <c r="AG5" i="307"/>
  <c r="AD5" i="307"/>
  <c r="AG4" i="307"/>
  <c r="AD4" i="307"/>
  <c r="W4" i="307"/>
  <c r="E4" i="307"/>
  <c r="D4" i="307"/>
  <c r="AG3" i="307"/>
  <c r="AD3" i="307"/>
  <c r="W66" i="306"/>
  <c r="E66" i="306"/>
  <c r="W62" i="306"/>
  <c r="E62" i="306"/>
  <c r="W58" i="306"/>
  <c r="E58" i="306"/>
  <c r="W54" i="306"/>
  <c r="E54" i="306"/>
  <c r="AG52" i="306"/>
  <c r="AD52" i="306"/>
  <c r="AG51" i="306"/>
  <c r="AD51" i="306"/>
  <c r="AG50" i="306"/>
  <c r="AD50" i="306"/>
  <c r="W50" i="306"/>
  <c r="E50" i="306"/>
  <c r="AG49" i="306"/>
  <c r="AD49" i="306"/>
  <c r="AG48" i="306"/>
  <c r="AF48" i="306"/>
  <c r="AE48" i="306"/>
  <c r="AD48" i="306"/>
  <c r="AG47" i="306"/>
  <c r="AF47" i="306"/>
  <c r="AE47" i="306"/>
  <c r="AD47" i="306"/>
  <c r="AG46" i="306"/>
  <c r="AF46" i="306"/>
  <c r="AE46" i="306"/>
  <c r="AD46" i="306"/>
  <c r="W46" i="306"/>
  <c r="E46" i="306"/>
  <c r="AG45" i="306"/>
  <c r="AF45" i="306"/>
  <c r="AE45" i="306"/>
  <c r="AD45" i="306"/>
  <c r="AG44" i="306"/>
  <c r="AF44" i="306"/>
  <c r="AE44" i="306"/>
  <c r="AD44" i="306"/>
  <c r="AG43" i="306"/>
  <c r="AF43" i="306"/>
  <c r="AE43" i="306"/>
  <c r="AD43" i="306"/>
  <c r="AG42" i="306"/>
  <c r="AF42" i="306"/>
  <c r="AE42" i="306"/>
  <c r="AD42" i="306"/>
  <c r="W42" i="306"/>
  <c r="E42" i="306"/>
  <c r="AG41" i="306"/>
  <c r="AF41" i="306"/>
  <c r="AE41" i="306"/>
  <c r="AD41" i="306"/>
  <c r="AG40" i="306"/>
  <c r="AD40" i="306"/>
  <c r="AG39" i="306"/>
  <c r="AD39" i="306"/>
  <c r="AG38" i="306"/>
  <c r="AD38" i="306"/>
  <c r="W38" i="306"/>
  <c r="E38" i="306"/>
  <c r="AG37" i="306"/>
  <c r="AD37" i="306"/>
  <c r="W32" i="306"/>
  <c r="E32" i="306"/>
  <c r="AG31" i="306"/>
  <c r="AE31" i="306"/>
  <c r="AD31" i="306"/>
  <c r="AG30" i="306"/>
  <c r="AE30" i="306"/>
  <c r="AD30" i="306"/>
  <c r="AG29" i="306"/>
  <c r="AE29" i="306"/>
  <c r="AD29" i="306"/>
  <c r="AG28" i="306"/>
  <c r="AE28" i="306"/>
  <c r="AD28" i="306"/>
  <c r="W28" i="306"/>
  <c r="E28" i="306"/>
  <c r="AG27" i="306"/>
  <c r="AE27" i="306"/>
  <c r="AD27" i="306"/>
  <c r="AG26" i="306"/>
  <c r="AE26" i="306"/>
  <c r="AD26" i="306"/>
  <c r="AG25" i="306"/>
  <c r="AE25" i="306"/>
  <c r="AD25" i="306"/>
  <c r="AG24" i="306"/>
  <c r="AE24" i="306"/>
  <c r="AD24" i="306"/>
  <c r="W24" i="306"/>
  <c r="E24" i="306"/>
  <c r="W20" i="306"/>
  <c r="E20" i="306"/>
  <c r="AG18" i="306"/>
  <c r="AD18" i="306"/>
  <c r="AG17" i="306"/>
  <c r="AD17" i="306"/>
  <c r="AG16" i="306"/>
  <c r="AD16" i="306"/>
  <c r="W16" i="306"/>
  <c r="E16" i="306"/>
  <c r="AG15" i="306"/>
  <c r="AD15" i="306"/>
  <c r="AG14" i="306"/>
  <c r="AF14" i="306"/>
  <c r="AE14" i="306"/>
  <c r="AD14" i="306"/>
  <c r="AG13" i="306"/>
  <c r="AF13" i="306"/>
  <c r="AE13" i="306"/>
  <c r="AD13" i="306"/>
  <c r="AG12" i="306"/>
  <c r="AF12" i="306"/>
  <c r="AE12" i="306"/>
  <c r="AD12" i="306"/>
  <c r="W12" i="306"/>
  <c r="E12" i="306"/>
  <c r="AG11" i="306"/>
  <c r="AF11" i="306"/>
  <c r="AE11" i="306"/>
  <c r="AD11" i="306"/>
  <c r="AG10" i="306"/>
  <c r="AF10" i="306"/>
  <c r="AE10" i="306"/>
  <c r="AD10" i="306"/>
  <c r="AG9" i="306"/>
  <c r="AF9" i="306"/>
  <c r="AE9" i="306"/>
  <c r="AD9" i="306"/>
  <c r="AG8" i="306"/>
  <c r="AF8" i="306"/>
  <c r="AE8" i="306"/>
  <c r="AD8" i="306"/>
  <c r="W8" i="306"/>
  <c r="E8" i="306"/>
  <c r="AG7" i="306"/>
  <c r="AF7" i="306"/>
  <c r="AE7" i="306"/>
  <c r="AD7" i="306"/>
  <c r="AG6" i="306"/>
  <c r="AD6" i="306"/>
  <c r="AG5" i="306"/>
  <c r="AD5" i="306"/>
  <c r="AG4" i="306"/>
  <c r="AD4" i="306"/>
  <c r="W4" i="306"/>
  <c r="E4" i="306"/>
  <c r="N2" i="306" s="1"/>
  <c r="D4" i="306"/>
  <c r="AG3" i="306"/>
  <c r="AD3" i="306"/>
  <c r="N2" i="307" l="1"/>
  <c r="N2" i="308"/>
  <c r="W66" i="305"/>
  <c r="E66" i="305"/>
  <c r="W62" i="305"/>
  <c r="E62" i="305"/>
  <c r="W58" i="305"/>
  <c r="E58" i="305"/>
  <c r="W54" i="305"/>
  <c r="E54" i="305"/>
  <c r="AG52" i="305"/>
  <c r="AD52" i="305"/>
  <c r="AG51" i="305"/>
  <c r="AD51" i="305"/>
  <c r="AG50" i="305"/>
  <c r="AD50" i="305"/>
  <c r="W50" i="305"/>
  <c r="E50" i="305"/>
  <c r="AG49" i="305"/>
  <c r="AD49" i="305"/>
  <c r="AG48" i="305"/>
  <c r="AF48" i="305"/>
  <c r="AE48" i="305"/>
  <c r="AD48" i="305"/>
  <c r="AG47" i="305"/>
  <c r="AF47" i="305"/>
  <c r="AE47" i="305"/>
  <c r="AD47" i="305"/>
  <c r="AG46" i="305"/>
  <c r="AF46" i="305"/>
  <c r="AE46" i="305"/>
  <c r="AD46" i="305"/>
  <c r="W46" i="305"/>
  <c r="E46" i="305"/>
  <c r="AG45" i="305"/>
  <c r="AF45" i="305"/>
  <c r="AE45" i="305"/>
  <c r="AD45" i="305"/>
  <c r="AG44" i="305"/>
  <c r="AF44" i="305"/>
  <c r="AE44" i="305"/>
  <c r="AD44" i="305"/>
  <c r="AG43" i="305"/>
  <c r="AF43" i="305"/>
  <c r="AE43" i="305"/>
  <c r="AD43" i="305"/>
  <c r="AG42" i="305"/>
  <c r="AF42" i="305"/>
  <c r="AE42" i="305"/>
  <c r="AD42" i="305"/>
  <c r="W42" i="305"/>
  <c r="E42" i="305"/>
  <c r="AG41" i="305"/>
  <c r="AF41" i="305"/>
  <c r="AE41" i="305"/>
  <c r="AD41" i="305"/>
  <c r="AG40" i="305"/>
  <c r="AD40" i="305"/>
  <c r="AG39" i="305"/>
  <c r="AD39" i="305"/>
  <c r="AG38" i="305"/>
  <c r="AD38" i="305"/>
  <c r="W38" i="305"/>
  <c r="E38" i="305"/>
  <c r="AG37" i="305"/>
  <c r="AD37" i="305"/>
  <c r="W32" i="305"/>
  <c r="E32" i="305"/>
  <c r="AG31" i="305"/>
  <c r="AE31" i="305"/>
  <c r="AD31" i="305"/>
  <c r="AG30" i="305"/>
  <c r="AE30" i="305"/>
  <c r="AD30" i="305"/>
  <c r="AG29" i="305"/>
  <c r="AE29" i="305"/>
  <c r="AD29" i="305"/>
  <c r="AG28" i="305"/>
  <c r="AE28" i="305"/>
  <c r="AD28" i="305"/>
  <c r="W28" i="305"/>
  <c r="E28" i="305"/>
  <c r="AG27" i="305"/>
  <c r="AE27" i="305"/>
  <c r="AD27" i="305"/>
  <c r="AG26" i="305"/>
  <c r="AE26" i="305"/>
  <c r="AD26" i="305"/>
  <c r="AG25" i="305"/>
  <c r="AE25" i="305"/>
  <c r="AD25" i="305"/>
  <c r="AG24" i="305"/>
  <c r="AE24" i="305"/>
  <c r="AD24" i="305"/>
  <c r="W24" i="305"/>
  <c r="E24" i="305"/>
  <c r="W20" i="305"/>
  <c r="E20" i="305"/>
  <c r="AG18" i="305"/>
  <c r="AD18" i="305"/>
  <c r="AG17" i="305"/>
  <c r="AD17" i="305"/>
  <c r="AG16" i="305"/>
  <c r="AD16" i="305"/>
  <c r="W16" i="305"/>
  <c r="E16" i="305"/>
  <c r="AG15" i="305"/>
  <c r="AD15" i="305"/>
  <c r="AG14" i="305"/>
  <c r="AF14" i="305"/>
  <c r="AE14" i="305"/>
  <c r="AD14" i="305"/>
  <c r="AG13" i="305"/>
  <c r="AF13" i="305"/>
  <c r="AE13" i="305"/>
  <c r="AD13" i="305"/>
  <c r="AG12" i="305"/>
  <c r="AF12" i="305"/>
  <c r="AE12" i="305"/>
  <c r="AD12" i="305"/>
  <c r="W12" i="305"/>
  <c r="E12" i="305"/>
  <c r="AG11" i="305"/>
  <c r="AF11" i="305"/>
  <c r="AE11" i="305"/>
  <c r="AD11" i="305"/>
  <c r="AG10" i="305"/>
  <c r="AF10" i="305"/>
  <c r="AE10" i="305"/>
  <c r="AD10" i="305"/>
  <c r="AG9" i="305"/>
  <c r="AF9" i="305"/>
  <c r="AE9" i="305"/>
  <c r="AD9" i="305"/>
  <c r="AG8" i="305"/>
  <c r="AF8" i="305"/>
  <c r="AE8" i="305"/>
  <c r="AD8" i="305"/>
  <c r="W8" i="305"/>
  <c r="E8" i="305"/>
  <c r="AG7" i="305"/>
  <c r="AF7" i="305"/>
  <c r="AE7" i="305"/>
  <c r="AD7" i="305"/>
  <c r="AG6" i="305"/>
  <c r="AD6" i="305"/>
  <c r="AG5" i="305"/>
  <c r="AD5" i="305"/>
  <c r="AG4" i="305"/>
  <c r="AD4" i="305"/>
  <c r="W4" i="305"/>
  <c r="E4" i="305"/>
  <c r="D4" i="305"/>
  <c r="AG3" i="305"/>
  <c r="AD3" i="305"/>
  <c r="W66" i="304"/>
  <c r="E66" i="304"/>
  <c r="W62" i="304"/>
  <c r="E62" i="304"/>
  <c r="W58" i="304"/>
  <c r="E58" i="304"/>
  <c r="W54" i="304"/>
  <c r="E54" i="304"/>
  <c r="AG52" i="304"/>
  <c r="AD52" i="304"/>
  <c r="AG51" i="304"/>
  <c r="AD51" i="304"/>
  <c r="AG50" i="304"/>
  <c r="AD50" i="304"/>
  <c r="W50" i="304"/>
  <c r="E50" i="304"/>
  <c r="AG49" i="304"/>
  <c r="AD49" i="304"/>
  <c r="AG48" i="304"/>
  <c r="AF48" i="304"/>
  <c r="AE48" i="304"/>
  <c r="AD48" i="304"/>
  <c r="AG47" i="304"/>
  <c r="AF47" i="304"/>
  <c r="AE47" i="304"/>
  <c r="AD47" i="304"/>
  <c r="AG46" i="304"/>
  <c r="AF46" i="304"/>
  <c r="AE46" i="304"/>
  <c r="AD46" i="304"/>
  <c r="W46" i="304"/>
  <c r="E46" i="304"/>
  <c r="AG45" i="304"/>
  <c r="AF45" i="304"/>
  <c r="AE45" i="304"/>
  <c r="AD45" i="304"/>
  <c r="AG44" i="304"/>
  <c r="AF44" i="304"/>
  <c r="AE44" i="304"/>
  <c r="AD44" i="304"/>
  <c r="AG43" i="304"/>
  <c r="AF43" i="304"/>
  <c r="AE43" i="304"/>
  <c r="AD43" i="304"/>
  <c r="AG42" i="304"/>
  <c r="AF42" i="304"/>
  <c r="AE42" i="304"/>
  <c r="AD42" i="304"/>
  <c r="W42" i="304"/>
  <c r="E42" i="304"/>
  <c r="AG41" i="304"/>
  <c r="AF41" i="304"/>
  <c r="AE41" i="304"/>
  <c r="AD41" i="304"/>
  <c r="AG40" i="304"/>
  <c r="AD40" i="304"/>
  <c r="AG39" i="304"/>
  <c r="AD39" i="304"/>
  <c r="AG38" i="304"/>
  <c r="AD38" i="304"/>
  <c r="W38" i="304"/>
  <c r="E38" i="304"/>
  <c r="AG37" i="304"/>
  <c r="AD37" i="304"/>
  <c r="W32" i="304"/>
  <c r="E32" i="304"/>
  <c r="AG31" i="304"/>
  <c r="AE31" i="304"/>
  <c r="AD31" i="304"/>
  <c r="AG30" i="304"/>
  <c r="AE30" i="304"/>
  <c r="AD30" i="304"/>
  <c r="AG29" i="304"/>
  <c r="AE29" i="304"/>
  <c r="AD29" i="304"/>
  <c r="AG28" i="304"/>
  <c r="AE28" i="304"/>
  <c r="AD28" i="304"/>
  <c r="W28" i="304"/>
  <c r="E28" i="304"/>
  <c r="AG27" i="304"/>
  <c r="AE27" i="304"/>
  <c r="AD27" i="304"/>
  <c r="AG26" i="304"/>
  <c r="AE26" i="304"/>
  <c r="AD26" i="304"/>
  <c r="AG25" i="304"/>
  <c r="AE25" i="304"/>
  <c r="AD25" i="304"/>
  <c r="AG24" i="304"/>
  <c r="AE24" i="304"/>
  <c r="AD24" i="304"/>
  <c r="W24" i="304"/>
  <c r="E24" i="304"/>
  <c r="W20" i="304"/>
  <c r="E20" i="304"/>
  <c r="AG18" i="304"/>
  <c r="AD18" i="304"/>
  <c r="AG17" i="304"/>
  <c r="AD17" i="304"/>
  <c r="AG16" i="304"/>
  <c r="AD16" i="304"/>
  <c r="W16" i="304"/>
  <c r="E16" i="304"/>
  <c r="AG15" i="304"/>
  <c r="AD15" i="304"/>
  <c r="AG14" i="304"/>
  <c r="AF14" i="304"/>
  <c r="AE14" i="304"/>
  <c r="AD14" i="304"/>
  <c r="AG13" i="304"/>
  <c r="AF13" i="304"/>
  <c r="AE13" i="304"/>
  <c r="AD13" i="304"/>
  <c r="AG12" i="304"/>
  <c r="AF12" i="304"/>
  <c r="AE12" i="304"/>
  <c r="AD12" i="304"/>
  <c r="W12" i="304"/>
  <c r="E12" i="304"/>
  <c r="AG11" i="304"/>
  <c r="AF11" i="304"/>
  <c r="AE11" i="304"/>
  <c r="AD11" i="304"/>
  <c r="AG10" i="304"/>
  <c r="AF10" i="304"/>
  <c r="AE10" i="304"/>
  <c r="AD10" i="304"/>
  <c r="AG9" i="304"/>
  <c r="AF9" i="304"/>
  <c r="AE9" i="304"/>
  <c r="AD9" i="304"/>
  <c r="AG8" i="304"/>
  <c r="AF8" i="304"/>
  <c r="AE8" i="304"/>
  <c r="AD8" i="304"/>
  <c r="W8" i="304"/>
  <c r="E8" i="304"/>
  <c r="AG7" i="304"/>
  <c r="AF7" i="304"/>
  <c r="AE7" i="304"/>
  <c r="AD7" i="304"/>
  <c r="AG6" i="304"/>
  <c r="AD6" i="304"/>
  <c r="AG5" i="304"/>
  <c r="AD5" i="304"/>
  <c r="AG4" i="304"/>
  <c r="AD4" i="304"/>
  <c r="W4" i="304"/>
  <c r="E4" i="304"/>
  <c r="N2" i="304" s="1"/>
  <c r="D4" i="304"/>
  <c r="AG3" i="304"/>
  <c r="AD3" i="304"/>
  <c r="W66" i="303"/>
  <c r="E66" i="303"/>
  <c r="W62" i="303"/>
  <c r="E62" i="303"/>
  <c r="W58" i="303"/>
  <c r="E58" i="303"/>
  <c r="W54" i="303"/>
  <c r="E54" i="303"/>
  <c r="AG52" i="303"/>
  <c r="AD52" i="303"/>
  <c r="AG51" i="303"/>
  <c r="AD51" i="303"/>
  <c r="AG50" i="303"/>
  <c r="AD50" i="303"/>
  <c r="W50" i="303"/>
  <c r="E50" i="303"/>
  <c r="AG49" i="303"/>
  <c r="AD49" i="303"/>
  <c r="AG48" i="303"/>
  <c r="AF48" i="303"/>
  <c r="AE48" i="303"/>
  <c r="AD48" i="303"/>
  <c r="AG47" i="303"/>
  <c r="AF47" i="303"/>
  <c r="AE47" i="303"/>
  <c r="AD47" i="303"/>
  <c r="AG46" i="303"/>
  <c r="AF46" i="303"/>
  <c r="AE46" i="303"/>
  <c r="AD46" i="303"/>
  <c r="W46" i="303"/>
  <c r="E46" i="303"/>
  <c r="AG45" i="303"/>
  <c r="AF45" i="303"/>
  <c r="AE45" i="303"/>
  <c r="AD45" i="303"/>
  <c r="AG44" i="303"/>
  <c r="AF44" i="303"/>
  <c r="AE44" i="303"/>
  <c r="AD44" i="303"/>
  <c r="AG43" i="303"/>
  <c r="AF43" i="303"/>
  <c r="AE43" i="303"/>
  <c r="AD43" i="303"/>
  <c r="AG42" i="303"/>
  <c r="AF42" i="303"/>
  <c r="AE42" i="303"/>
  <c r="AD42" i="303"/>
  <c r="W42" i="303"/>
  <c r="E42" i="303"/>
  <c r="AG41" i="303"/>
  <c r="AF41" i="303"/>
  <c r="AE41" i="303"/>
  <c r="AD41" i="303"/>
  <c r="AG40" i="303"/>
  <c r="AD40" i="303"/>
  <c r="AG39" i="303"/>
  <c r="AD39" i="303"/>
  <c r="AG38" i="303"/>
  <c r="AD38" i="303"/>
  <c r="W38" i="303"/>
  <c r="E38" i="303"/>
  <c r="AG37" i="303"/>
  <c r="AD37" i="303"/>
  <c r="W32" i="303"/>
  <c r="E32" i="303"/>
  <c r="AG31" i="303"/>
  <c r="AE31" i="303"/>
  <c r="AD31" i="303"/>
  <c r="AG30" i="303"/>
  <c r="AE30" i="303"/>
  <c r="AD30" i="303"/>
  <c r="AG29" i="303"/>
  <c r="AE29" i="303"/>
  <c r="AD29" i="303"/>
  <c r="AG28" i="303"/>
  <c r="AE28" i="303"/>
  <c r="AD28" i="303"/>
  <c r="W28" i="303"/>
  <c r="E28" i="303"/>
  <c r="AG27" i="303"/>
  <c r="AE27" i="303"/>
  <c r="AD27" i="303"/>
  <c r="AG26" i="303"/>
  <c r="AE26" i="303"/>
  <c r="AD26" i="303"/>
  <c r="AG25" i="303"/>
  <c r="AE25" i="303"/>
  <c r="AD25" i="303"/>
  <c r="AG24" i="303"/>
  <c r="AE24" i="303"/>
  <c r="AD24" i="303"/>
  <c r="W24" i="303"/>
  <c r="E24" i="303"/>
  <c r="W20" i="303"/>
  <c r="E20" i="303"/>
  <c r="AG18" i="303"/>
  <c r="AD18" i="303"/>
  <c r="AG17" i="303"/>
  <c r="AD17" i="303"/>
  <c r="AG16" i="303"/>
  <c r="AD16" i="303"/>
  <c r="W16" i="303"/>
  <c r="E16" i="303"/>
  <c r="AG15" i="303"/>
  <c r="AD15" i="303"/>
  <c r="AG14" i="303"/>
  <c r="AF14" i="303"/>
  <c r="AE14" i="303"/>
  <c r="AD14" i="303"/>
  <c r="AG13" i="303"/>
  <c r="AF13" i="303"/>
  <c r="AE13" i="303"/>
  <c r="AD13" i="303"/>
  <c r="AG12" i="303"/>
  <c r="AF12" i="303"/>
  <c r="AE12" i="303"/>
  <c r="AD12" i="303"/>
  <c r="W12" i="303"/>
  <c r="E12" i="303"/>
  <c r="AG11" i="303"/>
  <c r="AF11" i="303"/>
  <c r="AE11" i="303"/>
  <c r="AD11" i="303"/>
  <c r="AG10" i="303"/>
  <c r="AF10" i="303"/>
  <c r="AE10" i="303"/>
  <c r="AD10" i="303"/>
  <c r="AG9" i="303"/>
  <c r="AF9" i="303"/>
  <c r="AE9" i="303"/>
  <c r="AD9" i="303"/>
  <c r="AG8" i="303"/>
  <c r="AF8" i="303"/>
  <c r="AE8" i="303"/>
  <c r="AD8" i="303"/>
  <c r="W8" i="303"/>
  <c r="E8" i="303"/>
  <c r="AG7" i="303"/>
  <c r="AF7" i="303"/>
  <c r="AE7" i="303"/>
  <c r="AD7" i="303"/>
  <c r="AG6" i="303"/>
  <c r="AD6" i="303"/>
  <c r="AG5" i="303"/>
  <c r="AD5" i="303"/>
  <c r="AG4" i="303"/>
  <c r="AD4" i="303"/>
  <c r="W4" i="303"/>
  <c r="E4" i="303"/>
  <c r="D4" i="303"/>
  <c r="AG3" i="303"/>
  <c r="AD3" i="303"/>
  <c r="W66" i="302"/>
  <c r="E66" i="302"/>
  <c r="W62" i="302"/>
  <c r="E62" i="302"/>
  <c r="W58" i="302"/>
  <c r="E58" i="302"/>
  <c r="W54" i="302"/>
  <c r="E54" i="302"/>
  <c r="AG52" i="302"/>
  <c r="AD52" i="302"/>
  <c r="AG51" i="302"/>
  <c r="AD51" i="302"/>
  <c r="AG50" i="302"/>
  <c r="AD50" i="302"/>
  <c r="W50" i="302"/>
  <c r="E50" i="302"/>
  <c r="AG49" i="302"/>
  <c r="AD49" i="302"/>
  <c r="AG48" i="302"/>
  <c r="AF48" i="302"/>
  <c r="AE48" i="302"/>
  <c r="AD48" i="302"/>
  <c r="AG47" i="302"/>
  <c r="AF47" i="302"/>
  <c r="AE47" i="302"/>
  <c r="AD47" i="302"/>
  <c r="AG46" i="302"/>
  <c r="AF46" i="302"/>
  <c r="AE46" i="302"/>
  <c r="AD46" i="302"/>
  <c r="W46" i="302"/>
  <c r="E46" i="302"/>
  <c r="AG45" i="302"/>
  <c r="AF45" i="302"/>
  <c r="AE45" i="302"/>
  <c r="AD45" i="302"/>
  <c r="AG44" i="302"/>
  <c r="AF44" i="302"/>
  <c r="AE44" i="302"/>
  <c r="AD44" i="302"/>
  <c r="AG43" i="302"/>
  <c r="AF43" i="302"/>
  <c r="AE43" i="302"/>
  <c r="AD43" i="302"/>
  <c r="AG42" i="302"/>
  <c r="AF42" i="302"/>
  <c r="AE42" i="302"/>
  <c r="AD42" i="302"/>
  <c r="W42" i="302"/>
  <c r="E42" i="302"/>
  <c r="AG41" i="302"/>
  <c r="AF41" i="302"/>
  <c r="AE41" i="302"/>
  <c r="AD41" i="302"/>
  <c r="AG40" i="302"/>
  <c r="AD40" i="302"/>
  <c r="AG39" i="302"/>
  <c r="AD39" i="302"/>
  <c r="AG38" i="302"/>
  <c r="AD38" i="302"/>
  <c r="W38" i="302"/>
  <c r="E38" i="302"/>
  <c r="AG37" i="302"/>
  <c r="AD37" i="302"/>
  <c r="W32" i="302"/>
  <c r="E32" i="302"/>
  <c r="AG31" i="302"/>
  <c r="AE31" i="302"/>
  <c r="AD31" i="302"/>
  <c r="AG30" i="302"/>
  <c r="AE30" i="302"/>
  <c r="AD30" i="302"/>
  <c r="AG29" i="302"/>
  <c r="AE29" i="302"/>
  <c r="AD29" i="302"/>
  <c r="AG28" i="302"/>
  <c r="AE28" i="302"/>
  <c r="AD28" i="302"/>
  <c r="W28" i="302"/>
  <c r="E28" i="302"/>
  <c r="AG27" i="302"/>
  <c r="AE27" i="302"/>
  <c r="AD27" i="302"/>
  <c r="AG26" i="302"/>
  <c r="AE26" i="302"/>
  <c r="AD26" i="302"/>
  <c r="AG25" i="302"/>
  <c r="AE25" i="302"/>
  <c r="AD25" i="302"/>
  <c r="AG24" i="302"/>
  <c r="AE24" i="302"/>
  <c r="AD24" i="302"/>
  <c r="W24" i="302"/>
  <c r="E24" i="302"/>
  <c r="W20" i="302"/>
  <c r="E20" i="302"/>
  <c r="AG18" i="302"/>
  <c r="AD18" i="302"/>
  <c r="AG17" i="302"/>
  <c r="AD17" i="302"/>
  <c r="AG16" i="302"/>
  <c r="AD16" i="302"/>
  <c r="W16" i="302"/>
  <c r="E16" i="302"/>
  <c r="AG15" i="302"/>
  <c r="AD15" i="302"/>
  <c r="AG14" i="302"/>
  <c r="AF14" i="302"/>
  <c r="AE14" i="302"/>
  <c r="AD14" i="302"/>
  <c r="AG13" i="302"/>
  <c r="AF13" i="302"/>
  <c r="AE13" i="302"/>
  <c r="AD13" i="302"/>
  <c r="AG12" i="302"/>
  <c r="AF12" i="302"/>
  <c r="AE12" i="302"/>
  <c r="AD12" i="302"/>
  <c r="W12" i="302"/>
  <c r="E12" i="302"/>
  <c r="AG11" i="302"/>
  <c r="AF11" i="302"/>
  <c r="AE11" i="302"/>
  <c r="AD11" i="302"/>
  <c r="AG10" i="302"/>
  <c r="AF10" i="302"/>
  <c r="AE10" i="302"/>
  <c r="AD10" i="302"/>
  <c r="AG9" i="302"/>
  <c r="AF9" i="302"/>
  <c r="AE9" i="302"/>
  <c r="AD9" i="302"/>
  <c r="AG8" i="302"/>
  <c r="AF8" i="302"/>
  <c r="AE8" i="302"/>
  <c r="AD8" i="302"/>
  <c r="W8" i="302"/>
  <c r="E8" i="302"/>
  <c r="AG7" i="302"/>
  <c r="AF7" i="302"/>
  <c r="AE7" i="302"/>
  <c r="AD7" i="302"/>
  <c r="AG6" i="302"/>
  <c r="AD6" i="302"/>
  <c r="AG5" i="302"/>
  <c r="AD5" i="302"/>
  <c r="AG4" i="302"/>
  <c r="AD4" i="302"/>
  <c r="W4" i="302"/>
  <c r="E4" i="302"/>
  <c r="D4" i="302"/>
  <c r="AG3" i="302"/>
  <c r="AD3" i="302"/>
  <c r="W66" i="301"/>
  <c r="E66" i="301"/>
  <c r="W62" i="301"/>
  <c r="E62" i="301"/>
  <c r="W58" i="301"/>
  <c r="E58" i="301"/>
  <c r="W54" i="301"/>
  <c r="E54" i="301"/>
  <c r="AG52" i="301"/>
  <c r="AD52" i="301"/>
  <c r="AG51" i="301"/>
  <c r="AD51" i="301"/>
  <c r="AG50" i="301"/>
  <c r="AD50" i="301"/>
  <c r="W50" i="301"/>
  <c r="E50" i="301"/>
  <c r="AG49" i="301"/>
  <c r="AD49" i="301"/>
  <c r="AG48" i="301"/>
  <c r="AF48" i="301"/>
  <c r="AE48" i="301"/>
  <c r="AD48" i="301"/>
  <c r="AG47" i="301"/>
  <c r="AF47" i="301"/>
  <c r="AE47" i="301"/>
  <c r="AD47" i="301"/>
  <c r="AG46" i="301"/>
  <c r="AF46" i="301"/>
  <c r="AE46" i="301"/>
  <c r="AD46" i="301"/>
  <c r="W46" i="301"/>
  <c r="E46" i="301"/>
  <c r="AG45" i="301"/>
  <c r="AF45" i="301"/>
  <c r="AE45" i="301"/>
  <c r="AD45" i="301"/>
  <c r="AG44" i="301"/>
  <c r="AF44" i="301"/>
  <c r="AE44" i="301"/>
  <c r="AD44" i="301"/>
  <c r="AG43" i="301"/>
  <c r="AF43" i="301"/>
  <c r="AE43" i="301"/>
  <c r="AD43" i="301"/>
  <c r="AG42" i="301"/>
  <c r="AF42" i="301"/>
  <c r="AE42" i="301"/>
  <c r="AD42" i="301"/>
  <c r="W42" i="301"/>
  <c r="E42" i="301"/>
  <c r="AG41" i="301"/>
  <c r="AF41" i="301"/>
  <c r="AE41" i="301"/>
  <c r="AD41" i="301"/>
  <c r="AG40" i="301"/>
  <c r="AD40" i="301"/>
  <c r="AG39" i="301"/>
  <c r="AD39" i="301"/>
  <c r="AG38" i="301"/>
  <c r="AD38" i="301"/>
  <c r="W38" i="301"/>
  <c r="E38" i="301"/>
  <c r="AG37" i="301"/>
  <c r="AD37" i="301"/>
  <c r="W32" i="301"/>
  <c r="E32" i="301"/>
  <c r="AG31" i="301"/>
  <c r="AE31" i="301"/>
  <c r="AD31" i="301"/>
  <c r="AG30" i="301"/>
  <c r="AE30" i="301"/>
  <c r="AD30" i="301"/>
  <c r="AG29" i="301"/>
  <c r="AE29" i="301"/>
  <c r="AD29" i="301"/>
  <c r="AG28" i="301"/>
  <c r="AE28" i="301"/>
  <c r="AD28" i="301"/>
  <c r="W28" i="301"/>
  <c r="E28" i="301"/>
  <c r="AG27" i="301"/>
  <c r="AE27" i="301"/>
  <c r="AD27" i="301"/>
  <c r="AG26" i="301"/>
  <c r="AE26" i="301"/>
  <c r="AD26" i="301"/>
  <c r="AG25" i="301"/>
  <c r="AE25" i="301"/>
  <c r="AD25" i="301"/>
  <c r="AG24" i="301"/>
  <c r="AE24" i="301"/>
  <c r="AD24" i="301"/>
  <c r="W24" i="301"/>
  <c r="E24" i="301"/>
  <c r="W20" i="301"/>
  <c r="E20" i="301"/>
  <c r="AG18" i="301"/>
  <c r="AD18" i="301"/>
  <c r="AG17" i="301"/>
  <c r="AD17" i="301"/>
  <c r="AG16" i="301"/>
  <c r="AD16" i="301"/>
  <c r="W16" i="301"/>
  <c r="E16" i="301"/>
  <c r="AG15" i="301"/>
  <c r="AD15" i="301"/>
  <c r="AG14" i="301"/>
  <c r="AF14" i="301"/>
  <c r="AE14" i="301"/>
  <c r="AD14" i="301"/>
  <c r="AG13" i="301"/>
  <c r="AF13" i="301"/>
  <c r="AE13" i="301"/>
  <c r="AD13" i="301"/>
  <c r="AG12" i="301"/>
  <c r="AF12" i="301"/>
  <c r="AE12" i="301"/>
  <c r="AD12" i="301"/>
  <c r="W12" i="301"/>
  <c r="E12" i="301"/>
  <c r="AG11" i="301"/>
  <c r="AF11" i="301"/>
  <c r="AE11" i="301"/>
  <c r="AD11" i="301"/>
  <c r="AG10" i="301"/>
  <c r="AF10" i="301"/>
  <c r="AE10" i="301"/>
  <c r="AD10" i="301"/>
  <c r="AG9" i="301"/>
  <c r="AF9" i="301"/>
  <c r="AE9" i="301"/>
  <c r="AD9" i="301"/>
  <c r="AG8" i="301"/>
  <c r="AF8" i="301"/>
  <c r="AE8" i="301"/>
  <c r="AD8" i="301"/>
  <c r="W8" i="301"/>
  <c r="E8" i="301"/>
  <c r="AG7" i="301"/>
  <c r="AF7" i="301"/>
  <c r="AE7" i="301"/>
  <c r="AD7" i="301"/>
  <c r="AG6" i="301"/>
  <c r="AD6" i="301"/>
  <c r="AG5" i="301"/>
  <c r="AD5" i="301"/>
  <c r="AG4" i="301"/>
  <c r="AD4" i="301"/>
  <c r="W4" i="301"/>
  <c r="E4" i="301"/>
  <c r="D4" i="301"/>
  <c r="AG3" i="301"/>
  <c r="AD3" i="301"/>
  <c r="N2" i="305" l="1"/>
  <c r="N2" i="301"/>
  <c r="N2" i="303"/>
  <c r="N2" i="302"/>
  <c r="W66" i="300"/>
  <c r="E66" i="300"/>
  <c r="W62" i="300"/>
  <c r="E62" i="300"/>
  <c r="W58" i="300"/>
  <c r="E58" i="300"/>
  <c r="W54" i="300"/>
  <c r="E54" i="300"/>
  <c r="AG52" i="300"/>
  <c r="AD52" i="300"/>
  <c r="AG51" i="300"/>
  <c r="AD51" i="300"/>
  <c r="AG50" i="300"/>
  <c r="AD50" i="300"/>
  <c r="W50" i="300"/>
  <c r="E50" i="300"/>
  <c r="AG49" i="300"/>
  <c r="AD49" i="300"/>
  <c r="AG48" i="300"/>
  <c r="AF48" i="300"/>
  <c r="AE48" i="300"/>
  <c r="AD48" i="300"/>
  <c r="AG47" i="300"/>
  <c r="AF47" i="300"/>
  <c r="AE47" i="300"/>
  <c r="AD47" i="300"/>
  <c r="AG46" i="300"/>
  <c r="AF46" i="300"/>
  <c r="AE46" i="300"/>
  <c r="AD46" i="300"/>
  <c r="W46" i="300"/>
  <c r="E46" i="300"/>
  <c r="AG45" i="300"/>
  <c r="AF45" i="300"/>
  <c r="AE45" i="300"/>
  <c r="AD45" i="300"/>
  <c r="AG44" i="300"/>
  <c r="AF44" i="300"/>
  <c r="AE44" i="300"/>
  <c r="AD44" i="300"/>
  <c r="AG43" i="300"/>
  <c r="AF43" i="300"/>
  <c r="AE43" i="300"/>
  <c r="AD43" i="300"/>
  <c r="AG42" i="300"/>
  <c r="AF42" i="300"/>
  <c r="AE42" i="300"/>
  <c r="AD42" i="300"/>
  <c r="W42" i="300"/>
  <c r="E42" i="300"/>
  <c r="AG41" i="300"/>
  <c r="AF41" i="300"/>
  <c r="AE41" i="300"/>
  <c r="AD41" i="300"/>
  <c r="AG40" i="300"/>
  <c r="AD40" i="300"/>
  <c r="AG39" i="300"/>
  <c r="AD39" i="300"/>
  <c r="AG38" i="300"/>
  <c r="AD38" i="300"/>
  <c r="W38" i="300"/>
  <c r="E38" i="300"/>
  <c r="AG37" i="300"/>
  <c r="AD37" i="300"/>
  <c r="W32" i="300"/>
  <c r="E32" i="300"/>
  <c r="AG31" i="300"/>
  <c r="AE31" i="300"/>
  <c r="AD31" i="300"/>
  <c r="AG30" i="300"/>
  <c r="AE30" i="300"/>
  <c r="AD30" i="300"/>
  <c r="AG29" i="300"/>
  <c r="AE29" i="300"/>
  <c r="AD29" i="300"/>
  <c r="AG28" i="300"/>
  <c r="AE28" i="300"/>
  <c r="AD28" i="300"/>
  <c r="W28" i="300"/>
  <c r="E28" i="300"/>
  <c r="AG27" i="300"/>
  <c r="AE27" i="300"/>
  <c r="AD27" i="300"/>
  <c r="AG26" i="300"/>
  <c r="AE26" i="300"/>
  <c r="AD26" i="300"/>
  <c r="AG25" i="300"/>
  <c r="AE25" i="300"/>
  <c r="AD25" i="300"/>
  <c r="AG24" i="300"/>
  <c r="AE24" i="300"/>
  <c r="AD24" i="300"/>
  <c r="W24" i="300"/>
  <c r="E24" i="300"/>
  <c r="W20" i="300"/>
  <c r="E20" i="300"/>
  <c r="AG18" i="300"/>
  <c r="AD18" i="300"/>
  <c r="AG17" i="300"/>
  <c r="AD17" i="300"/>
  <c r="AG16" i="300"/>
  <c r="AD16" i="300"/>
  <c r="W16" i="300"/>
  <c r="E16" i="300"/>
  <c r="AG15" i="300"/>
  <c r="AD15" i="300"/>
  <c r="AG14" i="300"/>
  <c r="AF14" i="300"/>
  <c r="AE14" i="300"/>
  <c r="AD14" i="300"/>
  <c r="AG13" i="300"/>
  <c r="AF13" i="300"/>
  <c r="AE13" i="300"/>
  <c r="AD13" i="300"/>
  <c r="AG12" i="300"/>
  <c r="AF12" i="300"/>
  <c r="AE12" i="300"/>
  <c r="AD12" i="300"/>
  <c r="W12" i="300"/>
  <c r="E12" i="300"/>
  <c r="AG11" i="300"/>
  <c r="AF11" i="300"/>
  <c r="AE11" i="300"/>
  <c r="AD11" i="300"/>
  <c r="AG10" i="300"/>
  <c r="AF10" i="300"/>
  <c r="AE10" i="300"/>
  <c r="AD10" i="300"/>
  <c r="AG9" i="300"/>
  <c r="AF9" i="300"/>
  <c r="AE9" i="300"/>
  <c r="AD9" i="300"/>
  <c r="AG8" i="300"/>
  <c r="AF8" i="300"/>
  <c r="AE8" i="300"/>
  <c r="AD8" i="300"/>
  <c r="W8" i="300"/>
  <c r="E8" i="300"/>
  <c r="AG7" i="300"/>
  <c r="AF7" i="300"/>
  <c r="AE7" i="300"/>
  <c r="AD7" i="300"/>
  <c r="AG6" i="300"/>
  <c r="AD6" i="300"/>
  <c r="AG5" i="300"/>
  <c r="AD5" i="300"/>
  <c r="AG4" i="300"/>
  <c r="AD4" i="300"/>
  <c r="W4" i="300"/>
  <c r="E4" i="300"/>
  <c r="N2" i="300" s="1"/>
  <c r="D4" i="300"/>
  <c r="AG3" i="300"/>
  <c r="AD3" i="300"/>
  <c r="W66" i="299" l="1"/>
  <c r="E66" i="299"/>
  <c r="W62" i="299"/>
  <c r="E62" i="299"/>
  <c r="W58" i="299"/>
  <c r="E58" i="299"/>
  <c r="W54" i="299"/>
  <c r="E54" i="299"/>
  <c r="AG52" i="299"/>
  <c r="AD52" i="299"/>
  <c r="AG51" i="299"/>
  <c r="AD51" i="299"/>
  <c r="AG50" i="299"/>
  <c r="AD50" i="299"/>
  <c r="W50" i="299"/>
  <c r="E50" i="299"/>
  <c r="AG49" i="299"/>
  <c r="AD49" i="299"/>
  <c r="AG48" i="299"/>
  <c r="AF48" i="299"/>
  <c r="AE48" i="299"/>
  <c r="AD48" i="299"/>
  <c r="AG47" i="299"/>
  <c r="AF47" i="299"/>
  <c r="AE47" i="299"/>
  <c r="AD47" i="299"/>
  <c r="AG46" i="299"/>
  <c r="AF46" i="299"/>
  <c r="AE46" i="299"/>
  <c r="AD46" i="299"/>
  <c r="W46" i="299"/>
  <c r="E46" i="299"/>
  <c r="AG45" i="299"/>
  <c r="AF45" i="299"/>
  <c r="AE45" i="299"/>
  <c r="AD45" i="299"/>
  <c r="AG44" i="299"/>
  <c r="AF44" i="299"/>
  <c r="AE44" i="299"/>
  <c r="AD44" i="299"/>
  <c r="AG43" i="299"/>
  <c r="AF43" i="299"/>
  <c r="AE43" i="299"/>
  <c r="AD43" i="299"/>
  <c r="AG42" i="299"/>
  <c r="AF42" i="299"/>
  <c r="AE42" i="299"/>
  <c r="AD42" i="299"/>
  <c r="W42" i="299"/>
  <c r="E42" i="299"/>
  <c r="AG41" i="299"/>
  <c r="AF41" i="299"/>
  <c r="AE41" i="299"/>
  <c r="AD41" i="299"/>
  <c r="AG40" i="299"/>
  <c r="AD40" i="299"/>
  <c r="AG39" i="299"/>
  <c r="AD39" i="299"/>
  <c r="AG38" i="299"/>
  <c r="AD38" i="299"/>
  <c r="W38" i="299"/>
  <c r="E38" i="299"/>
  <c r="AG37" i="299"/>
  <c r="AD37" i="299"/>
  <c r="W32" i="299"/>
  <c r="E32" i="299"/>
  <c r="AG31" i="299"/>
  <c r="AE31" i="299"/>
  <c r="AD31" i="299"/>
  <c r="AG30" i="299"/>
  <c r="AE30" i="299"/>
  <c r="AD30" i="299"/>
  <c r="AG29" i="299"/>
  <c r="AE29" i="299"/>
  <c r="AD29" i="299"/>
  <c r="AG28" i="299"/>
  <c r="AE28" i="299"/>
  <c r="AD28" i="299"/>
  <c r="W28" i="299"/>
  <c r="E28" i="299"/>
  <c r="AG27" i="299"/>
  <c r="AE27" i="299"/>
  <c r="AD27" i="299"/>
  <c r="AG26" i="299"/>
  <c r="AE26" i="299"/>
  <c r="AD26" i="299"/>
  <c r="AG25" i="299"/>
  <c r="AE25" i="299"/>
  <c r="AD25" i="299"/>
  <c r="AG24" i="299"/>
  <c r="AE24" i="299"/>
  <c r="AD24" i="299"/>
  <c r="W24" i="299"/>
  <c r="E24" i="299"/>
  <c r="W20" i="299"/>
  <c r="E20" i="299"/>
  <c r="AG18" i="299"/>
  <c r="AD18" i="299"/>
  <c r="AG17" i="299"/>
  <c r="AD17" i="299"/>
  <c r="AG16" i="299"/>
  <c r="AD16" i="299"/>
  <c r="W16" i="299"/>
  <c r="E16" i="299"/>
  <c r="AG15" i="299"/>
  <c r="AD15" i="299"/>
  <c r="AG14" i="299"/>
  <c r="AF14" i="299"/>
  <c r="AE14" i="299"/>
  <c r="AD14" i="299"/>
  <c r="AG13" i="299"/>
  <c r="AF13" i="299"/>
  <c r="AE13" i="299"/>
  <c r="AD13" i="299"/>
  <c r="AG12" i="299"/>
  <c r="AF12" i="299"/>
  <c r="AE12" i="299"/>
  <c r="AD12" i="299"/>
  <c r="W12" i="299"/>
  <c r="E12" i="299"/>
  <c r="AG11" i="299"/>
  <c r="AF11" i="299"/>
  <c r="AE11" i="299"/>
  <c r="AD11" i="299"/>
  <c r="AG10" i="299"/>
  <c r="AF10" i="299"/>
  <c r="AE10" i="299"/>
  <c r="AD10" i="299"/>
  <c r="AG9" i="299"/>
  <c r="AF9" i="299"/>
  <c r="AE9" i="299"/>
  <c r="AD9" i="299"/>
  <c r="AG8" i="299"/>
  <c r="AF8" i="299"/>
  <c r="AE8" i="299"/>
  <c r="AD8" i="299"/>
  <c r="W8" i="299"/>
  <c r="E8" i="299"/>
  <c r="AG7" i="299"/>
  <c r="AF7" i="299"/>
  <c r="AE7" i="299"/>
  <c r="AD7" i="299"/>
  <c r="AG6" i="299"/>
  <c r="AD6" i="299"/>
  <c r="AG5" i="299"/>
  <c r="AD5" i="299"/>
  <c r="AG4" i="299"/>
  <c r="AD4" i="299"/>
  <c r="W4" i="299"/>
  <c r="E4" i="299"/>
  <c r="D4" i="299"/>
  <c r="AG3" i="299"/>
  <c r="AD3" i="299"/>
  <c r="N2" i="299" l="1"/>
  <c r="W66" i="298" l="1"/>
  <c r="E66" i="298"/>
  <c r="W62" i="298"/>
  <c r="E62" i="298"/>
  <c r="W58" i="298"/>
  <c r="E58" i="298"/>
  <c r="W54" i="298"/>
  <c r="E54" i="298"/>
  <c r="AG52" i="298"/>
  <c r="AD52" i="298"/>
  <c r="AG51" i="298"/>
  <c r="AD51" i="298"/>
  <c r="AG50" i="298"/>
  <c r="AD50" i="298"/>
  <c r="W50" i="298"/>
  <c r="E50" i="298"/>
  <c r="AG49" i="298"/>
  <c r="AD49" i="298"/>
  <c r="AG48" i="298"/>
  <c r="AF48" i="298"/>
  <c r="AE48" i="298"/>
  <c r="AD48" i="298"/>
  <c r="AG47" i="298"/>
  <c r="AF47" i="298"/>
  <c r="AE47" i="298"/>
  <c r="AD47" i="298"/>
  <c r="AG46" i="298"/>
  <c r="AF46" i="298"/>
  <c r="AE46" i="298"/>
  <c r="AD46" i="298"/>
  <c r="W46" i="298"/>
  <c r="E46" i="298"/>
  <c r="AG45" i="298"/>
  <c r="AF45" i="298"/>
  <c r="AE45" i="298"/>
  <c r="AD45" i="298"/>
  <c r="AG44" i="298"/>
  <c r="AF44" i="298"/>
  <c r="AE44" i="298"/>
  <c r="AD44" i="298"/>
  <c r="AG43" i="298"/>
  <c r="AF43" i="298"/>
  <c r="AE43" i="298"/>
  <c r="AD43" i="298"/>
  <c r="AG42" i="298"/>
  <c r="AF42" i="298"/>
  <c r="AE42" i="298"/>
  <c r="AD42" i="298"/>
  <c r="W42" i="298"/>
  <c r="E42" i="298"/>
  <c r="AG41" i="298"/>
  <c r="AF41" i="298"/>
  <c r="AE41" i="298"/>
  <c r="AD41" i="298"/>
  <c r="AG40" i="298"/>
  <c r="AD40" i="298"/>
  <c r="AG39" i="298"/>
  <c r="AD39" i="298"/>
  <c r="AG38" i="298"/>
  <c r="AD38" i="298"/>
  <c r="W38" i="298"/>
  <c r="E38" i="298"/>
  <c r="AG37" i="298"/>
  <c r="AD37" i="298"/>
  <c r="W32" i="298"/>
  <c r="E32" i="298"/>
  <c r="AG31" i="298"/>
  <c r="AE31" i="298"/>
  <c r="AD31" i="298"/>
  <c r="AG30" i="298"/>
  <c r="AE30" i="298"/>
  <c r="AD30" i="298"/>
  <c r="AG29" i="298"/>
  <c r="AE29" i="298"/>
  <c r="AD29" i="298"/>
  <c r="AG28" i="298"/>
  <c r="AE28" i="298"/>
  <c r="AD28" i="298"/>
  <c r="W28" i="298"/>
  <c r="E28" i="298"/>
  <c r="AG27" i="298"/>
  <c r="AE27" i="298"/>
  <c r="AD27" i="298"/>
  <c r="AG26" i="298"/>
  <c r="AE26" i="298"/>
  <c r="AD26" i="298"/>
  <c r="AG25" i="298"/>
  <c r="AE25" i="298"/>
  <c r="AD25" i="298"/>
  <c r="AG24" i="298"/>
  <c r="AE24" i="298"/>
  <c r="AD24" i="298"/>
  <c r="W24" i="298"/>
  <c r="E24" i="298"/>
  <c r="W20" i="298"/>
  <c r="E20" i="298"/>
  <c r="AG18" i="298"/>
  <c r="AD18" i="298"/>
  <c r="AG17" i="298"/>
  <c r="AD17" i="298"/>
  <c r="AG16" i="298"/>
  <c r="AD16" i="298"/>
  <c r="W16" i="298"/>
  <c r="E16" i="298"/>
  <c r="AG15" i="298"/>
  <c r="AD15" i="298"/>
  <c r="AG14" i="298"/>
  <c r="AF14" i="298"/>
  <c r="AE14" i="298"/>
  <c r="AD14" i="298"/>
  <c r="AG13" i="298"/>
  <c r="AF13" i="298"/>
  <c r="AE13" i="298"/>
  <c r="AD13" i="298"/>
  <c r="AG12" i="298"/>
  <c r="AF12" i="298"/>
  <c r="AE12" i="298"/>
  <c r="AD12" i="298"/>
  <c r="W12" i="298"/>
  <c r="E12" i="298"/>
  <c r="AG11" i="298"/>
  <c r="AF11" i="298"/>
  <c r="AE11" i="298"/>
  <c r="AD11" i="298"/>
  <c r="AG10" i="298"/>
  <c r="AF10" i="298"/>
  <c r="AE10" i="298"/>
  <c r="AD10" i="298"/>
  <c r="AG9" i="298"/>
  <c r="AF9" i="298"/>
  <c r="AE9" i="298"/>
  <c r="AD9" i="298"/>
  <c r="AG8" i="298"/>
  <c r="AF8" i="298"/>
  <c r="AE8" i="298"/>
  <c r="AD8" i="298"/>
  <c r="W8" i="298"/>
  <c r="E8" i="298"/>
  <c r="AG7" i="298"/>
  <c r="AF7" i="298"/>
  <c r="AE7" i="298"/>
  <c r="AD7" i="298"/>
  <c r="AG6" i="298"/>
  <c r="AD6" i="298"/>
  <c r="AG5" i="298"/>
  <c r="AD5" i="298"/>
  <c r="AG4" i="298"/>
  <c r="AD4" i="298"/>
  <c r="W4" i="298"/>
  <c r="E4" i="298"/>
  <c r="D4" i="298"/>
  <c r="AG3" i="298"/>
  <c r="AD3" i="298"/>
  <c r="N2" i="298" l="1"/>
  <c r="W66" i="297"/>
  <c r="E66" i="297"/>
  <c r="W62" i="297"/>
  <c r="E62" i="297"/>
  <c r="W58" i="297"/>
  <c r="E58" i="297"/>
  <c r="W54" i="297"/>
  <c r="E54" i="297"/>
  <c r="AG52" i="297"/>
  <c r="AD52" i="297"/>
  <c r="AG51" i="297"/>
  <c r="AD51" i="297"/>
  <c r="AG50" i="297"/>
  <c r="AD50" i="297"/>
  <c r="W50" i="297"/>
  <c r="E50" i="297"/>
  <c r="AG49" i="297"/>
  <c r="AD49" i="297"/>
  <c r="AG48" i="297"/>
  <c r="AF48" i="297"/>
  <c r="AE48" i="297"/>
  <c r="AD48" i="297"/>
  <c r="AG47" i="297"/>
  <c r="AF47" i="297"/>
  <c r="AE47" i="297"/>
  <c r="AD47" i="297"/>
  <c r="AG46" i="297"/>
  <c r="AF46" i="297"/>
  <c r="AE46" i="297"/>
  <c r="AD46" i="297"/>
  <c r="W46" i="297"/>
  <c r="E46" i="297"/>
  <c r="AG45" i="297"/>
  <c r="AF45" i="297"/>
  <c r="AE45" i="297"/>
  <c r="AD45" i="297"/>
  <c r="AG44" i="297"/>
  <c r="AF44" i="297"/>
  <c r="AE44" i="297"/>
  <c r="AD44" i="297"/>
  <c r="AG43" i="297"/>
  <c r="AF43" i="297"/>
  <c r="AE43" i="297"/>
  <c r="AD43" i="297"/>
  <c r="AG42" i="297"/>
  <c r="AF42" i="297"/>
  <c r="AE42" i="297"/>
  <c r="AD42" i="297"/>
  <c r="W42" i="297"/>
  <c r="E42" i="297"/>
  <c r="AG41" i="297"/>
  <c r="AF41" i="297"/>
  <c r="AE41" i="297"/>
  <c r="AD41" i="297"/>
  <c r="AG40" i="297"/>
  <c r="AD40" i="297"/>
  <c r="AG39" i="297"/>
  <c r="AD39" i="297"/>
  <c r="AG38" i="297"/>
  <c r="AD38" i="297"/>
  <c r="W38" i="297"/>
  <c r="E38" i="297"/>
  <c r="AG37" i="297"/>
  <c r="AD37" i="297"/>
  <c r="W32" i="297"/>
  <c r="E32" i="297"/>
  <c r="AG31" i="297"/>
  <c r="AE31" i="297"/>
  <c r="AD31" i="297"/>
  <c r="AG30" i="297"/>
  <c r="AE30" i="297"/>
  <c r="AD30" i="297"/>
  <c r="AG29" i="297"/>
  <c r="AE29" i="297"/>
  <c r="AD29" i="297"/>
  <c r="AG28" i="297"/>
  <c r="AE28" i="297"/>
  <c r="AD28" i="297"/>
  <c r="W28" i="297"/>
  <c r="E28" i="297"/>
  <c r="AG27" i="297"/>
  <c r="AE27" i="297"/>
  <c r="AD27" i="297"/>
  <c r="AG26" i="297"/>
  <c r="AE26" i="297"/>
  <c r="AD26" i="297"/>
  <c r="AG25" i="297"/>
  <c r="AE25" i="297"/>
  <c r="AD25" i="297"/>
  <c r="AG24" i="297"/>
  <c r="AE24" i="297"/>
  <c r="AD24" i="297"/>
  <c r="W24" i="297"/>
  <c r="E24" i="297"/>
  <c r="W20" i="297"/>
  <c r="E20" i="297"/>
  <c r="AG18" i="297"/>
  <c r="AD18" i="297"/>
  <c r="AG17" i="297"/>
  <c r="AD17" i="297"/>
  <c r="AG16" i="297"/>
  <c r="AD16" i="297"/>
  <c r="W16" i="297"/>
  <c r="E16" i="297"/>
  <c r="AG15" i="297"/>
  <c r="AD15" i="297"/>
  <c r="AG14" i="297"/>
  <c r="AF14" i="297"/>
  <c r="AE14" i="297"/>
  <c r="AD14" i="297"/>
  <c r="AG13" i="297"/>
  <c r="AF13" i="297"/>
  <c r="AE13" i="297"/>
  <c r="AD13" i="297"/>
  <c r="AG12" i="297"/>
  <c r="AF12" i="297"/>
  <c r="AE12" i="297"/>
  <c r="AD12" i="297"/>
  <c r="W12" i="297"/>
  <c r="E12" i="297"/>
  <c r="AG11" i="297"/>
  <c r="AF11" i="297"/>
  <c r="AE11" i="297"/>
  <c r="AD11" i="297"/>
  <c r="AG10" i="297"/>
  <c r="AF10" i="297"/>
  <c r="AE10" i="297"/>
  <c r="AD10" i="297"/>
  <c r="AG9" i="297"/>
  <c r="AF9" i="297"/>
  <c r="AE9" i="297"/>
  <c r="AD9" i="297"/>
  <c r="AG8" i="297"/>
  <c r="AF8" i="297"/>
  <c r="AE8" i="297"/>
  <c r="AD8" i="297"/>
  <c r="W8" i="297"/>
  <c r="E8" i="297"/>
  <c r="AG7" i="297"/>
  <c r="AF7" i="297"/>
  <c r="AE7" i="297"/>
  <c r="AD7" i="297"/>
  <c r="AG6" i="297"/>
  <c r="AD6" i="297"/>
  <c r="AG5" i="297"/>
  <c r="AD5" i="297"/>
  <c r="AG4" i="297"/>
  <c r="AD4" i="297"/>
  <c r="W4" i="297"/>
  <c r="E4" i="297"/>
  <c r="D4" i="297"/>
  <c r="AG3" i="297"/>
  <c r="AD3" i="297"/>
  <c r="W66" i="296"/>
  <c r="E66" i="296"/>
  <c r="W62" i="296"/>
  <c r="E62" i="296"/>
  <c r="W58" i="296"/>
  <c r="E58" i="296"/>
  <c r="W54" i="296"/>
  <c r="E54" i="296"/>
  <c r="AG52" i="296"/>
  <c r="AD52" i="296"/>
  <c r="AG51" i="296"/>
  <c r="AD51" i="296"/>
  <c r="AG50" i="296"/>
  <c r="AD50" i="296"/>
  <c r="W50" i="296"/>
  <c r="E50" i="296"/>
  <c r="AG49" i="296"/>
  <c r="AD49" i="296"/>
  <c r="AG48" i="296"/>
  <c r="AF48" i="296"/>
  <c r="AE48" i="296"/>
  <c r="AD48" i="296"/>
  <c r="AG47" i="296"/>
  <c r="AF47" i="296"/>
  <c r="AE47" i="296"/>
  <c r="AD47" i="296"/>
  <c r="AG46" i="296"/>
  <c r="AF46" i="296"/>
  <c r="AE46" i="296"/>
  <c r="AD46" i="296"/>
  <c r="W46" i="296"/>
  <c r="E46" i="296"/>
  <c r="AG45" i="296"/>
  <c r="AF45" i="296"/>
  <c r="AE45" i="296"/>
  <c r="AD45" i="296"/>
  <c r="AG44" i="296"/>
  <c r="AF44" i="296"/>
  <c r="AE44" i="296"/>
  <c r="AD44" i="296"/>
  <c r="AG43" i="296"/>
  <c r="AF43" i="296"/>
  <c r="AE43" i="296"/>
  <c r="AD43" i="296"/>
  <c r="AG42" i="296"/>
  <c r="AF42" i="296"/>
  <c r="AE42" i="296"/>
  <c r="AD42" i="296"/>
  <c r="W42" i="296"/>
  <c r="E42" i="296"/>
  <c r="AG41" i="296"/>
  <c r="AF41" i="296"/>
  <c r="AE41" i="296"/>
  <c r="AD41" i="296"/>
  <c r="AG40" i="296"/>
  <c r="AD40" i="296"/>
  <c r="AG39" i="296"/>
  <c r="AD39" i="296"/>
  <c r="AG38" i="296"/>
  <c r="AD38" i="296"/>
  <c r="W38" i="296"/>
  <c r="E38" i="296"/>
  <c r="AG37" i="296"/>
  <c r="AD37" i="296"/>
  <c r="W32" i="296"/>
  <c r="E32" i="296"/>
  <c r="AG31" i="296"/>
  <c r="AE31" i="296"/>
  <c r="AD31" i="296"/>
  <c r="AG30" i="296"/>
  <c r="AE30" i="296"/>
  <c r="AD30" i="296"/>
  <c r="AG29" i="296"/>
  <c r="AE29" i="296"/>
  <c r="AD29" i="296"/>
  <c r="AG28" i="296"/>
  <c r="AE28" i="296"/>
  <c r="AD28" i="296"/>
  <c r="W28" i="296"/>
  <c r="E28" i="296"/>
  <c r="AG27" i="296"/>
  <c r="AE27" i="296"/>
  <c r="AD27" i="296"/>
  <c r="AG26" i="296"/>
  <c r="AE26" i="296"/>
  <c r="AD26" i="296"/>
  <c r="AG25" i="296"/>
  <c r="AE25" i="296"/>
  <c r="AD25" i="296"/>
  <c r="AG24" i="296"/>
  <c r="AE24" i="296"/>
  <c r="AD24" i="296"/>
  <c r="W24" i="296"/>
  <c r="E24" i="296"/>
  <c r="W20" i="296"/>
  <c r="E20" i="296"/>
  <c r="AG18" i="296"/>
  <c r="AD18" i="296"/>
  <c r="AG17" i="296"/>
  <c r="AD17" i="296"/>
  <c r="AG16" i="296"/>
  <c r="AD16" i="296"/>
  <c r="W16" i="296"/>
  <c r="E16" i="296"/>
  <c r="AG15" i="296"/>
  <c r="AD15" i="296"/>
  <c r="AG14" i="296"/>
  <c r="AF14" i="296"/>
  <c r="AE14" i="296"/>
  <c r="AD14" i="296"/>
  <c r="AG13" i="296"/>
  <c r="AF13" i="296"/>
  <c r="AE13" i="296"/>
  <c r="AD13" i="296"/>
  <c r="AG12" i="296"/>
  <c r="AF12" i="296"/>
  <c r="AE12" i="296"/>
  <c r="AD12" i="296"/>
  <c r="W12" i="296"/>
  <c r="E12" i="296"/>
  <c r="AG11" i="296"/>
  <c r="AF11" i="296"/>
  <c r="AE11" i="296"/>
  <c r="AD11" i="296"/>
  <c r="AG10" i="296"/>
  <c r="AF10" i="296"/>
  <c r="AE10" i="296"/>
  <c r="AD10" i="296"/>
  <c r="AG9" i="296"/>
  <c r="AF9" i="296"/>
  <c r="AE9" i="296"/>
  <c r="AD9" i="296"/>
  <c r="AG8" i="296"/>
  <c r="AF8" i="296"/>
  <c r="AE8" i="296"/>
  <c r="AD8" i="296"/>
  <c r="W8" i="296"/>
  <c r="E8" i="296"/>
  <c r="AG7" i="296"/>
  <c r="AF7" i="296"/>
  <c r="AE7" i="296"/>
  <c r="AD7" i="296"/>
  <c r="AG6" i="296"/>
  <c r="AD6" i="296"/>
  <c r="AG5" i="296"/>
  <c r="AD5" i="296"/>
  <c r="AG4" i="296"/>
  <c r="AD4" i="296"/>
  <c r="W4" i="296"/>
  <c r="E4" i="296"/>
  <c r="D4" i="296"/>
  <c r="AG3" i="296"/>
  <c r="AD3" i="296"/>
  <c r="N2" i="297" l="1"/>
  <c r="N2" i="296"/>
  <c r="W66" i="295"/>
  <c r="E66" i="295"/>
  <c r="W62" i="295"/>
  <c r="E62" i="295"/>
  <c r="W58" i="295"/>
  <c r="E58" i="295"/>
  <c r="W54" i="295"/>
  <c r="E54" i="295"/>
  <c r="AG52" i="295"/>
  <c r="AD52" i="295"/>
  <c r="AG51" i="295"/>
  <c r="AD51" i="295"/>
  <c r="AG50" i="295"/>
  <c r="AD50" i="295"/>
  <c r="W50" i="295"/>
  <c r="E50" i="295"/>
  <c r="AG49" i="295"/>
  <c r="AD49" i="295"/>
  <c r="AG48" i="295"/>
  <c r="AF48" i="295"/>
  <c r="AE48" i="295"/>
  <c r="AD48" i="295"/>
  <c r="AG47" i="295"/>
  <c r="AF47" i="295"/>
  <c r="AE47" i="295"/>
  <c r="AD47" i="295"/>
  <c r="AG46" i="295"/>
  <c r="AF46" i="295"/>
  <c r="AE46" i="295"/>
  <c r="AD46" i="295"/>
  <c r="W46" i="295"/>
  <c r="E46" i="295"/>
  <c r="AG45" i="295"/>
  <c r="AF45" i="295"/>
  <c r="AE45" i="295"/>
  <c r="AD45" i="295"/>
  <c r="AG44" i="295"/>
  <c r="AF44" i="295"/>
  <c r="AE44" i="295"/>
  <c r="AD44" i="295"/>
  <c r="AG43" i="295"/>
  <c r="AF43" i="295"/>
  <c r="AE43" i="295"/>
  <c r="AD43" i="295"/>
  <c r="AG42" i="295"/>
  <c r="AF42" i="295"/>
  <c r="AE42" i="295"/>
  <c r="AD42" i="295"/>
  <c r="W42" i="295"/>
  <c r="E42" i="295"/>
  <c r="AG41" i="295"/>
  <c r="AF41" i="295"/>
  <c r="AE41" i="295"/>
  <c r="AD41" i="295"/>
  <c r="AG40" i="295"/>
  <c r="AD40" i="295"/>
  <c r="AG39" i="295"/>
  <c r="AD39" i="295"/>
  <c r="AG38" i="295"/>
  <c r="AD38" i="295"/>
  <c r="W38" i="295"/>
  <c r="E38" i="295"/>
  <c r="AG37" i="295"/>
  <c r="AD37" i="295"/>
  <c r="W32" i="295"/>
  <c r="E32" i="295"/>
  <c r="AG31" i="295"/>
  <c r="AE31" i="295"/>
  <c r="AD31" i="295"/>
  <c r="AG30" i="295"/>
  <c r="AE30" i="295"/>
  <c r="AD30" i="295"/>
  <c r="AG29" i="295"/>
  <c r="AE29" i="295"/>
  <c r="AD29" i="295"/>
  <c r="AG28" i="295"/>
  <c r="AE28" i="295"/>
  <c r="AD28" i="295"/>
  <c r="W28" i="295"/>
  <c r="E28" i="295"/>
  <c r="AG27" i="295"/>
  <c r="AE27" i="295"/>
  <c r="AD27" i="295"/>
  <c r="AG26" i="295"/>
  <c r="AE26" i="295"/>
  <c r="AD26" i="295"/>
  <c r="AG25" i="295"/>
  <c r="AE25" i="295"/>
  <c r="AD25" i="295"/>
  <c r="AG24" i="295"/>
  <c r="AE24" i="295"/>
  <c r="AD24" i="295"/>
  <c r="W24" i="295"/>
  <c r="E24" i="295"/>
  <c r="W20" i="295"/>
  <c r="E20" i="295"/>
  <c r="AG18" i="295"/>
  <c r="AD18" i="295"/>
  <c r="AG17" i="295"/>
  <c r="AD17" i="295"/>
  <c r="AG16" i="295"/>
  <c r="AD16" i="295"/>
  <c r="W16" i="295"/>
  <c r="E16" i="295"/>
  <c r="AG15" i="295"/>
  <c r="AD15" i="295"/>
  <c r="AG14" i="295"/>
  <c r="AF14" i="295"/>
  <c r="AE14" i="295"/>
  <c r="AD14" i="295"/>
  <c r="AG13" i="295"/>
  <c r="AF13" i="295"/>
  <c r="AE13" i="295"/>
  <c r="AD13" i="295"/>
  <c r="AG12" i="295"/>
  <c r="AF12" i="295"/>
  <c r="AE12" i="295"/>
  <c r="AD12" i="295"/>
  <c r="W12" i="295"/>
  <c r="E12" i="295"/>
  <c r="AG11" i="295"/>
  <c r="AF11" i="295"/>
  <c r="AE11" i="295"/>
  <c r="AD11" i="295"/>
  <c r="AG10" i="295"/>
  <c r="AF10" i="295"/>
  <c r="AE10" i="295"/>
  <c r="AD10" i="295"/>
  <c r="AG9" i="295"/>
  <c r="AF9" i="295"/>
  <c r="AE9" i="295"/>
  <c r="AD9" i="295"/>
  <c r="AG8" i="295"/>
  <c r="AF8" i="295"/>
  <c r="AE8" i="295"/>
  <c r="AD8" i="295"/>
  <c r="W8" i="295"/>
  <c r="E8" i="295"/>
  <c r="AG7" i="295"/>
  <c r="AF7" i="295"/>
  <c r="AE7" i="295"/>
  <c r="AD7" i="295"/>
  <c r="AG6" i="295"/>
  <c r="AD6" i="295"/>
  <c r="AG5" i="295"/>
  <c r="AD5" i="295"/>
  <c r="AG4" i="295"/>
  <c r="AD4" i="295"/>
  <c r="W4" i="295"/>
  <c r="E4" i="295"/>
  <c r="D4" i="295"/>
  <c r="AG3" i="295"/>
  <c r="AD3" i="295"/>
  <c r="W66" i="294"/>
  <c r="E66" i="294"/>
  <c r="W62" i="294"/>
  <c r="E62" i="294"/>
  <c r="W58" i="294"/>
  <c r="E58" i="294"/>
  <c r="W54" i="294"/>
  <c r="E54" i="294"/>
  <c r="AG52" i="294"/>
  <c r="AD52" i="294"/>
  <c r="AG51" i="294"/>
  <c r="AD51" i="294"/>
  <c r="AG50" i="294"/>
  <c r="AD50" i="294"/>
  <c r="W50" i="294"/>
  <c r="E50" i="294"/>
  <c r="AG49" i="294"/>
  <c r="AD49" i="294"/>
  <c r="AG48" i="294"/>
  <c r="AF48" i="294"/>
  <c r="AE48" i="294"/>
  <c r="AD48" i="294"/>
  <c r="AG47" i="294"/>
  <c r="AF47" i="294"/>
  <c r="AE47" i="294"/>
  <c r="AD47" i="294"/>
  <c r="AG46" i="294"/>
  <c r="AF46" i="294"/>
  <c r="AE46" i="294"/>
  <c r="AD46" i="294"/>
  <c r="W46" i="294"/>
  <c r="E46" i="294"/>
  <c r="AG45" i="294"/>
  <c r="AF45" i="294"/>
  <c r="AE45" i="294"/>
  <c r="AD45" i="294"/>
  <c r="AG44" i="294"/>
  <c r="AF44" i="294"/>
  <c r="AE44" i="294"/>
  <c r="AD44" i="294"/>
  <c r="AG43" i="294"/>
  <c r="AF43" i="294"/>
  <c r="AE43" i="294"/>
  <c r="AD43" i="294"/>
  <c r="AG42" i="294"/>
  <c r="AF42" i="294"/>
  <c r="AE42" i="294"/>
  <c r="AD42" i="294"/>
  <c r="W42" i="294"/>
  <c r="E42" i="294"/>
  <c r="AG41" i="294"/>
  <c r="AF41" i="294"/>
  <c r="AE41" i="294"/>
  <c r="AD41" i="294"/>
  <c r="AG40" i="294"/>
  <c r="AD40" i="294"/>
  <c r="AG39" i="294"/>
  <c r="AD39" i="294"/>
  <c r="AG38" i="294"/>
  <c r="AD38" i="294"/>
  <c r="W38" i="294"/>
  <c r="E38" i="294"/>
  <c r="AG37" i="294"/>
  <c r="AD37" i="294"/>
  <c r="W32" i="294"/>
  <c r="E32" i="294"/>
  <c r="AG31" i="294"/>
  <c r="AE31" i="294"/>
  <c r="AD31" i="294"/>
  <c r="AG30" i="294"/>
  <c r="AE30" i="294"/>
  <c r="AD30" i="294"/>
  <c r="AG29" i="294"/>
  <c r="AE29" i="294"/>
  <c r="AD29" i="294"/>
  <c r="AG28" i="294"/>
  <c r="AE28" i="294"/>
  <c r="AD28" i="294"/>
  <c r="W28" i="294"/>
  <c r="E28" i="294"/>
  <c r="AG27" i="294"/>
  <c r="AE27" i="294"/>
  <c r="AD27" i="294"/>
  <c r="AG26" i="294"/>
  <c r="AE26" i="294"/>
  <c r="AD26" i="294"/>
  <c r="AG25" i="294"/>
  <c r="AE25" i="294"/>
  <c r="AD25" i="294"/>
  <c r="AG24" i="294"/>
  <c r="AE24" i="294"/>
  <c r="AD24" i="294"/>
  <c r="W24" i="294"/>
  <c r="E24" i="294"/>
  <c r="W20" i="294"/>
  <c r="E20" i="294"/>
  <c r="AG18" i="294"/>
  <c r="AD18" i="294"/>
  <c r="AG17" i="294"/>
  <c r="AD17" i="294"/>
  <c r="AG16" i="294"/>
  <c r="AD16" i="294"/>
  <c r="W16" i="294"/>
  <c r="E16" i="294"/>
  <c r="AG15" i="294"/>
  <c r="AD15" i="294"/>
  <c r="AG14" i="294"/>
  <c r="AF14" i="294"/>
  <c r="AE14" i="294"/>
  <c r="AD14" i="294"/>
  <c r="AG13" i="294"/>
  <c r="AF13" i="294"/>
  <c r="AE13" i="294"/>
  <c r="AD13" i="294"/>
  <c r="AG12" i="294"/>
  <c r="AF12" i="294"/>
  <c r="AE12" i="294"/>
  <c r="AD12" i="294"/>
  <c r="W12" i="294"/>
  <c r="E12" i="294"/>
  <c r="AG11" i="294"/>
  <c r="AF11" i="294"/>
  <c r="AE11" i="294"/>
  <c r="AD11" i="294"/>
  <c r="AG10" i="294"/>
  <c r="AF10" i="294"/>
  <c r="AE10" i="294"/>
  <c r="AD10" i="294"/>
  <c r="AG9" i="294"/>
  <c r="AF9" i="294"/>
  <c r="AE9" i="294"/>
  <c r="AD9" i="294"/>
  <c r="AG8" i="294"/>
  <c r="AF8" i="294"/>
  <c r="AE8" i="294"/>
  <c r="AD8" i="294"/>
  <c r="W8" i="294"/>
  <c r="E8" i="294"/>
  <c r="AG7" i="294"/>
  <c r="AF7" i="294"/>
  <c r="AE7" i="294"/>
  <c r="AD7" i="294"/>
  <c r="AG6" i="294"/>
  <c r="AD6" i="294"/>
  <c r="AG5" i="294"/>
  <c r="AD5" i="294"/>
  <c r="AG4" i="294"/>
  <c r="AD4" i="294"/>
  <c r="W4" i="294"/>
  <c r="E4" i="294"/>
  <c r="D4" i="294"/>
  <c r="AG3" i="294"/>
  <c r="AD3" i="294"/>
  <c r="W66" i="293"/>
  <c r="E66" i="293"/>
  <c r="W62" i="293"/>
  <c r="E62" i="293"/>
  <c r="W58" i="293"/>
  <c r="E58" i="293"/>
  <c r="W54" i="293"/>
  <c r="E54" i="293"/>
  <c r="AG52" i="293"/>
  <c r="AD52" i="293"/>
  <c r="AG51" i="293"/>
  <c r="AD51" i="293"/>
  <c r="AG50" i="293"/>
  <c r="AD50" i="293"/>
  <c r="W50" i="293"/>
  <c r="E50" i="293"/>
  <c r="AG49" i="293"/>
  <c r="AD49" i="293"/>
  <c r="AG48" i="293"/>
  <c r="AF48" i="293"/>
  <c r="AE48" i="293"/>
  <c r="AD48" i="293"/>
  <c r="AG47" i="293"/>
  <c r="AF47" i="293"/>
  <c r="AE47" i="293"/>
  <c r="AD47" i="293"/>
  <c r="AG46" i="293"/>
  <c r="AF46" i="293"/>
  <c r="AE46" i="293"/>
  <c r="AD46" i="293"/>
  <c r="W46" i="293"/>
  <c r="E46" i="293"/>
  <c r="AG45" i="293"/>
  <c r="AF45" i="293"/>
  <c r="AE45" i="293"/>
  <c r="AD45" i="293"/>
  <c r="AG44" i="293"/>
  <c r="AF44" i="293"/>
  <c r="AE44" i="293"/>
  <c r="AD44" i="293"/>
  <c r="AG43" i="293"/>
  <c r="AF43" i="293"/>
  <c r="AE43" i="293"/>
  <c r="AD43" i="293"/>
  <c r="AG42" i="293"/>
  <c r="AF42" i="293"/>
  <c r="AE42" i="293"/>
  <c r="AD42" i="293"/>
  <c r="W42" i="293"/>
  <c r="E42" i="293"/>
  <c r="AG41" i="293"/>
  <c r="AF41" i="293"/>
  <c r="AE41" i="293"/>
  <c r="AD41" i="293"/>
  <c r="AG40" i="293"/>
  <c r="AD40" i="293"/>
  <c r="AG39" i="293"/>
  <c r="AD39" i="293"/>
  <c r="AG38" i="293"/>
  <c r="AD38" i="293"/>
  <c r="W38" i="293"/>
  <c r="E38" i="293"/>
  <c r="AG37" i="293"/>
  <c r="AD37" i="293"/>
  <c r="W32" i="293"/>
  <c r="E32" i="293"/>
  <c r="AG31" i="293"/>
  <c r="AE31" i="293"/>
  <c r="AD31" i="293"/>
  <c r="AG30" i="293"/>
  <c r="AE30" i="293"/>
  <c r="AD30" i="293"/>
  <c r="AG29" i="293"/>
  <c r="AE29" i="293"/>
  <c r="AD29" i="293"/>
  <c r="AG28" i="293"/>
  <c r="AE28" i="293"/>
  <c r="AD28" i="293"/>
  <c r="W28" i="293"/>
  <c r="E28" i="293"/>
  <c r="AG27" i="293"/>
  <c r="AE27" i="293"/>
  <c r="AD27" i="293"/>
  <c r="AG26" i="293"/>
  <c r="AE26" i="293"/>
  <c r="AD26" i="293"/>
  <c r="AG25" i="293"/>
  <c r="AE25" i="293"/>
  <c r="AD25" i="293"/>
  <c r="AG24" i="293"/>
  <c r="AE24" i="293"/>
  <c r="AD24" i="293"/>
  <c r="W24" i="293"/>
  <c r="E24" i="293"/>
  <c r="W20" i="293"/>
  <c r="E20" i="293"/>
  <c r="AG18" i="293"/>
  <c r="AD18" i="293"/>
  <c r="AG17" i="293"/>
  <c r="AD17" i="293"/>
  <c r="AG16" i="293"/>
  <c r="AD16" i="293"/>
  <c r="W16" i="293"/>
  <c r="E16" i="293"/>
  <c r="AG15" i="293"/>
  <c r="AD15" i="293"/>
  <c r="AG14" i="293"/>
  <c r="AF14" i="293"/>
  <c r="AE14" i="293"/>
  <c r="AD14" i="293"/>
  <c r="AG13" i="293"/>
  <c r="AF13" i="293"/>
  <c r="AE13" i="293"/>
  <c r="AD13" i="293"/>
  <c r="AG12" i="293"/>
  <c r="AF12" i="293"/>
  <c r="AE12" i="293"/>
  <c r="AD12" i="293"/>
  <c r="W12" i="293"/>
  <c r="E12" i="293"/>
  <c r="AG11" i="293"/>
  <c r="AF11" i="293"/>
  <c r="AE11" i="293"/>
  <c r="AD11" i="293"/>
  <c r="AG10" i="293"/>
  <c r="AF10" i="293"/>
  <c r="AE10" i="293"/>
  <c r="AD10" i="293"/>
  <c r="AG9" i="293"/>
  <c r="AF9" i="293"/>
  <c r="AE9" i="293"/>
  <c r="AD9" i="293"/>
  <c r="AG8" i="293"/>
  <c r="AF8" i="293"/>
  <c r="AE8" i="293"/>
  <c r="AD8" i="293"/>
  <c r="W8" i="293"/>
  <c r="E8" i="293"/>
  <c r="AG7" i="293"/>
  <c r="AF7" i="293"/>
  <c r="AE7" i="293"/>
  <c r="AD7" i="293"/>
  <c r="AG6" i="293"/>
  <c r="AD6" i="293"/>
  <c r="AG5" i="293"/>
  <c r="AD5" i="293"/>
  <c r="AG4" i="293"/>
  <c r="AD4" i="293"/>
  <c r="W4" i="293"/>
  <c r="E4" i="293"/>
  <c r="D4" i="293"/>
  <c r="AG3" i="293"/>
  <c r="AD3" i="293"/>
  <c r="N2" i="293" l="1"/>
  <c r="N2" i="294"/>
  <c r="N2" i="295"/>
  <c r="W66" i="183"/>
  <c r="E66" i="183"/>
  <c r="W62" i="183"/>
  <c r="E62" i="183"/>
  <c r="W58" i="183"/>
  <c r="E58" i="183"/>
  <c r="W54" i="183"/>
  <c r="E54" i="183"/>
  <c r="AG52" i="183"/>
  <c r="AD52" i="183"/>
  <c r="AG51" i="183"/>
  <c r="AD51" i="183"/>
  <c r="AG50" i="183"/>
  <c r="AD50" i="183"/>
  <c r="W50" i="183"/>
  <c r="E50" i="183"/>
  <c r="AG49" i="183"/>
  <c r="AD49" i="183"/>
  <c r="AG48" i="183"/>
  <c r="AF48" i="183"/>
  <c r="AE48" i="183"/>
  <c r="AD48" i="183"/>
  <c r="AG47" i="183"/>
  <c r="AF47" i="183"/>
  <c r="AE47" i="183"/>
  <c r="AD47" i="183"/>
  <c r="AG46" i="183"/>
  <c r="AF46" i="183"/>
  <c r="AE46" i="183"/>
  <c r="AD46" i="183"/>
  <c r="W46" i="183"/>
  <c r="E46" i="183"/>
  <c r="AG45" i="183"/>
  <c r="AF45" i="183"/>
  <c r="AE45" i="183"/>
  <c r="AD45" i="183"/>
  <c r="AG44" i="183"/>
  <c r="AF44" i="183"/>
  <c r="AE44" i="183"/>
  <c r="AD44" i="183"/>
  <c r="AG43" i="183"/>
  <c r="AF43" i="183"/>
  <c r="AE43" i="183"/>
  <c r="AD43" i="183"/>
  <c r="AG42" i="183"/>
  <c r="AF42" i="183"/>
  <c r="AE42" i="183"/>
  <c r="AD42" i="183"/>
  <c r="W42" i="183"/>
  <c r="E42" i="183"/>
  <c r="AG41" i="183"/>
  <c r="AF41" i="183"/>
  <c r="AE41" i="183"/>
  <c r="AD41" i="183"/>
  <c r="AG40" i="183"/>
  <c r="AD40" i="183"/>
  <c r="AG39" i="183"/>
  <c r="AD39" i="183"/>
  <c r="AG38" i="183"/>
  <c r="AD38" i="183"/>
  <c r="W38" i="183"/>
  <c r="E38" i="183"/>
  <c r="AG37" i="183"/>
  <c r="AD37" i="183"/>
  <c r="W32" i="183"/>
  <c r="E32" i="183"/>
  <c r="AG31" i="183"/>
  <c r="AE31" i="183"/>
  <c r="AD31" i="183"/>
  <c r="AG30" i="183"/>
  <c r="AE30" i="183"/>
  <c r="AD30" i="183"/>
  <c r="AG29" i="183"/>
  <c r="AE29" i="183"/>
  <c r="AD29" i="183"/>
  <c r="AG28" i="183"/>
  <c r="AE28" i="183"/>
  <c r="AD28" i="183"/>
  <c r="W28" i="183"/>
  <c r="E28" i="183"/>
  <c r="AG27" i="183"/>
  <c r="AE27" i="183"/>
  <c r="AD27" i="183"/>
  <c r="AG26" i="183"/>
  <c r="AE26" i="183"/>
  <c r="AD26" i="183"/>
  <c r="AG25" i="183"/>
  <c r="AE25" i="183"/>
  <c r="AD25" i="183"/>
  <c r="AG24" i="183"/>
  <c r="AE24" i="183"/>
  <c r="AD24" i="183"/>
  <c r="W24" i="183"/>
  <c r="E24" i="183"/>
  <c r="W20" i="183"/>
  <c r="E20" i="183"/>
  <c r="AG18" i="183"/>
  <c r="AD18" i="183"/>
  <c r="AG17" i="183"/>
  <c r="AD17" i="183"/>
  <c r="AG16" i="183"/>
  <c r="AD16" i="183"/>
  <c r="W16" i="183"/>
  <c r="E16" i="183"/>
  <c r="AG15" i="183"/>
  <c r="AD15" i="183"/>
  <c r="AG14" i="183"/>
  <c r="AF14" i="183"/>
  <c r="AE14" i="183"/>
  <c r="AD14" i="183"/>
  <c r="AG13" i="183"/>
  <c r="AF13" i="183"/>
  <c r="AE13" i="183"/>
  <c r="AD13" i="183"/>
  <c r="AG12" i="183"/>
  <c r="AF12" i="183"/>
  <c r="AE12" i="183"/>
  <c r="AD12" i="183"/>
  <c r="W12" i="183"/>
  <c r="E12" i="183"/>
  <c r="AG11" i="183"/>
  <c r="AF11" i="183"/>
  <c r="AE11" i="183"/>
  <c r="AD11" i="183"/>
  <c r="AG10" i="183"/>
  <c r="AF10" i="183"/>
  <c r="AE10" i="183"/>
  <c r="AD10" i="183"/>
  <c r="AG9" i="183"/>
  <c r="AF9" i="183"/>
  <c r="AE9" i="183"/>
  <c r="AD9" i="183"/>
  <c r="AG8" i="183"/>
  <c r="AF8" i="183"/>
  <c r="AE8" i="183"/>
  <c r="AD8" i="183"/>
  <c r="W8" i="183"/>
  <c r="E8" i="183"/>
  <c r="AG7" i="183"/>
  <c r="AF7" i="183"/>
  <c r="AE7" i="183"/>
  <c r="AD7" i="183"/>
  <c r="AG6" i="183"/>
  <c r="AD6" i="183"/>
  <c r="AG5" i="183"/>
  <c r="AD5" i="183"/>
  <c r="AG4" i="183"/>
  <c r="AD4" i="183"/>
  <c r="W4" i="183"/>
  <c r="E4" i="183"/>
  <c r="D4" i="183"/>
  <c r="AG3" i="183"/>
  <c r="AD3" i="183"/>
  <c r="W66" i="129"/>
  <c r="E66" i="129"/>
  <c r="W62" i="129"/>
  <c r="E62" i="129"/>
  <c r="W58" i="129"/>
  <c r="E58" i="129"/>
  <c r="W54" i="129"/>
  <c r="E54" i="129"/>
  <c r="AG52" i="129"/>
  <c r="AD52" i="129"/>
  <c r="AG51" i="129"/>
  <c r="AD51" i="129"/>
  <c r="AG50" i="129"/>
  <c r="AD50" i="129"/>
  <c r="W50" i="129"/>
  <c r="E50" i="129"/>
  <c r="AG49" i="129"/>
  <c r="AD49" i="129"/>
  <c r="AG48" i="129"/>
  <c r="AF48" i="129"/>
  <c r="AE48" i="129"/>
  <c r="AD48" i="129"/>
  <c r="AG47" i="129"/>
  <c r="AF47" i="129"/>
  <c r="AE47" i="129"/>
  <c r="AD47" i="129"/>
  <c r="AG46" i="129"/>
  <c r="AF46" i="129"/>
  <c r="AE46" i="129"/>
  <c r="AD46" i="129"/>
  <c r="W46" i="129"/>
  <c r="E46" i="129"/>
  <c r="AG45" i="129"/>
  <c r="AF45" i="129"/>
  <c r="AE45" i="129"/>
  <c r="AD45" i="129"/>
  <c r="AG44" i="129"/>
  <c r="AF44" i="129"/>
  <c r="AE44" i="129"/>
  <c r="AD44" i="129"/>
  <c r="AG43" i="129"/>
  <c r="AF43" i="129"/>
  <c r="AE43" i="129"/>
  <c r="AD43" i="129"/>
  <c r="AG42" i="129"/>
  <c r="AF42" i="129"/>
  <c r="AE42" i="129"/>
  <c r="AD42" i="129"/>
  <c r="W42" i="129"/>
  <c r="E42" i="129"/>
  <c r="AG41" i="129"/>
  <c r="AF41" i="129"/>
  <c r="AE41" i="129"/>
  <c r="AD41" i="129"/>
  <c r="AG40" i="129"/>
  <c r="AD40" i="129"/>
  <c r="AG39" i="129"/>
  <c r="AD39" i="129"/>
  <c r="AG38" i="129"/>
  <c r="AD38" i="129"/>
  <c r="W38" i="129"/>
  <c r="E38" i="129"/>
  <c r="AG37" i="129"/>
  <c r="AD37" i="129"/>
  <c r="W32" i="129"/>
  <c r="E32" i="129"/>
  <c r="AG31" i="129"/>
  <c r="AE31" i="129"/>
  <c r="AD31" i="129"/>
  <c r="AG30" i="129"/>
  <c r="AE30" i="129"/>
  <c r="AD30" i="129"/>
  <c r="AG29" i="129"/>
  <c r="AE29" i="129"/>
  <c r="AD29" i="129"/>
  <c r="AG28" i="129"/>
  <c r="AE28" i="129"/>
  <c r="AD28" i="129"/>
  <c r="W28" i="129"/>
  <c r="E28" i="129"/>
  <c r="AG27" i="129"/>
  <c r="AE27" i="129"/>
  <c r="AD27" i="129"/>
  <c r="AG26" i="129"/>
  <c r="AE26" i="129"/>
  <c r="AD26" i="129"/>
  <c r="AG25" i="129"/>
  <c r="AE25" i="129"/>
  <c r="AD25" i="129"/>
  <c r="AG24" i="129"/>
  <c r="AE24" i="129"/>
  <c r="AD24" i="129"/>
  <c r="W24" i="129"/>
  <c r="E24" i="129"/>
  <c r="W20" i="129"/>
  <c r="E20" i="129"/>
  <c r="AG18" i="129"/>
  <c r="AD18" i="129"/>
  <c r="AG17" i="129"/>
  <c r="AD17" i="129"/>
  <c r="AG16" i="129"/>
  <c r="AD16" i="129"/>
  <c r="W16" i="129"/>
  <c r="E16" i="129"/>
  <c r="AG15" i="129"/>
  <c r="AD15" i="129"/>
  <c r="AG14" i="129"/>
  <c r="AF14" i="129"/>
  <c r="AE14" i="129"/>
  <c r="AD14" i="129"/>
  <c r="AG13" i="129"/>
  <c r="AF13" i="129"/>
  <c r="AE13" i="129"/>
  <c r="AD13" i="129"/>
  <c r="AG12" i="129"/>
  <c r="AF12" i="129"/>
  <c r="AE12" i="129"/>
  <c r="AD12" i="129"/>
  <c r="W12" i="129"/>
  <c r="E12" i="129"/>
  <c r="AG11" i="129"/>
  <c r="AF11" i="129"/>
  <c r="AE11" i="129"/>
  <c r="AD11" i="129"/>
  <c r="AG10" i="129"/>
  <c r="AF10" i="129"/>
  <c r="AE10" i="129"/>
  <c r="AD10" i="129"/>
  <c r="AG9" i="129"/>
  <c r="AF9" i="129"/>
  <c r="AE9" i="129"/>
  <c r="AD9" i="129"/>
  <c r="AG8" i="129"/>
  <c r="AF8" i="129"/>
  <c r="AE8" i="129"/>
  <c r="AD8" i="129"/>
  <c r="W8" i="129"/>
  <c r="E8" i="129"/>
  <c r="AG7" i="129"/>
  <c r="AF7" i="129"/>
  <c r="AE7" i="129"/>
  <c r="AD7" i="129"/>
  <c r="AG6" i="129"/>
  <c r="AD6" i="129"/>
  <c r="AG5" i="129"/>
  <c r="AD5" i="129"/>
  <c r="AG4" i="129"/>
  <c r="AD4" i="129"/>
  <c r="W4" i="129"/>
  <c r="E4" i="129"/>
  <c r="D4" i="129"/>
  <c r="AG3" i="129"/>
  <c r="AD3" i="129"/>
  <c r="W66" i="165"/>
  <c r="E66" i="165"/>
  <c r="W62" i="165"/>
  <c r="E62" i="165"/>
  <c r="W58" i="165"/>
  <c r="E58" i="165"/>
  <c r="W54" i="165"/>
  <c r="E54" i="165"/>
  <c r="AG52" i="165"/>
  <c r="AD52" i="165"/>
  <c r="AG51" i="165"/>
  <c r="AD51" i="165"/>
  <c r="AG50" i="165"/>
  <c r="AD50" i="165"/>
  <c r="W50" i="165"/>
  <c r="E50" i="165"/>
  <c r="AG49" i="165"/>
  <c r="AD49" i="165"/>
  <c r="AG48" i="165"/>
  <c r="AF48" i="165"/>
  <c r="AE48" i="165"/>
  <c r="AD48" i="165"/>
  <c r="AG47" i="165"/>
  <c r="AF47" i="165"/>
  <c r="AE47" i="165"/>
  <c r="AD47" i="165"/>
  <c r="AG46" i="165"/>
  <c r="AF46" i="165"/>
  <c r="AE46" i="165"/>
  <c r="AD46" i="165"/>
  <c r="W46" i="165"/>
  <c r="E46" i="165"/>
  <c r="AG45" i="165"/>
  <c r="AF45" i="165"/>
  <c r="AE45" i="165"/>
  <c r="AD45" i="165"/>
  <c r="AG44" i="165"/>
  <c r="AF44" i="165"/>
  <c r="AE44" i="165"/>
  <c r="AD44" i="165"/>
  <c r="AG43" i="165"/>
  <c r="AF43" i="165"/>
  <c r="AE43" i="165"/>
  <c r="AD43" i="165"/>
  <c r="AG42" i="165"/>
  <c r="AF42" i="165"/>
  <c r="AE42" i="165"/>
  <c r="AD42" i="165"/>
  <c r="W42" i="165"/>
  <c r="E42" i="165"/>
  <c r="AG41" i="165"/>
  <c r="AF41" i="165"/>
  <c r="AE41" i="165"/>
  <c r="AD41" i="165"/>
  <c r="AG40" i="165"/>
  <c r="AD40" i="165"/>
  <c r="AG39" i="165"/>
  <c r="AD39" i="165"/>
  <c r="AG38" i="165"/>
  <c r="AD38" i="165"/>
  <c r="W38" i="165"/>
  <c r="E38" i="165"/>
  <c r="AG37" i="165"/>
  <c r="AD37" i="165"/>
  <c r="W32" i="165"/>
  <c r="E32" i="165"/>
  <c r="AG31" i="165"/>
  <c r="AE31" i="165"/>
  <c r="AD31" i="165"/>
  <c r="AG30" i="165"/>
  <c r="AE30" i="165"/>
  <c r="AD30" i="165"/>
  <c r="AG29" i="165"/>
  <c r="AE29" i="165"/>
  <c r="AD29" i="165"/>
  <c r="AG28" i="165"/>
  <c r="AE28" i="165"/>
  <c r="AD28" i="165"/>
  <c r="W28" i="165"/>
  <c r="E28" i="165"/>
  <c r="AG27" i="165"/>
  <c r="AE27" i="165"/>
  <c r="AD27" i="165"/>
  <c r="AG26" i="165"/>
  <c r="AE26" i="165"/>
  <c r="AD26" i="165"/>
  <c r="AG25" i="165"/>
  <c r="AE25" i="165"/>
  <c r="AD25" i="165"/>
  <c r="AG24" i="165"/>
  <c r="AE24" i="165"/>
  <c r="AD24" i="165"/>
  <c r="W24" i="165"/>
  <c r="E24" i="165"/>
  <c r="W20" i="165"/>
  <c r="E20" i="165"/>
  <c r="AG18" i="165"/>
  <c r="AD18" i="165"/>
  <c r="AG17" i="165"/>
  <c r="AD17" i="165"/>
  <c r="AG16" i="165"/>
  <c r="AD16" i="165"/>
  <c r="W16" i="165"/>
  <c r="E16" i="165"/>
  <c r="AG15" i="165"/>
  <c r="AD15" i="165"/>
  <c r="AG14" i="165"/>
  <c r="AF14" i="165"/>
  <c r="AE14" i="165"/>
  <c r="AD14" i="165"/>
  <c r="AG13" i="165"/>
  <c r="AF13" i="165"/>
  <c r="AE13" i="165"/>
  <c r="AD13" i="165"/>
  <c r="AG12" i="165"/>
  <c r="AF12" i="165"/>
  <c r="AE12" i="165"/>
  <c r="AD12" i="165"/>
  <c r="W12" i="165"/>
  <c r="E12" i="165"/>
  <c r="AG11" i="165"/>
  <c r="AF11" i="165"/>
  <c r="AE11" i="165"/>
  <c r="AD11" i="165"/>
  <c r="AG10" i="165"/>
  <c r="AF10" i="165"/>
  <c r="AE10" i="165"/>
  <c r="AD10" i="165"/>
  <c r="AG9" i="165"/>
  <c r="AF9" i="165"/>
  <c r="AE9" i="165"/>
  <c r="AD9" i="165"/>
  <c r="AG8" i="165"/>
  <c r="AF8" i="165"/>
  <c r="AE8" i="165"/>
  <c r="AD8" i="165"/>
  <c r="W8" i="165"/>
  <c r="E8" i="165"/>
  <c r="AG7" i="165"/>
  <c r="AF7" i="165"/>
  <c r="AE7" i="165"/>
  <c r="AD7" i="165"/>
  <c r="AG6" i="165"/>
  <c r="AD6" i="165"/>
  <c r="AG5" i="165"/>
  <c r="AD5" i="165"/>
  <c r="AG4" i="165"/>
  <c r="AD4" i="165"/>
  <c r="W4" i="165"/>
  <c r="E4" i="165"/>
  <c r="D4" i="165"/>
  <c r="AG3" i="165"/>
  <c r="AD3" i="165"/>
  <c r="W66" i="104"/>
  <c r="E66" i="104"/>
  <c r="W62" i="104"/>
  <c r="E62" i="104"/>
  <c r="W58" i="104"/>
  <c r="E58" i="104"/>
  <c r="W54" i="104"/>
  <c r="E54" i="104"/>
  <c r="AG52" i="104"/>
  <c r="AD52" i="104"/>
  <c r="AG51" i="104"/>
  <c r="AD51" i="104"/>
  <c r="AG50" i="104"/>
  <c r="AD50" i="104"/>
  <c r="W50" i="104"/>
  <c r="E50" i="104"/>
  <c r="AG49" i="104"/>
  <c r="AD49" i="104"/>
  <c r="AG48" i="104"/>
  <c r="AF48" i="104"/>
  <c r="AE48" i="104"/>
  <c r="AD48" i="104"/>
  <c r="AG47" i="104"/>
  <c r="AF47" i="104"/>
  <c r="AE47" i="104"/>
  <c r="AD47" i="104"/>
  <c r="AG46" i="104"/>
  <c r="AF46" i="104"/>
  <c r="AE46" i="104"/>
  <c r="AD46" i="104"/>
  <c r="W46" i="104"/>
  <c r="E46" i="104"/>
  <c r="AG45" i="104"/>
  <c r="AF45" i="104"/>
  <c r="AE45" i="104"/>
  <c r="AD45" i="104"/>
  <c r="AG44" i="104"/>
  <c r="AF44" i="104"/>
  <c r="AE44" i="104"/>
  <c r="AD44" i="104"/>
  <c r="AG43" i="104"/>
  <c r="AF43" i="104"/>
  <c r="AE43" i="104"/>
  <c r="AD43" i="104"/>
  <c r="AG42" i="104"/>
  <c r="AF42" i="104"/>
  <c r="AE42" i="104"/>
  <c r="AD42" i="104"/>
  <c r="W42" i="104"/>
  <c r="E42" i="104"/>
  <c r="AG41" i="104"/>
  <c r="AF41" i="104"/>
  <c r="AE41" i="104"/>
  <c r="AD41" i="104"/>
  <c r="AG40" i="104"/>
  <c r="AD40" i="104"/>
  <c r="AG39" i="104"/>
  <c r="AD39" i="104"/>
  <c r="AG38" i="104"/>
  <c r="AD38" i="104"/>
  <c r="W38" i="104"/>
  <c r="E38" i="104"/>
  <c r="AG37" i="104"/>
  <c r="AD37" i="104"/>
  <c r="W32" i="104"/>
  <c r="E32" i="104"/>
  <c r="AG31" i="104"/>
  <c r="AE31" i="104"/>
  <c r="AD31" i="104"/>
  <c r="AG30" i="104"/>
  <c r="AE30" i="104"/>
  <c r="AD30" i="104"/>
  <c r="AG29" i="104"/>
  <c r="AE29" i="104"/>
  <c r="AD29" i="104"/>
  <c r="AG28" i="104"/>
  <c r="AE28" i="104"/>
  <c r="AD28" i="104"/>
  <c r="W28" i="104"/>
  <c r="E28" i="104"/>
  <c r="AG27" i="104"/>
  <c r="AE27" i="104"/>
  <c r="AD27" i="104"/>
  <c r="AG26" i="104"/>
  <c r="AE26" i="104"/>
  <c r="AD26" i="104"/>
  <c r="AG25" i="104"/>
  <c r="AE25" i="104"/>
  <c r="AD25" i="104"/>
  <c r="AG24" i="104"/>
  <c r="AE24" i="104"/>
  <c r="AD24" i="104"/>
  <c r="W24" i="104"/>
  <c r="E24" i="104"/>
  <c r="W20" i="104"/>
  <c r="E20" i="104"/>
  <c r="AG18" i="104"/>
  <c r="AD18" i="104"/>
  <c r="AG17" i="104"/>
  <c r="AD17" i="104"/>
  <c r="AG16" i="104"/>
  <c r="AD16" i="104"/>
  <c r="W16" i="104"/>
  <c r="E16" i="104"/>
  <c r="AG15" i="104"/>
  <c r="AD15" i="104"/>
  <c r="AG14" i="104"/>
  <c r="AF14" i="104"/>
  <c r="AE14" i="104"/>
  <c r="AD14" i="104"/>
  <c r="AG13" i="104"/>
  <c r="AF13" i="104"/>
  <c r="AE13" i="104"/>
  <c r="AD13" i="104"/>
  <c r="AG12" i="104"/>
  <c r="AF12" i="104"/>
  <c r="AE12" i="104"/>
  <c r="AD12" i="104"/>
  <c r="W12" i="104"/>
  <c r="E12" i="104"/>
  <c r="AG11" i="104"/>
  <c r="AF11" i="104"/>
  <c r="AE11" i="104"/>
  <c r="AD11" i="104"/>
  <c r="AG10" i="104"/>
  <c r="AF10" i="104"/>
  <c r="AE10" i="104"/>
  <c r="AD10" i="104"/>
  <c r="AG9" i="104"/>
  <c r="AF9" i="104"/>
  <c r="AE9" i="104"/>
  <c r="AD9" i="104"/>
  <c r="AG8" i="104"/>
  <c r="AF8" i="104"/>
  <c r="AE8" i="104"/>
  <c r="AD8" i="104"/>
  <c r="W8" i="104"/>
  <c r="E8" i="104"/>
  <c r="AG7" i="104"/>
  <c r="AF7" i="104"/>
  <c r="AE7" i="104"/>
  <c r="AD7" i="104"/>
  <c r="AG6" i="104"/>
  <c r="AD6" i="104"/>
  <c r="AG5" i="104"/>
  <c r="AD5" i="104"/>
  <c r="AG4" i="104"/>
  <c r="AD4" i="104"/>
  <c r="W4" i="104"/>
  <c r="E4" i="104"/>
  <c r="D4" i="104"/>
  <c r="AG3" i="104"/>
  <c r="AD3" i="104"/>
  <c r="W66" i="98"/>
  <c r="E66" i="98"/>
  <c r="W62" i="98"/>
  <c r="E62" i="98"/>
  <c r="W58" i="98"/>
  <c r="E58" i="98"/>
  <c r="W54" i="98"/>
  <c r="E54" i="98"/>
  <c r="AG52" i="98"/>
  <c r="AD52" i="98"/>
  <c r="AG51" i="98"/>
  <c r="AD51" i="98"/>
  <c r="AG50" i="98"/>
  <c r="AD50" i="98"/>
  <c r="W50" i="98"/>
  <c r="E50" i="98"/>
  <c r="AG49" i="98"/>
  <c r="AD49" i="98"/>
  <c r="AG48" i="98"/>
  <c r="AF48" i="98"/>
  <c r="AE48" i="98"/>
  <c r="AD48" i="98"/>
  <c r="AG47" i="98"/>
  <c r="AF47" i="98"/>
  <c r="AE47" i="98"/>
  <c r="AD47" i="98"/>
  <c r="AG46" i="98"/>
  <c r="AF46" i="98"/>
  <c r="AE46" i="98"/>
  <c r="AD46" i="98"/>
  <c r="W46" i="98"/>
  <c r="E46" i="98"/>
  <c r="AG45" i="98"/>
  <c r="AF45" i="98"/>
  <c r="AE45" i="98"/>
  <c r="AD45" i="98"/>
  <c r="AG44" i="98"/>
  <c r="AF44" i="98"/>
  <c r="AE44" i="98"/>
  <c r="AD44" i="98"/>
  <c r="AG43" i="98"/>
  <c r="AF43" i="98"/>
  <c r="AE43" i="98"/>
  <c r="AD43" i="98"/>
  <c r="AG42" i="98"/>
  <c r="AF42" i="98"/>
  <c r="AE42" i="98"/>
  <c r="AD42" i="98"/>
  <c r="W42" i="98"/>
  <c r="E42" i="98"/>
  <c r="AG41" i="98"/>
  <c r="AF41" i="98"/>
  <c r="AE41" i="98"/>
  <c r="AD41" i="98"/>
  <c r="AG40" i="98"/>
  <c r="AD40" i="98"/>
  <c r="AG39" i="98"/>
  <c r="AD39" i="98"/>
  <c r="AG38" i="98"/>
  <c r="AD38" i="98"/>
  <c r="W38" i="98"/>
  <c r="E38" i="98"/>
  <c r="AG37" i="98"/>
  <c r="AD37" i="98"/>
  <c r="W32" i="98"/>
  <c r="E32" i="98"/>
  <c r="AG31" i="98"/>
  <c r="AE31" i="98"/>
  <c r="AD31" i="98"/>
  <c r="AG30" i="98"/>
  <c r="AE30" i="98"/>
  <c r="AD30" i="98"/>
  <c r="AG29" i="98"/>
  <c r="AE29" i="98"/>
  <c r="AD29" i="98"/>
  <c r="AG28" i="98"/>
  <c r="AE28" i="98"/>
  <c r="AD28" i="98"/>
  <c r="W28" i="98"/>
  <c r="E28" i="98"/>
  <c r="AG27" i="98"/>
  <c r="AE27" i="98"/>
  <c r="AD27" i="98"/>
  <c r="AG26" i="98"/>
  <c r="AE26" i="98"/>
  <c r="AD26" i="98"/>
  <c r="AG25" i="98"/>
  <c r="AE25" i="98"/>
  <c r="AD25" i="98"/>
  <c r="AG24" i="98"/>
  <c r="AE24" i="98"/>
  <c r="AD24" i="98"/>
  <c r="W24" i="98"/>
  <c r="E24" i="98"/>
  <c r="W20" i="98"/>
  <c r="E20" i="98"/>
  <c r="AG18" i="98"/>
  <c r="AD18" i="98"/>
  <c r="AG17" i="98"/>
  <c r="AD17" i="98"/>
  <c r="AG16" i="98"/>
  <c r="AD16" i="98"/>
  <c r="W16" i="98"/>
  <c r="E16" i="98"/>
  <c r="AG15" i="98"/>
  <c r="AD15" i="98"/>
  <c r="AG14" i="98"/>
  <c r="AF14" i="98"/>
  <c r="AE14" i="98"/>
  <c r="AD14" i="98"/>
  <c r="AG13" i="98"/>
  <c r="AF13" i="98"/>
  <c r="AE13" i="98"/>
  <c r="AD13" i="98"/>
  <c r="AG12" i="98"/>
  <c r="AF12" i="98"/>
  <c r="AE12" i="98"/>
  <c r="AD12" i="98"/>
  <c r="W12" i="98"/>
  <c r="E12" i="98"/>
  <c r="AG11" i="98"/>
  <c r="AF11" i="98"/>
  <c r="AE11" i="98"/>
  <c r="AD11" i="98"/>
  <c r="AG10" i="98"/>
  <c r="AF10" i="98"/>
  <c r="AE10" i="98"/>
  <c r="AD10" i="98"/>
  <c r="AG9" i="98"/>
  <c r="AF9" i="98"/>
  <c r="AE9" i="98"/>
  <c r="AD9" i="98"/>
  <c r="AG8" i="98"/>
  <c r="AF8" i="98"/>
  <c r="AE8" i="98"/>
  <c r="AD8" i="98"/>
  <c r="W8" i="98"/>
  <c r="E8" i="98"/>
  <c r="AG7" i="98"/>
  <c r="AF7" i="98"/>
  <c r="AE7" i="98"/>
  <c r="AD7" i="98"/>
  <c r="AG6" i="98"/>
  <c r="AD6" i="98"/>
  <c r="AG5" i="98"/>
  <c r="AD5" i="98"/>
  <c r="AG4" i="98"/>
  <c r="AD4" i="98"/>
  <c r="W4" i="98"/>
  <c r="E4" i="98"/>
  <c r="D4" i="98"/>
  <c r="AG3" i="98"/>
  <c r="AD3" i="98"/>
  <c r="W66" i="223"/>
  <c r="E66" i="223"/>
  <c r="W62" i="223"/>
  <c r="E62" i="223"/>
  <c r="W58" i="223"/>
  <c r="E58" i="223"/>
  <c r="W54" i="223"/>
  <c r="E54" i="223"/>
  <c r="AG52" i="223"/>
  <c r="AD52" i="223"/>
  <c r="AG51" i="223"/>
  <c r="AD51" i="223"/>
  <c r="AG50" i="223"/>
  <c r="AD50" i="223"/>
  <c r="W50" i="223"/>
  <c r="E50" i="223"/>
  <c r="AG49" i="223"/>
  <c r="AD49" i="223"/>
  <c r="AG48" i="223"/>
  <c r="AF48" i="223"/>
  <c r="AE48" i="223"/>
  <c r="AD48" i="223"/>
  <c r="AG47" i="223"/>
  <c r="AF47" i="223"/>
  <c r="AE47" i="223"/>
  <c r="AD47" i="223"/>
  <c r="AG46" i="223"/>
  <c r="AF46" i="223"/>
  <c r="AE46" i="223"/>
  <c r="AD46" i="223"/>
  <c r="W46" i="223"/>
  <c r="E46" i="223"/>
  <c r="AG45" i="223"/>
  <c r="AF45" i="223"/>
  <c r="AE45" i="223"/>
  <c r="AD45" i="223"/>
  <c r="AG44" i="223"/>
  <c r="AF44" i="223"/>
  <c r="AE44" i="223"/>
  <c r="AD44" i="223"/>
  <c r="AG43" i="223"/>
  <c r="AF43" i="223"/>
  <c r="AE43" i="223"/>
  <c r="AD43" i="223"/>
  <c r="AG42" i="223"/>
  <c r="AF42" i="223"/>
  <c r="AE42" i="223"/>
  <c r="AD42" i="223"/>
  <c r="W42" i="223"/>
  <c r="E42" i="223"/>
  <c r="AG41" i="223"/>
  <c r="AF41" i="223"/>
  <c r="AE41" i="223"/>
  <c r="AD41" i="223"/>
  <c r="AG40" i="223"/>
  <c r="AD40" i="223"/>
  <c r="AG39" i="223"/>
  <c r="AD39" i="223"/>
  <c r="AG38" i="223"/>
  <c r="AD38" i="223"/>
  <c r="W38" i="223"/>
  <c r="E38" i="223"/>
  <c r="AG37" i="223"/>
  <c r="AD37" i="223"/>
  <c r="W32" i="223"/>
  <c r="E32" i="223"/>
  <c r="AG31" i="223"/>
  <c r="AE31" i="223"/>
  <c r="AD31" i="223"/>
  <c r="AG30" i="223"/>
  <c r="AE30" i="223"/>
  <c r="AD30" i="223"/>
  <c r="AG29" i="223"/>
  <c r="AE29" i="223"/>
  <c r="AD29" i="223"/>
  <c r="AG28" i="223"/>
  <c r="AE28" i="223"/>
  <c r="AD28" i="223"/>
  <c r="W28" i="223"/>
  <c r="E28" i="223"/>
  <c r="AG27" i="223"/>
  <c r="AE27" i="223"/>
  <c r="AD27" i="223"/>
  <c r="AG26" i="223"/>
  <c r="AE26" i="223"/>
  <c r="AD26" i="223"/>
  <c r="AG25" i="223"/>
  <c r="AE25" i="223"/>
  <c r="AD25" i="223"/>
  <c r="AG24" i="223"/>
  <c r="AE24" i="223"/>
  <c r="AD24" i="223"/>
  <c r="W24" i="223"/>
  <c r="E24" i="223"/>
  <c r="W20" i="223"/>
  <c r="E20" i="223"/>
  <c r="AG18" i="223"/>
  <c r="AD18" i="223"/>
  <c r="AG17" i="223"/>
  <c r="AD17" i="223"/>
  <c r="AG16" i="223"/>
  <c r="AD16" i="223"/>
  <c r="W16" i="223"/>
  <c r="E16" i="223"/>
  <c r="AG15" i="223"/>
  <c r="AD15" i="223"/>
  <c r="AG14" i="223"/>
  <c r="AF14" i="223"/>
  <c r="AE14" i="223"/>
  <c r="AD14" i="223"/>
  <c r="AG13" i="223"/>
  <c r="AF13" i="223"/>
  <c r="AE13" i="223"/>
  <c r="AD13" i="223"/>
  <c r="AG12" i="223"/>
  <c r="AF12" i="223"/>
  <c r="AE12" i="223"/>
  <c r="AD12" i="223"/>
  <c r="W12" i="223"/>
  <c r="E12" i="223"/>
  <c r="AG11" i="223"/>
  <c r="AF11" i="223"/>
  <c r="AE11" i="223"/>
  <c r="AD11" i="223"/>
  <c r="AG10" i="223"/>
  <c r="AF10" i="223"/>
  <c r="AE10" i="223"/>
  <c r="AD10" i="223"/>
  <c r="AG9" i="223"/>
  <c r="AF9" i="223"/>
  <c r="AE9" i="223"/>
  <c r="AD9" i="223"/>
  <c r="AG8" i="223"/>
  <c r="AF8" i="223"/>
  <c r="AE8" i="223"/>
  <c r="AD8" i="223"/>
  <c r="W8" i="223"/>
  <c r="E8" i="223"/>
  <c r="AG7" i="223"/>
  <c r="AF7" i="223"/>
  <c r="AE7" i="223"/>
  <c r="AD7" i="223"/>
  <c r="AG6" i="223"/>
  <c r="AD6" i="223"/>
  <c r="AG5" i="223"/>
  <c r="AD5" i="223"/>
  <c r="AG4" i="223"/>
  <c r="AD4" i="223"/>
  <c r="W4" i="223"/>
  <c r="E4" i="223"/>
  <c r="D4" i="223"/>
  <c r="AG3" i="223"/>
  <c r="AD3" i="223"/>
  <c r="W66" i="82"/>
  <c r="E66" i="82"/>
  <c r="W62" i="82"/>
  <c r="E62" i="82"/>
  <c r="W58" i="82"/>
  <c r="E58" i="82"/>
  <c r="W54" i="82"/>
  <c r="E54" i="82"/>
  <c r="AG52" i="82"/>
  <c r="AD52" i="82"/>
  <c r="AG51" i="82"/>
  <c r="AD51" i="82"/>
  <c r="AG50" i="82"/>
  <c r="AD50" i="82"/>
  <c r="W50" i="82"/>
  <c r="E50" i="82"/>
  <c r="AG49" i="82"/>
  <c r="AD49" i="82"/>
  <c r="AG48" i="82"/>
  <c r="AF48" i="82"/>
  <c r="AE48" i="82"/>
  <c r="AD48" i="82"/>
  <c r="AG47" i="82"/>
  <c r="AF47" i="82"/>
  <c r="AE47" i="82"/>
  <c r="AD47" i="82"/>
  <c r="AG46" i="82"/>
  <c r="AF46" i="82"/>
  <c r="AE46" i="82"/>
  <c r="AD46" i="82"/>
  <c r="W46" i="82"/>
  <c r="E46" i="82"/>
  <c r="AG45" i="82"/>
  <c r="AF45" i="82"/>
  <c r="AE45" i="82"/>
  <c r="AD45" i="82"/>
  <c r="AG44" i="82"/>
  <c r="AF44" i="82"/>
  <c r="AE44" i="82"/>
  <c r="AD44" i="82"/>
  <c r="AG43" i="82"/>
  <c r="AF43" i="82"/>
  <c r="AE43" i="82"/>
  <c r="AD43" i="82"/>
  <c r="AG42" i="82"/>
  <c r="AF42" i="82"/>
  <c r="AE42" i="82"/>
  <c r="AD42" i="82"/>
  <c r="W42" i="82"/>
  <c r="E42" i="82"/>
  <c r="AG41" i="82"/>
  <c r="AF41" i="82"/>
  <c r="AE41" i="82"/>
  <c r="AD41" i="82"/>
  <c r="AG40" i="82"/>
  <c r="AD40" i="82"/>
  <c r="AG39" i="82"/>
  <c r="AD39" i="82"/>
  <c r="AG38" i="82"/>
  <c r="AD38" i="82"/>
  <c r="W38" i="82"/>
  <c r="E38" i="82"/>
  <c r="AG37" i="82"/>
  <c r="AD37" i="82"/>
  <c r="W32" i="82"/>
  <c r="E32" i="82"/>
  <c r="AG31" i="82"/>
  <c r="AE31" i="82"/>
  <c r="AD31" i="82"/>
  <c r="AG30" i="82"/>
  <c r="AE30" i="82"/>
  <c r="AD30" i="82"/>
  <c r="AG29" i="82"/>
  <c r="AE29" i="82"/>
  <c r="AD29" i="82"/>
  <c r="AG28" i="82"/>
  <c r="AE28" i="82"/>
  <c r="AD28" i="82"/>
  <c r="W28" i="82"/>
  <c r="E28" i="82"/>
  <c r="AG27" i="82"/>
  <c r="AE27" i="82"/>
  <c r="AD27" i="82"/>
  <c r="AG26" i="82"/>
  <c r="AE26" i="82"/>
  <c r="AD26" i="82"/>
  <c r="AG25" i="82"/>
  <c r="AE25" i="82"/>
  <c r="AD25" i="82"/>
  <c r="AG24" i="82"/>
  <c r="AE24" i="82"/>
  <c r="AD24" i="82"/>
  <c r="W24" i="82"/>
  <c r="E24" i="82"/>
  <c r="W20" i="82"/>
  <c r="E20" i="82"/>
  <c r="AG18" i="82"/>
  <c r="AD18" i="82"/>
  <c r="AG17" i="82"/>
  <c r="AD17" i="82"/>
  <c r="AG16" i="82"/>
  <c r="AD16" i="82"/>
  <c r="W16" i="82"/>
  <c r="E16" i="82"/>
  <c r="AG15" i="82"/>
  <c r="AD15" i="82"/>
  <c r="AG14" i="82"/>
  <c r="AF14" i="82"/>
  <c r="AE14" i="82"/>
  <c r="AD14" i="82"/>
  <c r="AG13" i="82"/>
  <c r="AF13" i="82"/>
  <c r="AE13" i="82"/>
  <c r="AD13" i="82"/>
  <c r="AG12" i="82"/>
  <c r="AF12" i="82"/>
  <c r="AE12" i="82"/>
  <c r="AD12" i="82"/>
  <c r="W12" i="82"/>
  <c r="E12" i="82"/>
  <c r="AG11" i="82"/>
  <c r="AF11" i="82"/>
  <c r="AE11" i="82"/>
  <c r="AD11" i="82"/>
  <c r="AG10" i="82"/>
  <c r="AF10" i="82"/>
  <c r="AE10" i="82"/>
  <c r="AD10" i="82"/>
  <c r="AG9" i="82"/>
  <c r="AF9" i="82"/>
  <c r="AE9" i="82"/>
  <c r="AD9" i="82"/>
  <c r="AG8" i="82"/>
  <c r="AF8" i="82"/>
  <c r="AE8" i="82"/>
  <c r="AD8" i="82"/>
  <c r="W8" i="82"/>
  <c r="E8" i="82"/>
  <c r="AG7" i="82"/>
  <c r="AF7" i="82"/>
  <c r="AE7" i="82"/>
  <c r="AD7" i="82"/>
  <c r="AG6" i="82"/>
  <c r="AD6" i="82"/>
  <c r="AG5" i="82"/>
  <c r="AD5" i="82"/>
  <c r="AG4" i="82"/>
  <c r="AD4" i="82"/>
  <c r="W4" i="82"/>
  <c r="E4" i="82"/>
  <c r="N2" i="82" s="1"/>
  <c r="D4" i="82"/>
  <c r="AG3" i="82"/>
  <c r="AD3" i="82"/>
  <c r="W66" i="25"/>
  <c r="E66" i="25"/>
  <c r="W62" i="25"/>
  <c r="E62" i="25"/>
  <c r="W58" i="25"/>
  <c r="E58" i="25"/>
  <c r="W54" i="25"/>
  <c r="E54" i="25"/>
  <c r="AG52" i="25"/>
  <c r="AD52" i="25"/>
  <c r="AG51" i="25"/>
  <c r="AD51" i="25"/>
  <c r="AG50" i="25"/>
  <c r="AD50" i="25"/>
  <c r="W50" i="25"/>
  <c r="E50" i="25"/>
  <c r="AG49" i="25"/>
  <c r="AD49" i="25"/>
  <c r="AG48" i="25"/>
  <c r="AF48" i="25"/>
  <c r="AE48" i="25"/>
  <c r="AD48" i="25"/>
  <c r="AG47" i="25"/>
  <c r="AF47" i="25"/>
  <c r="AE47" i="25"/>
  <c r="AD47" i="25"/>
  <c r="AG46" i="25"/>
  <c r="AF46" i="25"/>
  <c r="AE46" i="25"/>
  <c r="AD46" i="25"/>
  <c r="W46" i="25"/>
  <c r="E46" i="25"/>
  <c r="AG45" i="25"/>
  <c r="AF45" i="25"/>
  <c r="AE45" i="25"/>
  <c r="AD45" i="25"/>
  <c r="AG44" i="25"/>
  <c r="AF44" i="25"/>
  <c r="AE44" i="25"/>
  <c r="AD44" i="25"/>
  <c r="AG43" i="25"/>
  <c r="AF43" i="25"/>
  <c r="AE43" i="25"/>
  <c r="AD43" i="25"/>
  <c r="AG42" i="25"/>
  <c r="AF42" i="25"/>
  <c r="AE42" i="25"/>
  <c r="AD42" i="25"/>
  <c r="W42" i="25"/>
  <c r="E42" i="25"/>
  <c r="AG41" i="25"/>
  <c r="AF41" i="25"/>
  <c r="AE41" i="25"/>
  <c r="AD41" i="25"/>
  <c r="AG40" i="25"/>
  <c r="AD40" i="25"/>
  <c r="AG39" i="25"/>
  <c r="AD39" i="25"/>
  <c r="AG38" i="25"/>
  <c r="AD38" i="25"/>
  <c r="W38" i="25"/>
  <c r="E38" i="25"/>
  <c r="AG37" i="25"/>
  <c r="AD37" i="25"/>
  <c r="W32" i="25"/>
  <c r="E32" i="25"/>
  <c r="AG31" i="25"/>
  <c r="AE31" i="25"/>
  <c r="AD31" i="25"/>
  <c r="AG30" i="25"/>
  <c r="AE30" i="25"/>
  <c r="AD30" i="25"/>
  <c r="AG29" i="25"/>
  <c r="AE29" i="25"/>
  <c r="AD29" i="25"/>
  <c r="AG28" i="25"/>
  <c r="AE28" i="25"/>
  <c r="AD28" i="25"/>
  <c r="W28" i="25"/>
  <c r="E28" i="25"/>
  <c r="AG27" i="25"/>
  <c r="AE27" i="25"/>
  <c r="AD27" i="25"/>
  <c r="AG26" i="25"/>
  <c r="AE26" i="25"/>
  <c r="AD26" i="25"/>
  <c r="AG25" i="25"/>
  <c r="AE25" i="25"/>
  <c r="AD25" i="25"/>
  <c r="AG24" i="25"/>
  <c r="AE24" i="25"/>
  <c r="AD24" i="25"/>
  <c r="W24" i="25"/>
  <c r="E24" i="25"/>
  <c r="W20" i="25"/>
  <c r="E20" i="25"/>
  <c r="AG18" i="25"/>
  <c r="AD18" i="25"/>
  <c r="AG17" i="25"/>
  <c r="AD17" i="25"/>
  <c r="AG16" i="25"/>
  <c r="AD16" i="25"/>
  <c r="W16" i="25"/>
  <c r="E16" i="25"/>
  <c r="AG15" i="25"/>
  <c r="AD15" i="25"/>
  <c r="AG14" i="25"/>
  <c r="AF14" i="25"/>
  <c r="AE14" i="25"/>
  <c r="AD14" i="25"/>
  <c r="AG13" i="25"/>
  <c r="AF13" i="25"/>
  <c r="AE13" i="25"/>
  <c r="AD13" i="25"/>
  <c r="AG12" i="25"/>
  <c r="AF12" i="25"/>
  <c r="AE12" i="25"/>
  <c r="AD12" i="25"/>
  <c r="W12" i="25"/>
  <c r="E12" i="25"/>
  <c r="AG11" i="25"/>
  <c r="AF11" i="25"/>
  <c r="AE11" i="25"/>
  <c r="AD11" i="25"/>
  <c r="AG10" i="25"/>
  <c r="AF10" i="25"/>
  <c r="AE10" i="25"/>
  <c r="AD10" i="25"/>
  <c r="AG9" i="25"/>
  <c r="AF9" i="25"/>
  <c r="AE9" i="25"/>
  <c r="AD9" i="25"/>
  <c r="AG8" i="25"/>
  <c r="AF8" i="25"/>
  <c r="AE8" i="25"/>
  <c r="AD8" i="25"/>
  <c r="W8" i="25"/>
  <c r="E8" i="25"/>
  <c r="AG7" i="25"/>
  <c r="AF7" i="25"/>
  <c r="AE7" i="25"/>
  <c r="AD7" i="25"/>
  <c r="AG6" i="25"/>
  <c r="AD6" i="25"/>
  <c r="AG5" i="25"/>
  <c r="AD5" i="25"/>
  <c r="AG4" i="25"/>
  <c r="AD4" i="25"/>
  <c r="W4" i="25"/>
  <c r="E4" i="25"/>
  <c r="D4" i="25"/>
  <c r="AG3" i="25"/>
  <c r="AD3" i="25"/>
  <c r="W66" i="15"/>
  <c r="E66" i="15"/>
  <c r="W62" i="15"/>
  <c r="E62" i="15"/>
  <c r="W58" i="15"/>
  <c r="E58" i="15"/>
  <c r="W54" i="15"/>
  <c r="E54" i="15"/>
  <c r="AG52" i="15"/>
  <c r="AD52" i="15"/>
  <c r="AG51" i="15"/>
  <c r="AD51" i="15"/>
  <c r="AG50" i="15"/>
  <c r="AD50" i="15"/>
  <c r="W50" i="15"/>
  <c r="E50" i="15"/>
  <c r="AG49" i="15"/>
  <c r="AD49" i="15"/>
  <c r="AG48" i="15"/>
  <c r="AF48" i="15"/>
  <c r="AE48" i="15"/>
  <c r="AD48" i="15"/>
  <c r="AG47" i="15"/>
  <c r="AF47" i="15"/>
  <c r="AE47" i="15"/>
  <c r="AD47" i="15"/>
  <c r="AG46" i="15"/>
  <c r="AF46" i="15"/>
  <c r="AE46" i="15"/>
  <c r="AD46" i="15"/>
  <c r="W46" i="15"/>
  <c r="E46" i="15"/>
  <c r="AG45" i="15"/>
  <c r="AF45" i="15"/>
  <c r="AE45" i="15"/>
  <c r="AD45" i="15"/>
  <c r="AG44" i="15"/>
  <c r="AF44" i="15"/>
  <c r="AE44" i="15"/>
  <c r="AD44" i="15"/>
  <c r="AG43" i="15"/>
  <c r="AF43" i="15"/>
  <c r="AE43" i="15"/>
  <c r="AD43" i="15"/>
  <c r="AG42" i="15"/>
  <c r="AF42" i="15"/>
  <c r="AE42" i="15"/>
  <c r="AD42" i="15"/>
  <c r="W42" i="15"/>
  <c r="E42" i="15"/>
  <c r="AG41" i="15"/>
  <c r="AF41" i="15"/>
  <c r="AE41" i="15"/>
  <c r="AD41" i="15"/>
  <c r="AG40" i="15"/>
  <c r="AD40" i="15"/>
  <c r="AG39" i="15"/>
  <c r="AD39" i="15"/>
  <c r="AG38" i="15"/>
  <c r="AD38" i="15"/>
  <c r="W38" i="15"/>
  <c r="E38" i="15"/>
  <c r="AG37" i="15"/>
  <c r="AD37" i="15"/>
  <c r="W32" i="15"/>
  <c r="E32" i="15"/>
  <c r="AG31" i="15"/>
  <c r="AE31" i="15"/>
  <c r="AD31" i="15"/>
  <c r="AG30" i="15"/>
  <c r="AE30" i="15"/>
  <c r="AD30" i="15"/>
  <c r="AG29" i="15"/>
  <c r="AE29" i="15"/>
  <c r="AD29" i="15"/>
  <c r="AG28" i="15"/>
  <c r="AE28" i="15"/>
  <c r="AD28" i="15"/>
  <c r="W28" i="15"/>
  <c r="E28" i="15"/>
  <c r="AG27" i="15"/>
  <c r="AE27" i="15"/>
  <c r="AD27" i="15"/>
  <c r="AG26" i="15"/>
  <c r="AE26" i="15"/>
  <c r="AD26" i="15"/>
  <c r="AG25" i="15"/>
  <c r="AE25" i="15"/>
  <c r="AD25" i="15"/>
  <c r="AG24" i="15"/>
  <c r="AE24" i="15"/>
  <c r="AD24" i="15"/>
  <c r="W24" i="15"/>
  <c r="E24" i="15"/>
  <c r="W20" i="15"/>
  <c r="E20" i="15"/>
  <c r="AG18" i="15"/>
  <c r="AD18" i="15"/>
  <c r="AG17" i="15"/>
  <c r="AD17" i="15"/>
  <c r="AG16" i="15"/>
  <c r="AD16" i="15"/>
  <c r="W16" i="15"/>
  <c r="E16" i="15"/>
  <c r="AG15" i="15"/>
  <c r="AD15" i="15"/>
  <c r="AG14" i="15"/>
  <c r="AF14" i="15"/>
  <c r="AE14" i="15"/>
  <c r="AD14" i="15"/>
  <c r="AG13" i="15"/>
  <c r="AF13" i="15"/>
  <c r="AE13" i="15"/>
  <c r="AD13" i="15"/>
  <c r="AG12" i="15"/>
  <c r="AF12" i="15"/>
  <c r="AE12" i="15"/>
  <c r="AD12" i="15"/>
  <c r="W12" i="15"/>
  <c r="E12" i="15"/>
  <c r="AG11" i="15"/>
  <c r="AF11" i="15"/>
  <c r="AE11" i="15"/>
  <c r="AD11" i="15"/>
  <c r="AG10" i="15"/>
  <c r="AF10" i="15"/>
  <c r="AE10" i="15"/>
  <c r="AD10" i="15"/>
  <c r="AG9" i="15"/>
  <c r="AF9" i="15"/>
  <c r="AE9" i="15"/>
  <c r="AD9" i="15"/>
  <c r="AG8" i="15"/>
  <c r="AF8" i="15"/>
  <c r="AE8" i="15"/>
  <c r="AD8" i="15"/>
  <c r="W8" i="15"/>
  <c r="E8" i="15"/>
  <c r="AG7" i="15"/>
  <c r="AF7" i="15"/>
  <c r="AE7" i="15"/>
  <c r="AD7" i="15"/>
  <c r="AG6" i="15"/>
  <c r="AD6" i="15"/>
  <c r="AG5" i="15"/>
  <c r="AD5" i="15"/>
  <c r="AG4" i="15"/>
  <c r="AD4" i="15"/>
  <c r="W4" i="15"/>
  <c r="E4" i="15"/>
  <c r="D4" i="15"/>
  <c r="AG3" i="15"/>
  <c r="AD3" i="15"/>
  <c r="W66" i="233"/>
  <c r="E66" i="233"/>
  <c r="W62" i="233"/>
  <c r="E62" i="233"/>
  <c r="W58" i="233"/>
  <c r="E58" i="233"/>
  <c r="W54" i="233"/>
  <c r="E54" i="233"/>
  <c r="AG52" i="233"/>
  <c r="AD52" i="233"/>
  <c r="AG51" i="233"/>
  <c r="AD51" i="233"/>
  <c r="AG50" i="233"/>
  <c r="AD50" i="233"/>
  <c r="W50" i="233"/>
  <c r="E50" i="233"/>
  <c r="AG49" i="233"/>
  <c r="AD49" i="233"/>
  <c r="AG48" i="233"/>
  <c r="AF48" i="233"/>
  <c r="AE48" i="233"/>
  <c r="AD48" i="233"/>
  <c r="AG47" i="233"/>
  <c r="AF47" i="233"/>
  <c r="AE47" i="233"/>
  <c r="AD47" i="233"/>
  <c r="AG46" i="233"/>
  <c r="AF46" i="233"/>
  <c r="AE46" i="233"/>
  <c r="AD46" i="233"/>
  <c r="W46" i="233"/>
  <c r="E46" i="233"/>
  <c r="AG45" i="233"/>
  <c r="AF45" i="233"/>
  <c r="AE45" i="233"/>
  <c r="AD45" i="233"/>
  <c r="AG44" i="233"/>
  <c r="AF44" i="233"/>
  <c r="AE44" i="233"/>
  <c r="AD44" i="233"/>
  <c r="AG43" i="233"/>
  <c r="AF43" i="233"/>
  <c r="AE43" i="233"/>
  <c r="AD43" i="233"/>
  <c r="AG42" i="233"/>
  <c r="AF42" i="233"/>
  <c r="AE42" i="233"/>
  <c r="AD42" i="233"/>
  <c r="W42" i="233"/>
  <c r="E42" i="233"/>
  <c r="AG41" i="233"/>
  <c r="AF41" i="233"/>
  <c r="AE41" i="233"/>
  <c r="AD41" i="233"/>
  <c r="AG40" i="233"/>
  <c r="AD40" i="233"/>
  <c r="AG39" i="233"/>
  <c r="AD39" i="233"/>
  <c r="AG38" i="233"/>
  <c r="AD38" i="233"/>
  <c r="W38" i="233"/>
  <c r="E38" i="233"/>
  <c r="AG37" i="233"/>
  <c r="AD37" i="233"/>
  <c r="W32" i="233"/>
  <c r="E32" i="233"/>
  <c r="AG31" i="233"/>
  <c r="AE31" i="233"/>
  <c r="AD31" i="233"/>
  <c r="AG30" i="233"/>
  <c r="AE30" i="233"/>
  <c r="AD30" i="233"/>
  <c r="AG29" i="233"/>
  <c r="AE29" i="233"/>
  <c r="AD29" i="233"/>
  <c r="AG28" i="233"/>
  <c r="AE28" i="233"/>
  <c r="AD28" i="233"/>
  <c r="W28" i="233"/>
  <c r="E28" i="233"/>
  <c r="AG27" i="233"/>
  <c r="AE27" i="233"/>
  <c r="AD27" i="233"/>
  <c r="AG26" i="233"/>
  <c r="AE26" i="233"/>
  <c r="AD26" i="233"/>
  <c r="AG25" i="233"/>
  <c r="AE25" i="233"/>
  <c r="AD25" i="233"/>
  <c r="AG24" i="233"/>
  <c r="AE24" i="233"/>
  <c r="AD24" i="233"/>
  <c r="W24" i="233"/>
  <c r="E24" i="233"/>
  <c r="W20" i="233"/>
  <c r="E20" i="233"/>
  <c r="AG18" i="233"/>
  <c r="AD18" i="233"/>
  <c r="AG17" i="233"/>
  <c r="AD17" i="233"/>
  <c r="AG16" i="233"/>
  <c r="AD16" i="233"/>
  <c r="W16" i="233"/>
  <c r="E16" i="233"/>
  <c r="AG15" i="233"/>
  <c r="AD15" i="233"/>
  <c r="AG14" i="233"/>
  <c r="AF14" i="233"/>
  <c r="AE14" i="233"/>
  <c r="AD14" i="233"/>
  <c r="AG13" i="233"/>
  <c r="AF13" i="233"/>
  <c r="AE13" i="233"/>
  <c r="AD13" i="233"/>
  <c r="AG12" i="233"/>
  <c r="AF12" i="233"/>
  <c r="AE12" i="233"/>
  <c r="AD12" i="233"/>
  <c r="W12" i="233"/>
  <c r="E12" i="233"/>
  <c r="AG11" i="233"/>
  <c r="AF11" i="233"/>
  <c r="AE11" i="233"/>
  <c r="AD11" i="233"/>
  <c r="AG10" i="233"/>
  <c r="AF10" i="233"/>
  <c r="AE10" i="233"/>
  <c r="AD10" i="233"/>
  <c r="AG9" i="233"/>
  <c r="AF9" i="233"/>
  <c r="AE9" i="233"/>
  <c r="AD9" i="233"/>
  <c r="AG8" i="233"/>
  <c r="AF8" i="233"/>
  <c r="AE8" i="233"/>
  <c r="AD8" i="233"/>
  <c r="W8" i="233"/>
  <c r="E8" i="233"/>
  <c r="AG7" i="233"/>
  <c r="AF7" i="233"/>
  <c r="AE7" i="233"/>
  <c r="AD7" i="233"/>
  <c r="AG6" i="233"/>
  <c r="AD6" i="233"/>
  <c r="AG5" i="233"/>
  <c r="AD5" i="233"/>
  <c r="AG4" i="233"/>
  <c r="AD4" i="233"/>
  <c r="W4" i="233"/>
  <c r="E4" i="233"/>
  <c r="D4" i="233"/>
  <c r="AG3" i="233"/>
  <c r="AD3" i="233"/>
  <c r="W66" i="207"/>
  <c r="E66" i="207"/>
  <c r="W62" i="207"/>
  <c r="E62" i="207"/>
  <c r="W58" i="207"/>
  <c r="E58" i="207"/>
  <c r="W54" i="207"/>
  <c r="E54" i="207"/>
  <c r="AG52" i="207"/>
  <c r="AD52" i="207"/>
  <c r="AG51" i="207"/>
  <c r="AD51" i="207"/>
  <c r="AG50" i="207"/>
  <c r="AD50" i="207"/>
  <c r="W50" i="207"/>
  <c r="E50" i="207"/>
  <c r="AG49" i="207"/>
  <c r="AD49" i="207"/>
  <c r="AG48" i="207"/>
  <c r="AF48" i="207"/>
  <c r="AE48" i="207"/>
  <c r="AD48" i="207"/>
  <c r="AG47" i="207"/>
  <c r="AF47" i="207"/>
  <c r="AE47" i="207"/>
  <c r="AD47" i="207"/>
  <c r="AG46" i="207"/>
  <c r="AF46" i="207"/>
  <c r="AE46" i="207"/>
  <c r="AD46" i="207"/>
  <c r="W46" i="207"/>
  <c r="E46" i="207"/>
  <c r="AG45" i="207"/>
  <c r="AF45" i="207"/>
  <c r="AE45" i="207"/>
  <c r="AD45" i="207"/>
  <c r="AG44" i="207"/>
  <c r="AF44" i="207"/>
  <c r="AE44" i="207"/>
  <c r="AD44" i="207"/>
  <c r="AG43" i="207"/>
  <c r="AF43" i="207"/>
  <c r="AE43" i="207"/>
  <c r="AD43" i="207"/>
  <c r="AG42" i="207"/>
  <c r="AF42" i="207"/>
  <c r="AE42" i="207"/>
  <c r="AD42" i="207"/>
  <c r="W42" i="207"/>
  <c r="E42" i="207"/>
  <c r="AG41" i="207"/>
  <c r="AF41" i="207"/>
  <c r="AE41" i="207"/>
  <c r="AD41" i="207"/>
  <c r="AG40" i="207"/>
  <c r="AD40" i="207"/>
  <c r="AG39" i="207"/>
  <c r="AD39" i="207"/>
  <c r="AG38" i="207"/>
  <c r="AD38" i="207"/>
  <c r="W38" i="207"/>
  <c r="E38" i="207"/>
  <c r="AG37" i="207"/>
  <c r="AD37" i="207"/>
  <c r="W32" i="207"/>
  <c r="E32" i="207"/>
  <c r="AG31" i="207"/>
  <c r="AE31" i="207"/>
  <c r="AD31" i="207"/>
  <c r="AG30" i="207"/>
  <c r="AE30" i="207"/>
  <c r="AD30" i="207"/>
  <c r="AG29" i="207"/>
  <c r="AE29" i="207"/>
  <c r="AD29" i="207"/>
  <c r="AG28" i="207"/>
  <c r="AE28" i="207"/>
  <c r="AD28" i="207"/>
  <c r="W28" i="207"/>
  <c r="E28" i="207"/>
  <c r="AG27" i="207"/>
  <c r="AE27" i="207"/>
  <c r="AD27" i="207"/>
  <c r="AG26" i="207"/>
  <c r="AE26" i="207"/>
  <c r="AD26" i="207"/>
  <c r="AG25" i="207"/>
  <c r="AE25" i="207"/>
  <c r="AD25" i="207"/>
  <c r="AG24" i="207"/>
  <c r="AE24" i="207"/>
  <c r="AD24" i="207"/>
  <c r="W24" i="207"/>
  <c r="E24" i="207"/>
  <c r="W20" i="207"/>
  <c r="E20" i="207"/>
  <c r="AG18" i="207"/>
  <c r="AD18" i="207"/>
  <c r="AG17" i="207"/>
  <c r="AD17" i="207"/>
  <c r="AG16" i="207"/>
  <c r="AD16" i="207"/>
  <c r="W16" i="207"/>
  <c r="E16" i="207"/>
  <c r="AG15" i="207"/>
  <c r="AD15" i="207"/>
  <c r="AG14" i="207"/>
  <c r="AF14" i="207"/>
  <c r="AE14" i="207"/>
  <c r="AD14" i="207"/>
  <c r="AG13" i="207"/>
  <c r="AF13" i="207"/>
  <c r="AE13" i="207"/>
  <c r="AD13" i="207"/>
  <c r="AG12" i="207"/>
  <c r="AF12" i="207"/>
  <c r="AE12" i="207"/>
  <c r="AD12" i="207"/>
  <c r="W12" i="207"/>
  <c r="E12" i="207"/>
  <c r="AG11" i="207"/>
  <c r="AF11" i="207"/>
  <c r="AE11" i="207"/>
  <c r="AD11" i="207"/>
  <c r="AG10" i="207"/>
  <c r="AF10" i="207"/>
  <c r="AE10" i="207"/>
  <c r="AD10" i="207"/>
  <c r="AG9" i="207"/>
  <c r="AF9" i="207"/>
  <c r="AE9" i="207"/>
  <c r="AD9" i="207"/>
  <c r="AG8" i="207"/>
  <c r="AF8" i="207"/>
  <c r="AE8" i="207"/>
  <c r="AD8" i="207"/>
  <c r="W8" i="207"/>
  <c r="E8" i="207"/>
  <c r="AG7" i="207"/>
  <c r="AF7" i="207"/>
  <c r="AE7" i="207"/>
  <c r="AD7" i="207"/>
  <c r="AG6" i="207"/>
  <c r="AD6" i="207"/>
  <c r="AG5" i="207"/>
  <c r="AD5" i="207"/>
  <c r="AG4" i="207"/>
  <c r="AD4" i="207"/>
  <c r="W4" i="207"/>
  <c r="E4" i="207"/>
  <c r="D4" i="207"/>
  <c r="AG3" i="207"/>
  <c r="AD3" i="207"/>
  <c r="W66" i="267"/>
  <c r="E66" i="267"/>
  <c r="W62" i="267"/>
  <c r="E62" i="267"/>
  <c r="W58" i="267"/>
  <c r="E58" i="267"/>
  <c r="W54" i="267"/>
  <c r="E54" i="267"/>
  <c r="AG52" i="267"/>
  <c r="AD52" i="267"/>
  <c r="AG51" i="267"/>
  <c r="AD51" i="267"/>
  <c r="AG50" i="267"/>
  <c r="AD50" i="267"/>
  <c r="W50" i="267"/>
  <c r="E50" i="267"/>
  <c r="AG49" i="267"/>
  <c r="AD49" i="267"/>
  <c r="AG48" i="267"/>
  <c r="AF48" i="267"/>
  <c r="AE48" i="267"/>
  <c r="AD48" i="267"/>
  <c r="AG47" i="267"/>
  <c r="AF47" i="267"/>
  <c r="AE47" i="267"/>
  <c r="AD47" i="267"/>
  <c r="AG46" i="267"/>
  <c r="AF46" i="267"/>
  <c r="AE46" i="267"/>
  <c r="AD46" i="267"/>
  <c r="W46" i="267"/>
  <c r="E46" i="267"/>
  <c r="AG45" i="267"/>
  <c r="AF45" i="267"/>
  <c r="AE45" i="267"/>
  <c r="AD45" i="267"/>
  <c r="AG44" i="267"/>
  <c r="AF44" i="267"/>
  <c r="AE44" i="267"/>
  <c r="AD44" i="267"/>
  <c r="AG43" i="267"/>
  <c r="AF43" i="267"/>
  <c r="AE43" i="267"/>
  <c r="AD43" i="267"/>
  <c r="AG42" i="267"/>
  <c r="AF42" i="267"/>
  <c r="AE42" i="267"/>
  <c r="AD42" i="267"/>
  <c r="W42" i="267"/>
  <c r="E42" i="267"/>
  <c r="AG41" i="267"/>
  <c r="AF41" i="267"/>
  <c r="AE41" i="267"/>
  <c r="AD41" i="267"/>
  <c r="AG40" i="267"/>
  <c r="AD40" i="267"/>
  <c r="AG39" i="267"/>
  <c r="AD39" i="267"/>
  <c r="AG38" i="267"/>
  <c r="AD38" i="267"/>
  <c r="W38" i="267"/>
  <c r="E38" i="267"/>
  <c r="AG37" i="267"/>
  <c r="AD37" i="267"/>
  <c r="W32" i="267"/>
  <c r="E32" i="267"/>
  <c r="AG31" i="267"/>
  <c r="AE31" i="267"/>
  <c r="AD31" i="267"/>
  <c r="AG30" i="267"/>
  <c r="AE30" i="267"/>
  <c r="AD30" i="267"/>
  <c r="AG29" i="267"/>
  <c r="AE29" i="267"/>
  <c r="AD29" i="267"/>
  <c r="AG28" i="267"/>
  <c r="AE28" i="267"/>
  <c r="AD28" i="267"/>
  <c r="W28" i="267"/>
  <c r="E28" i="267"/>
  <c r="AG27" i="267"/>
  <c r="AE27" i="267"/>
  <c r="AD27" i="267"/>
  <c r="AG26" i="267"/>
  <c r="AE26" i="267"/>
  <c r="AD26" i="267"/>
  <c r="AG25" i="267"/>
  <c r="AE25" i="267"/>
  <c r="AD25" i="267"/>
  <c r="AG24" i="267"/>
  <c r="AE24" i="267"/>
  <c r="AD24" i="267"/>
  <c r="W24" i="267"/>
  <c r="E24" i="267"/>
  <c r="W20" i="267"/>
  <c r="E20" i="267"/>
  <c r="AG18" i="267"/>
  <c r="AD18" i="267"/>
  <c r="AG17" i="267"/>
  <c r="AD17" i="267"/>
  <c r="AG16" i="267"/>
  <c r="AD16" i="267"/>
  <c r="W16" i="267"/>
  <c r="E16" i="267"/>
  <c r="AG15" i="267"/>
  <c r="AD15" i="267"/>
  <c r="AG14" i="267"/>
  <c r="AF14" i="267"/>
  <c r="AE14" i="267"/>
  <c r="AD14" i="267"/>
  <c r="AG13" i="267"/>
  <c r="AF13" i="267"/>
  <c r="AE13" i="267"/>
  <c r="AD13" i="267"/>
  <c r="AG12" i="267"/>
  <c r="AF12" i="267"/>
  <c r="AE12" i="267"/>
  <c r="AD12" i="267"/>
  <c r="W12" i="267"/>
  <c r="E12" i="267"/>
  <c r="AG11" i="267"/>
  <c r="AF11" i="267"/>
  <c r="AE11" i="267"/>
  <c r="AD11" i="267"/>
  <c r="AG10" i="267"/>
  <c r="AF10" i="267"/>
  <c r="AE10" i="267"/>
  <c r="AD10" i="267"/>
  <c r="AG9" i="267"/>
  <c r="AF9" i="267"/>
  <c r="AE9" i="267"/>
  <c r="AD9" i="267"/>
  <c r="AG8" i="267"/>
  <c r="AF8" i="267"/>
  <c r="AE8" i="267"/>
  <c r="AD8" i="267"/>
  <c r="W8" i="267"/>
  <c r="E8" i="267"/>
  <c r="AG7" i="267"/>
  <c r="AF7" i="267"/>
  <c r="AE7" i="267"/>
  <c r="AD7" i="267"/>
  <c r="AG6" i="267"/>
  <c r="AD6" i="267"/>
  <c r="AG5" i="267"/>
  <c r="AD5" i="267"/>
  <c r="AG4" i="267"/>
  <c r="AD4" i="267"/>
  <c r="W4" i="267"/>
  <c r="E4" i="267"/>
  <c r="D4" i="267"/>
  <c r="AG3" i="267"/>
  <c r="AD3" i="267"/>
  <c r="W66" i="34"/>
  <c r="E66" i="34"/>
  <c r="W62" i="34"/>
  <c r="E62" i="34"/>
  <c r="W58" i="34"/>
  <c r="E58" i="34"/>
  <c r="W54" i="34"/>
  <c r="E54" i="34"/>
  <c r="AG52" i="34"/>
  <c r="AD52" i="34"/>
  <c r="AG51" i="34"/>
  <c r="AD51" i="34"/>
  <c r="AG50" i="34"/>
  <c r="AD50" i="34"/>
  <c r="W50" i="34"/>
  <c r="E50" i="34"/>
  <c r="AG49" i="34"/>
  <c r="AD49" i="34"/>
  <c r="AG48" i="34"/>
  <c r="AF48" i="34"/>
  <c r="AE48" i="34"/>
  <c r="AD48" i="34"/>
  <c r="AG47" i="34"/>
  <c r="AF47" i="34"/>
  <c r="AE47" i="34"/>
  <c r="AD47" i="34"/>
  <c r="AG46" i="34"/>
  <c r="AF46" i="34"/>
  <c r="AE46" i="34"/>
  <c r="AD46" i="34"/>
  <c r="W46" i="34"/>
  <c r="E46" i="34"/>
  <c r="AG45" i="34"/>
  <c r="AF45" i="34"/>
  <c r="AE45" i="34"/>
  <c r="AD45" i="34"/>
  <c r="AG44" i="34"/>
  <c r="AF44" i="34"/>
  <c r="AE44" i="34"/>
  <c r="AD44" i="34"/>
  <c r="AG43" i="34"/>
  <c r="AF43" i="34"/>
  <c r="AE43" i="34"/>
  <c r="AD43" i="34"/>
  <c r="AG42" i="34"/>
  <c r="AF42" i="34"/>
  <c r="AE42" i="34"/>
  <c r="AD42" i="34"/>
  <c r="W42" i="34"/>
  <c r="E42" i="34"/>
  <c r="AG41" i="34"/>
  <c r="AF41" i="34"/>
  <c r="AE41" i="34"/>
  <c r="AD41" i="34"/>
  <c r="AG40" i="34"/>
  <c r="AD40" i="34"/>
  <c r="AG39" i="34"/>
  <c r="AD39" i="34"/>
  <c r="AG38" i="34"/>
  <c r="AD38" i="34"/>
  <c r="W38" i="34"/>
  <c r="E38" i="34"/>
  <c r="AG37" i="34"/>
  <c r="AD37" i="34"/>
  <c r="W32" i="34"/>
  <c r="E32" i="34"/>
  <c r="AG31" i="34"/>
  <c r="AE31" i="34"/>
  <c r="AD31" i="34"/>
  <c r="AG30" i="34"/>
  <c r="AE30" i="34"/>
  <c r="AD30" i="34"/>
  <c r="AG29" i="34"/>
  <c r="AE29" i="34"/>
  <c r="AD29" i="34"/>
  <c r="AG28" i="34"/>
  <c r="AE28" i="34"/>
  <c r="AD28" i="34"/>
  <c r="W28" i="34"/>
  <c r="E28" i="34"/>
  <c r="AG27" i="34"/>
  <c r="AE27" i="34"/>
  <c r="AD27" i="34"/>
  <c r="AG26" i="34"/>
  <c r="AE26" i="34"/>
  <c r="AD26" i="34"/>
  <c r="AG25" i="34"/>
  <c r="AE25" i="34"/>
  <c r="AD25" i="34"/>
  <c r="AG24" i="34"/>
  <c r="AE24" i="34"/>
  <c r="AD24" i="34"/>
  <c r="W24" i="34"/>
  <c r="E24" i="34"/>
  <c r="W20" i="34"/>
  <c r="E20" i="34"/>
  <c r="AG18" i="34"/>
  <c r="AD18" i="34"/>
  <c r="AG17" i="34"/>
  <c r="AD17" i="34"/>
  <c r="AG16" i="34"/>
  <c r="AD16" i="34"/>
  <c r="W16" i="34"/>
  <c r="E16" i="34"/>
  <c r="AG15" i="34"/>
  <c r="AD15" i="34"/>
  <c r="AG14" i="34"/>
  <c r="AF14" i="34"/>
  <c r="AE14" i="34"/>
  <c r="AD14" i="34"/>
  <c r="AG13" i="34"/>
  <c r="AF13" i="34"/>
  <c r="AE13" i="34"/>
  <c r="AD13" i="34"/>
  <c r="AG12" i="34"/>
  <c r="AF12" i="34"/>
  <c r="AE12" i="34"/>
  <c r="AD12" i="34"/>
  <c r="W12" i="34"/>
  <c r="E12" i="34"/>
  <c r="AG11" i="34"/>
  <c r="AF11" i="34"/>
  <c r="AE11" i="34"/>
  <c r="AD11" i="34"/>
  <c r="AG10" i="34"/>
  <c r="AF10" i="34"/>
  <c r="AE10" i="34"/>
  <c r="AD10" i="34"/>
  <c r="AG9" i="34"/>
  <c r="AF9" i="34"/>
  <c r="AE9" i="34"/>
  <c r="AD9" i="34"/>
  <c r="AG8" i="34"/>
  <c r="AF8" i="34"/>
  <c r="AE8" i="34"/>
  <c r="AD8" i="34"/>
  <c r="W8" i="34"/>
  <c r="E8" i="34"/>
  <c r="AG7" i="34"/>
  <c r="AF7" i="34"/>
  <c r="AE7" i="34"/>
  <c r="AD7" i="34"/>
  <c r="AG6" i="34"/>
  <c r="AD6" i="34"/>
  <c r="AG5" i="34"/>
  <c r="AD5" i="34"/>
  <c r="AG4" i="34"/>
  <c r="AD4" i="34"/>
  <c r="W4" i="34"/>
  <c r="E4" i="34"/>
  <c r="D4" i="34"/>
  <c r="AG3" i="34"/>
  <c r="AD3" i="34"/>
  <c r="W66" i="231"/>
  <c r="E66" i="231"/>
  <c r="W62" i="231"/>
  <c r="E62" i="231"/>
  <c r="W58" i="231"/>
  <c r="E58" i="231"/>
  <c r="W54" i="231"/>
  <c r="E54" i="231"/>
  <c r="AG52" i="231"/>
  <c r="AD52" i="231"/>
  <c r="AG51" i="231"/>
  <c r="AD51" i="231"/>
  <c r="AG50" i="231"/>
  <c r="AD50" i="231"/>
  <c r="W50" i="231"/>
  <c r="E50" i="231"/>
  <c r="AG49" i="231"/>
  <c r="AD49" i="231"/>
  <c r="AG48" i="231"/>
  <c r="AF48" i="231"/>
  <c r="AE48" i="231"/>
  <c r="AD48" i="231"/>
  <c r="AG47" i="231"/>
  <c r="AF47" i="231"/>
  <c r="AE47" i="231"/>
  <c r="AD47" i="231"/>
  <c r="AG46" i="231"/>
  <c r="AF46" i="231"/>
  <c r="AE46" i="231"/>
  <c r="AD46" i="231"/>
  <c r="W46" i="231"/>
  <c r="E46" i="231"/>
  <c r="AG45" i="231"/>
  <c r="AF45" i="231"/>
  <c r="AE45" i="231"/>
  <c r="AD45" i="231"/>
  <c r="AG44" i="231"/>
  <c r="AF44" i="231"/>
  <c r="AE44" i="231"/>
  <c r="AD44" i="231"/>
  <c r="AG43" i="231"/>
  <c r="AF43" i="231"/>
  <c r="AE43" i="231"/>
  <c r="AD43" i="231"/>
  <c r="AG42" i="231"/>
  <c r="AF42" i="231"/>
  <c r="AE42" i="231"/>
  <c r="AD42" i="231"/>
  <c r="W42" i="231"/>
  <c r="E42" i="231"/>
  <c r="AG41" i="231"/>
  <c r="AF41" i="231"/>
  <c r="AE41" i="231"/>
  <c r="AD41" i="231"/>
  <c r="AG40" i="231"/>
  <c r="AD40" i="231"/>
  <c r="AG39" i="231"/>
  <c r="AD39" i="231"/>
  <c r="AG38" i="231"/>
  <c r="AD38" i="231"/>
  <c r="W38" i="231"/>
  <c r="E38" i="231"/>
  <c r="AG37" i="231"/>
  <c r="AD37" i="231"/>
  <c r="W32" i="231"/>
  <c r="E32" i="231"/>
  <c r="AG31" i="231"/>
  <c r="AE31" i="231"/>
  <c r="AD31" i="231"/>
  <c r="AG30" i="231"/>
  <c r="AE30" i="231"/>
  <c r="AD30" i="231"/>
  <c r="AG29" i="231"/>
  <c r="AE29" i="231"/>
  <c r="AD29" i="231"/>
  <c r="AG28" i="231"/>
  <c r="AE28" i="231"/>
  <c r="AD28" i="231"/>
  <c r="W28" i="231"/>
  <c r="E28" i="231"/>
  <c r="AG27" i="231"/>
  <c r="AE27" i="231"/>
  <c r="AD27" i="231"/>
  <c r="AG26" i="231"/>
  <c r="AE26" i="231"/>
  <c r="AD26" i="231"/>
  <c r="AG25" i="231"/>
  <c r="AE25" i="231"/>
  <c r="AD25" i="231"/>
  <c r="AG24" i="231"/>
  <c r="AE24" i="231"/>
  <c r="AD24" i="231"/>
  <c r="W24" i="231"/>
  <c r="E24" i="231"/>
  <c r="W20" i="231"/>
  <c r="E20" i="231"/>
  <c r="AG18" i="231"/>
  <c r="AD18" i="231"/>
  <c r="AG17" i="231"/>
  <c r="AD17" i="231"/>
  <c r="AG16" i="231"/>
  <c r="AD16" i="231"/>
  <c r="W16" i="231"/>
  <c r="E16" i="231"/>
  <c r="AG15" i="231"/>
  <c r="AD15" i="231"/>
  <c r="AG14" i="231"/>
  <c r="AF14" i="231"/>
  <c r="AE14" i="231"/>
  <c r="AD14" i="231"/>
  <c r="AG13" i="231"/>
  <c r="AF13" i="231"/>
  <c r="AE13" i="231"/>
  <c r="AD13" i="231"/>
  <c r="AG12" i="231"/>
  <c r="AF12" i="231"/>
  <c r="AE12" i="231"/>
  <c r="AD12" i="231"/>
  <c r="W12" i="231"/>
  <c r="E12" i="231"/>
  <c r="AG11" i="231"/>
  <c r="AF11" i="231"/>
  <c r="AE11" i="231"/>
  <c r="AD11" i="231"/>
  <c r="AG10" i="231"/>
  <c r="AF10" i="231"/>
  <c r="AE10" i="231"/>
  <c r="AD10" i="231"/>
  <c r="AG9" i="231"/>
  <c r="AF9" i="231"/>
  <c r="AE9" i="231"/>
  <c r="AD9" i="231"/>
  <c r="AG8" i="231"/>
  <c r="AF8" i="231"/>
  <c r="AE8" i="231"/>
  <c r="AD8" i="231"/>
  <c r="W8" i="231"/>
  <c r="E8" i="231"/>
  <c r="AG7" i="231"/>
  <c r="AF7" i="231"/>
  <c r="AE7" i="231"/>
  <c r="AD7" i="231"/>
  <c r="AG6" i="231"/>
  <c r="AD6" i="231"/>
  <c r="AG5" i="231"/>
  <c r="AD5" i="231"/>
  <c r="AG4" i="231"/>
  <c r="AD4" i="231"/>
  <c r="W4" i="231"/>
  <c r="E4" i="231"/>
  <c r="D4" i="231"/>
  <c r="AG3" i="231"/>
  <c r="AD3" i="231"/>
  <c r="W66" i="232"/>
  <c r="E66" i="232"/>
  <c r="W62" i="232"/>
  <c r="E62" i="232"/>
  <c r="W58" i="232"/>
  <c r="E58" i="232"/>
  <c r="W54" i="232"/>
  <c r="E54" i="232"/>
  <c r="AG52" i="232"/>
  <c r="AD52" i="232"/>
  <c r="AG51" i="232"/>
  <c r="AD51" i="232"/>
  <c r="AG50" i="232"/>
  <c r="AD50" i="232"/>
  <c r="W50" i="232"/>
  <c r="E50" i="232"/>
  <c r="AG49" i="232"/>
  <c r="AD49" i="232"/>
  <c r="AG48" i="232"/>
  <c r="AF48" i="232"/>
  <c r="AE48" i="232"/>
  <c r="AD48" i="232"/>
  <c r="AG47" i="232"/>
  <c r="AF47" i="232"/>
  <c r="AE47" i="232"/>
  <c r="AD47" i="232"/>
  <c r="AG46" i="232"/>
  <c r="AF46" i="232"/>
  <c r="AE46" i="232"/>
  <c r="AD46" i="232"/>
  <c r="W46" i="232"/>
  <c r="E46" i="232"/>
  <c r="AG45" i="232"/>
  <c r="AF45" i="232"/>
  <c r="AE45" i="232"/>
  <c r="AD45" i="232"/>
  <c r="AG44" i="232"/>
  <c r="AF44" i="232"/>
  <c r="AE44" i="232"/>
  <c r="AD44" i="232"/>
  <c r="AG43" i="232"/>
  <c r="AF43" i="232"/>
  <c r="AE43" i="232"/>
  <c r="AD43" i="232"/>
  <c r="AG42" i="232"/>
  <c r="AF42" i="232"/>
  <c r="AE42" i="232"/>
  <c r="AD42" i="232"/>
  <c r="W42" i="232"/>
  <c r="E42" i="232"/>
  <c r="AG41" i="232"/>
  <c r="AF41" i="232"/>
  <c r="AE41" i="232"/>
  <c r="AD41" i="232"/>
  <c r="AG40" i="232"/>
  <c r="AD40" i="232"/>
  <c r="AG39" i="232"/>
  <c r="AD39" i="232"/>
  <c r="AG38" i="232"/>
  <c r="AD38" i="232"/>
  <c r="W38" i="232"/>
  <c r="E38" i="232"/>
  <c r="AG37" i="232"/>
  <c r="AD37" i="232"/>
  <c r="W32" i="232"/>
  <c r="E32" i="232"/>
  <c r="AG31" i="232"/>
  <c r="AE31" i="232"/>
  <c r="AD31" i="232"/>
  <c r="AG30" i="232"/>
  <c r="AE30" i="232"/>
  <c r="AD30" i="232"/>
  <c r="AG29" i="232"/>
  <c r="AE29" i="232"/>
  <c r="AD29" i="232"/>
  <c r="AG28" i="232"/>
  <c r="AE28" i="232"/>
  <c r="AD28" i="232"/>
  <c r="W28" i="232"/>
  <c r="E28" i="232"/>
  <c r="AG27" i="232"/>
  <c r="AE27" i="232"/>
  <c r="AD27" i="232"/>
  <c r="AG26" i="232"/>
  <c r="AE26" i="232"/>
  <c r="AD26" i="232"/>
  <c r="AG25" i="232"/>
  <c r="AE25" i="232"/>
  <c r="AD25" i="232"/>
  <c r="AG24" i="232"/>
  <c r="AE24" i="232"/>
  <c r="AD24" i="232"/>
  <c r="W24" i="232"/>
  <c r="E24" i="232"/>
  <c r="W20" i="232"/>
  <c r="E20" i="232"/>
  <c r="AG18" i="232"/>
  <c r="AD18" i="232"/>
  <c r="AG17" i="232"/>
  <c r="AD17" i="232"/>
  <c r="AG16" i="232"/>
  <c r="AD16" i="232"/>
  <c r="W16" i="232"/>
  <c r="E16" i="232"/>
  <c r="AG15" i="232"/>
  <c r="AD15" i="232"/>
  <c r="AG14" i="232"/>
  <c r="AF14" i="232"/>
  <c r="AE14" i="232"/>
  <c r="AD14" i="232"/>
  <c r="AG13" i="232"/>
  <c r="AF13" i="232"/>
  <c r="AE13" i="232"/>
  <c r="AD13" i="232"/>
  <c r="AG12" i="232"/>
  <c r="AF12" i="232"/>
  <c r="AE12" i="232"/>
  <c r="AD12" i="232"/>
  <c r="W12" i="232"/>
  <c r="E12" i="232"/>
  <c r="AG11" i="232"/>
  <c r="AF11" i="232"/>
  <c r="AE11" i="232"/>
  <c r="AD11" i="232"/>
  <c r="AG10" i="232"/>
  <c r="AF10" i="232"/>
  <c r="AE10" i="232"/>
  <c r="AD10" i="232"/>
  <c r="AG9" i="232"/>
  <c r="AF9" i="232"/>
  <c r="AE9" i="232"/>
  <c r="AD9" i="232"/>
  <c r="AG8" i="232"/>
  <c r="AF8" i="232"/>
  <c r="AE8" i="232"/>
  <c r="AD8" i="232"/>
  <c r="W8" i="232"/>
  <c r="E8" i="232"/>
  <c r="AG7" i="232"/>
  <c r="AF7" i="232"/>
  <c r="AE7" i="232"/>
  <c r="AD7" i="232"/>
  <c r="AG6" i="232"/>
  <c r="AD6" i="232"/>
  <c r="AG5" i="232"/>
  <c r="AD5" i="232"/>
  <c r="AG4" i="232"/>
  <c r="AD4" i="232"/>
  <c r="W4" i="232"/>
  <c r="E4" i="232"/>
  <c r="N2" i="232" s="1"/>
  <c r="D4" i="232"/>
  <c r="AG3" i="232"/>
  <c r="AD3" i="232"/>
  <c r="W66" i="11"/>
  <c r="E66" i="11"/>
  <c r="W62" i="11"/>
  <c r="E62" i="11"/>
  <c r="W58" i="11"/>
  <c r="E58" i="11"/>
  <c r="W54" i="11"/>
  <c r="E54" i="11"/>
  <c r="AG52" i="11"/>
  <c r="AD52" i="11"/>
  <c r="AG51" i="11"/>
  <c r="AD51" i="11"/>
  <c r="AG50" i="11"/>
  <c r="AD50" i="11"/>
  <c r="W50" i="11"/>
  <c r="E50" i="11"/>
  <c r="AG49" i="11"/>
  <c r="AD49" i="11"/>
  <c r="AG48" i="11"/>
  <c r="AF48" i="11"/>
  <c r="AE48" i="11"/>
  <c r="AD48" i="11"/>
  <c r="AG47" i="11"/>
  <c r="AF47" i="11"/>
  <c r="AE47" i="11"/>
  <c r="AD47" i="11"/>
  <c r="AG46" i="11"/>
  <c r="AF46" i="11"/>
  <c r="AE46" i="11"/>
  <c r="AD46" i="11"/>
  <c r="W46" i="11"/>
  <c r="E46" i="11"/>
  <c r="AG45" i="11"/>
  <c r="AF45" i="11"/>
  <c r="AE45" i="11"/>
  <c r="AD45" i="11"/>
  <c r="AG44" i="11"/>
  <c r="AF44" i="11"/>
  <c r="AE44" i="11"/>
  <c r="AD44" i="11"/>
  <c r="AG43" i="11"/>
  <c r="AF43" i="11"/>
  <c r="AE43" i="11"/>
  <c r="AD43" i="11"/>
  <c r="AG42" i="11"/>
  <c r="AF42" i="11"/>
  <c r="AE42" i="11"/>
  <c r="AD42" i="11"/>
  <c r="W42" i="11"/>
  <c r="E42" i="11"/>
  <c r="AG41" i="11"/>
  <c r="AF41" i="11"/>
  <c r="AE41" i="11"/>
  <c r="AD41" i="11"/>
  <c r="AG40" i="11"/>
  <c r="AD40" i="11"/>
  <c r="AG39" i="11"/>
  <c r="AD39" i="11"/>
  <c r="AG38" i="11"/>
  <c r="AD38" i="11"/>
  <c r="W38" i="11"/>
  <c r="E38" i="11"/>
  <c r="AG37" i="11"/>
  <c r="AD37" i="11"/>
  <c r="W32" i="11"/>
  <c r="E32" i="11"/>
  <c r="AG31" i="11"/>
  <c r="AE31" i="11"/>
  <c r="AD31" i="11"/>
  <c r="AG30" i="11"/>
  <c r="AE30" i="11"/>
  <c r="AD30" i="11"/>
  <c r="AG29" i="11"/>
  <c r="AE29" i="11"/>
  <c r="AD29" i="11"/>
  <c r="AG28" i="11"/>
  <c r="AE28" i="11"/>
  <c r="AD28" i="11"/>
  <c r="W28" i="11"/>
  <c r="E28" i="11"/>
  <c r="AG27" i="11"/>
  <c r="AE27" i="11"/>
  <c r="AD27" i="11"/>
  <c r="AG26" i="11"/>
  <c r="AE26" i="11"/>
  <c r="AD26" i="11"/>
  <c r="AG25" i="11"/>
  <c r="AE25" i="11"/>
  <c r="AD25" i="11"/>
  <c r="AG24" i="11"/>
  <c r="AE24" i="11"/>
  <c r="AD24" i="11"/>
  <c r="W24" i="11"/>
  <c r="E24" i="11"/>
  <c r="W20" i="11"/>
  <c r="E20" i="11"/>
  <c r="AG18" i="11"/>
  <c r="AD18" i="11"/>
  <c r="AG17" i="11"/>
  <c r="AD17" i="11"/>
  <c r="AG16" i="11"/>
  <c r="AD16" i="11"/>
  <c r="W16" i="11"/>
  <c r="E16" i="11"/>
  <c r="AG15" i="11"/>
  <c r="AD15" i="11"/>
  <c r="AG14" i="11"/>
  <c r="AF14" i="11"/>
  <c r="AE14" i="11"/>
  <c r="AD14" i="11"/>
  <c r="AG13" i="11"/>
  <c r="AF13" i="11"/>
  <c r="AE13" i="11"/>
  <c r="AD13" i="11"/>
  <c r="AG12" i="11"/>
  <c r="AF12" i="11"/>
  <c r="AE12" i="11"/>
  <c r="AD12" i="11"/>
  <c r="W12" i="11"/>
  <c r="E12" i="11"/>
  <c r="AG11" i="11"/>
  <c r="AF11" i="11"/>
  <c r="AE11" i="11"/>
  <c r="AD11" i="11"/>
  <c r="AG10" i="11"/>
  <c r="AF10" i="11"/>
  <c r="AE10" i="11"/>
  <c r="AD10" i="11"/>
  <c r="AG9" i="11"/>
  <c r="AF9" i="11"/>
  <c r="AE9" i="11"/>
  <c r="AD9" i="11"/>
  <c r="AG8" i="11"/>
  <c r="AF8" i="11"/>
  <c r="AE8" i="11"/>
  <c r="AD8" i="11"/>
  <c r="W8" i="11"/>
  <c r="E8" i="11"/>
  <c r="AG7" i="11"/>
  <c r="AF7" i="11"/>
  <c r="AE7" i="11"/>
  <c r="AD7" i="11"/>
  <c r="AG6" i="11"/>
  <c r="AD6" i="11"/>
  <c r="AG5" i="11"/>
  <c r="AD5" i="11"/>
  <c r="AG4" i="11"/>
  <c r="AD4" i="11"/>
  <c r="W4" i="11"/>
  <c r="E4" i="11"/>
  <c r="D4" i="11"/>
  <c r="AG3" i="11"/>
  <c r="AD3" i="11"/>
  <c r="W66" i="281"/>
  <c r="E66" i="281"/>
  <c r="W62" i="281"/>
  <c r="E62" i="281"/>
  <c r="W58" i="281"/>
  <c r="E58" i="281"/>
  <c r="W54" i="281"/>
  <c r="E54" i="281"/>
  <c r="AG52" i="281"/>
  <c r="AD52" i="281"/>
  <c r="AG51" i="281"/>
  <c r="AD51" i="281"/>
  <c r="AG50" i="281"/>
  <c r="AD50" i="281"/>
  <c r="W50" i="281"/>
  <c r="E50" i="281"/>
  <c r="AG49" i="281"/>
  <c r="AD49" i="281"/>
  <c r="AG48" i="281"/>
  <c r="AF48" i="281"/>
  <c r="AE48" i="281"/>
  <c r="AD48" i="281"/>
  <c r="AG47" i="281"/>
  <c r="AF47" i="281"/>
  <c r="AE47" i="281"/>
  <c r="AD47" i="281"/>
  <c r="AG46" i="281"/>
  <c r="AF46" i="281"/>
  <c r="AE46" i="281"/>
  <c r="AD46" i="281"/>
  <c r="W46" i="281"/>
  <c r="E46" i="281"/>
  <c r="AG45" i="281"/>
  <c r="AF45" i="281"/>
  <c r="AE45" i="281"/>
  <c r="AD45" i="281"/>
  <c r="AG44" i="281"/>
  <c r="AF44" i="281"/>
  <c r="AE44" i="281"/>
  <c r="AD44" i="281"/>
  <c r="AG43" i="281"/>
  <c r="AF43" i="281"/>
  <c r="AE43" i="281"/>
  <c r="AD43" i="281"/>
  <c r="AG42" i="281"/>
  <c r="AF42" i="281"/>
  <c r="AE42" i="281"/>
  <c r="AD42" i="281"/>
  <c r="W42" i="281"/>
  <c r="E42" i="281"/>
  <c r="AG41" i="281"/>
  <c r="AF41" i="281"/>
  <c r="AE41" i="281"/>
  <c r="AD41" i="281"/>
  <c r="AG40" i="281"/>
  <c r="AD40" i="281"/>
  <c r="AG39" i="281"/>
  <c r="AD39" i="281"/>
  <c r="AG38" i="281"/>
  <c r="AD38" i="281"/>
  <c r="W38" i="281"/>
  <c r="E38" i="281"/>
  <c r="AG37" i="281"/>
  <c r="AD37" i="281"/>
  <c r="W32" i="281"/>
  <c r="E32" i="281"/>
  <c r="AG31" i="281"/>
  <c r="AE31" i="281"/>
  <c r="AD31" i="281"/>
  <c r="AG30" i="281"/>
  <c r="AE30" i="281"/>
  <c r="AD30" i="281"/>
  <c r="AG29" i="281"/>
  <c r="AE29" i="281"/>
  <c r="AD29" i="281"/>
  <c r="AG28" i="281"/>
  <c r="AE28" i="281"/>
  <c r="AD28" i="281"/>
  <c r="W28" i="281"/>
  <c r="E28" i="281"/>
  <c r="AG27" i="281"/>
  <c r="AE27" i="281"/>
  <c r="AD27" i="281"/>
  <c r="AG26" i="281"/>
  <c r="AE26" i="281"/>
  <c r="AD26" i="281"/>
  <c r="AG25" i="281"/>
  <c r="AE25" i="281"/>
  <c r="AD25" i="281"/>
  <c r="AG24" i="281"/>
  <c r="AE24" i="281"/>
  <c r="AD24" i="281"/>
  <c r="W24" i="281"/>
  <c r="E24" i="281"/>
  <c r="W20" i="281"/>
  <c r="E20" i="281"/>
  <c r="AG18" i="281"/>
  <c r="AD18" i="281"/>
  <c r="AG17" i="281"/>
  <c r="AD17" i="281"/>
  <c r="AG16" i="281"/>
  <c r="AD16" i="281"/>
  <c r="W16" i="281"/>
  <c r="E16" i="281"/>
  <c r="AG15" i="281"/>
  <c r="AD15" i="281"/>
  <c r="AG14" i="281"/>
  <c r="AF14" i="281"/>
  <c r="AE14" i="281"/>
  <c r="AD14" i="281"/>
  <c r="AG13" i="281"/>
  <c r="AF13" i="281"/>
  <c r="AE13" i="281"/>
  <c r="AD13" i="281"/>
  <c r="AG12" i="281"/>
  <c r="AF12" i="281"/>
  <c r="AE12" i="281"/>
  <c r="AD12" i="281"/>
  <c r="W12" i="281"/>
  <c r="E12" i="281"/>
  <c r="AG11" i="281"/>
  <c r="AF11" i="281"/>
  <c r="AE11" i="281"/>
  <c r="AD11" i="281"/>
  <c r="AG10" i="281"/>
  <c r="AF10" i="281"/>
  <c r="AE10" i="281"/>
  <c r="AD10" i="281"/>
  <c r="AG9" i="281"/>
  <c r="AF9" i="281"/>
  <c r="AE9" i="281"/>
  <c r="AD9" i="281"/>
  <c r="AG8" i="281"/>
  <c r="AF8" i="281"/>
  <c r="AE8" i="281"/>
  <c r="AD8" i="281"/>
  <c r="W8" i="281"/>
  <c r="E8" i="281"/>
  <c r="AG7" i="281"/>
  <c r="AF7" i="281"/>
  <c r="AE7" i="281"/>
  <c r="AD7" i="281"/>
  <c r="AG6" i="281"/>
  <c r="AD6" i="281"/>
  <c r="AG5" i="281"/>
  <c r="AD5" i="281"/>
  <c r="AG4" i="281"/>
  <c r="AD4" i="281"/>
  <c r="W4" i="281"/>
  <c r="E4" i="281"/>
  <c r="D4" i="281"/>
  <c r="AG3" i="281"/>
  <c r="AD3" i="281"/>
  <c r="W66" i="268"/>
  <c r="E66" i="268"/>
  <c r="W62" i="268"/>
  <c r="E62" i="268"/>
  <c r="W58" i="268"/>
  <c r="E58" i="268"/>
  <c r="W54" i="268"/>
  <c r="E54" i="268"/>
  <c r="AG52" i="268"/>
  <c r="AD52" i="268"/>
  <c r="AG51" i="268"/>
  <c r="AD51" i="268"/>
  <c r="AG50" i="268"/>
  <c r="AD50" i="268"/>
  <c r="W50" i="268"/>
  <c r="E50" i="268"/>
  <c r="AG49" i="268"/>
  <c r="AD49" i="268"/>
  <c r="AG48" i="268"/>
  <c r="AF48" i="268"/>
  <c r="AE48" i="268"/>
  <c r="AD48" i="268"/>
  <c r="AG47" i="268"/>
  <c r="AF47" i="268"/>
  <c r="AE47" i="268"/>
  <c r="AD47" i="268"/>
  <c r="AG46" i="268"/>
  <c r="AF46" i="268"/>
  <c r="AE46" i="268"/>
  <c r="AD46" i="268"/>
  <c r="W46" i="268"/>
  <c r="E46" i="268"/>
  <c r="AG45" i="268"/>
  <c r="AF45" i="268"/>
  <c r="AE45" i="268"/>
  <c r="AD45" i="268"/>
  <c r="AG44" i="268"/>
  <c r="AF44" i="268"/>
  <c r="AE44" i="268"/>
  <c r="AD44" i="268"/>
  <c r="AG43" i="268"/>
  <c r="AF43" i="268"/>
  <c r="AE43" i="268"/>
  <c r="AD43" i="268"/>
  <c r="AG42" i="268"/>
  <c r="AF42" i="268"/>
  <c r="AE42" i="268"/>
  <c r="AD42" i="268"/>
  <c r="W42" i="268"/>
  <c r="E42" i="268"/>
  <c r="AG41" i="268"/>
  <c r="AF41" i="268"/>
  <c r="AE41" i="268"/>
  <c r="AD41" i="268"/>
  <c r="AG40" i="268"/>
  <c r="AD40" i="268"/>
  <c r="AG39" i="268"/>
  <c r="AD39" i="268"/>
  <c r="AG38" i="268"/>
  <c r="AD38" i="268"/>
  <c r="W38" i="268"/>
  <c r="E38" i="268"/>
  <c r="AG37" i="268"/>
  <c r="AD37" i="268"/>
  <c r="W32" i="268"/>
  <c r="E32" i="268"/>
  <c r="AG31" i="268"/>
  <c r="AE31" i="268"/>
  <c r="AD31" i="268"/>
  <c r="AG30" i="268"/>
  <c r="AE30" i="268"/>
  <c r="AD30" i="268"/>
  <c r="AG29" i="268"/>
  <c r="AE29" i="268"/>
  <c r="AD29" i="268"/>
  <c r="AG28" i="268"/>
  <c r="AE28" i="268"/>
  <c r="AD28" i="268"/>
  <c r="W28" i="268"/>
  <c r="E28" i="268"/>
  <c r="AG27" i="268"/>
  <c r="AE27" i="268"/>
  <c r="AD27" i="268"/>
  <c r="AG26" i="268"/>
  <c r="AE26" i="268"/>
  <c r="AD26" i="268"/>
  <c r="AG25" i="268"/>
  <c r="AE25" i="268"/>
  <c r="AD25" i="268"/>
  <c r="AG24" i="268"/>
  <c r="AE24" i="268"/>
  <c r="AD24" i="268"/>
  <c r="W24" i="268"/>
  <c r="E24" i="268"/>
  <c r="W20" i="268"/>
  <c r="E20" i="268"/>
  <c r="AG18" i="268"/>
  <c r="AD18" i="268"/>
  <c r="AG17" i="268"/>
  <c r="AD17" i="268"/>
  <c r="AG16" i="268"/>
  <c r="AD16" i="268"/>
  <c r="W16" i="268"/>
  <c r="E16" i="268"/>
  <c r="AG15" i="268"/>
  <c r="AD15" i="268"/>
  <c r="AG14" i="268"/>
  <c r="AF14" i="268"/>
  <c r="AE14" i="268"/>
  <c r="AD14" i="268"/>
  <c r="AG13" i="268"/>
  <c r="AF13" i="268"/>
  <c r="AE13" i="268"/>
  <c r="AD13" i="268"/>
  <c r="AG12" i="268"/>
  <c r="AF12" i="268"/>
  <c r="AE12" i="268"/>
  <c r="AD12" i="268"/>
  <c r="W12" i="268"/>
  <c r="E12" i="268"/>
  <c r="AG11" i="268"/>
  <c r="AF11" i="268"/>
  <c r="AE11" i="268"/>
  <c r="AD11" i="268"/>
  <c r="AG10" i="268"/>
  <c r="AF10" i="268"/>
  <c r="AE10" i="268"/>
  <c r="AD10" i="268"/>
  <c r="AG9" i="268"/>
  <c r="AF9" i="268"/>
  <c r="AE9" i="268"/>
  <c r="AD9" i="268"/>
  <c r="AG8" i="268"/>
  <c r="AF8" i="268"/>
  <c r="AE8" i="268"/>
  <c r="AD8" i="268"/>
  <c r="W8" i="268"/>
  <c r="E8" i="268"/>
  <c r="AG7" i="268"/>
  <c r="AF7" i="268"/>
  <c r="AE7" i="268"/>
  <c r="AD7" i="268"/>
  <c r="AG6" i="268"/>
  <c r="AD6" i="268"/>
  <c r="AG5" i="268"/>
  <c r="AD5" i="268"/>
  <c r="AG4" i="268"/>
  <c r="AD4" i="268"/>
  <c r="W4" i="268"/>
  <c r="E4" i="268"/>
  <c r="D4" i="268"/>
  <c r="AG3" i="268"/>
  <c r="AD3" i="268"/>
  <c r="W66" i="147"/>
  <c r="E66" i="147"/>
  <c r="W62" i="147"/>
  <c r="E62" i="147"/>
  <c r="W58" i="147"/>
  <c r="E58" i="147"/>
  <c r="W54" i="147"/>
  <c r="E54" i="147"/>
  <c r="AG52" i="147"/>
  <c r="AD52" i="147"/>
  <c r="AG51" i="147"/>
  <c r="AD51" i="147"/>
  <c r="AG50" i="147"/>
  <c r="AD50" i="147"/>
  <c r="W50" i="147"/>
  <c r="E50" i="147"/>
  <c r="AG49" i="147"/>
  <c r="AD49" i="147"/>
  <c r="AG48" i="147"/>
  <c r="AF48" i="147"/>
  <c r="AE48" i="147"/>
  <c r="AD48" i="147"/>
  <c r="AG47" i="147"/>
  <c r="AF47" i="147"/>
  <c r="AE47" i="147"/>
  <c r="AD47" i="147"/>
  <c r="AG46" i="147"/>
  <c r="AF46" i="147"/>
  <c r="AE46" i="147"/>
  <c r="AD46" i="147"/>
  <c r="W46" i="147"/>
  <c r="E46" i="147"/>
  <c r="AG45" i="147"/>
  <c r="AF45" i="147"/>
  <c r="AE45" i="147"/>
  <c r="AD45" i="147"/>
  <c r="AG44" i="147"/>
  <c r="AF44" i="147"/>
  <c r="AE44" i="147"/>
  <c r="AD44" i="147"/>
  <c r="AG43" i="147"/>
  <c r="AF43" i="147"/>
  <c r="AE43" i="147"/>
  <c r="AD43" i="147"/>
  <c r="AG42" i="147"/>
  <c r="AF42" i="147"/>
  <c r="AE42" i="147"/>
  <c r="AD42" i="147"/>
  <c r="W42" i="147"/>
  <c r="E42" i="147"/>
  <c r="AG41" i="147"/>
  <c r="AF41" i="147"/>
  <c r="AE41" i="147"/>
  <c r="AD41" i="147"/>
  <c r="AG40" i="147"/>
  <c r="AD40" i="147"/>
  <c r="AG39" i="147"/>
  <c r="AD39" i="147"/>
  <c r="AG38" i="147"/>
  <c r="AD38" i="147"/>
  <c r="W38" i="147"/>
  <c r="E38" i="147"/>
  <c r="AG37" i="147"/>
  <c r="AD37" i="147"/>
  <c r="W32" i="147"/>
  <c r="E32" i="147"/>
  <c r="AG31" i="147"/>
  <c r="AE31" i="147"/>
  <c r="AD31" i="147"/>
  <c r="AG30" i="147"/>
  <c r="AE30" i="147"/>
  <c r="AD30" i="147"/>
  <c r="AG29" i="147"/>
  <c r="AE29" i="147"/>
  <c r="AD29" i="147"/>
  <c r="AG28" i="147"/>
  <c r="AE28" i="147"/>
  <c r="AD28" i="147"/>
  <c r="W28" i="147"/>
  <c r="E28" i="147"/>
  <c r="AG27" i="147"/>
  <c r="AE27" i="147"/>
  <c r="AD27" i="147"/>
  <c r="AG26" i="147"/>
  <c r="AE26" i="147"/>
  <c r="AD26" i="147"/>
  <c r="AG25" i="147"/>
  <c r="AE25" i="147"/>
  <c r="AD25" i="147"/>
  <c r="AG24" i="147"/>
  <c r="AE24" i="147"/>
  <c r="AD24" i="147"/>
  <c r="W24" i="147"/>
  <c r="E24" i="147"/>
  <c r="W20" i="147"/>
  <c r="E20" i="147"/>
  <c r="AG18" i="147"/>
  <c r="AD18" i="147"/>
  <c r="AG17" i="147"/>
  <c r="AD17" i="147"/>
  <c r="AG16" i="147"/>
  <c r="AD16" i="147"/>
  <c r="W16" i="147"/>
  <c r="E16" i="147"/>
  <c r="AG15" i="147"/>
  <c r="AD15" i="147"/>
  <c r="AG14" i="147"/>
  <c r="AF14" i="147"/>
  <c r="AE14" i="147"/>
  <c r="AD14" i="147"/>
  <c r="AG13" i="147"/>
  <c r="AF13" i="147"/>
  <c r="AE13" i="147"/>
  <c r="AD13" i="147"/>
  <c r="AG12" i="147"/>
  <c r="AF12" i="147"/>
  <c r="AE12" i="147"/>
  <c r="AD12" i="147"/>
  <c r="W12" i="147"/>
  <c r="E12" i="147"/>
  <c r="AG11" i="147"/>
  <c r="AF11" i="147"/>
  <c r="AE11" i="147"/>
  <c r="AD11" i="147"/>
  <c r="AG10" i="147"/>
  <c r="AF10" i="147"/>
  <c r="AE10" i="147"/>
  <c r="AD10" i="147"/>
  <c r="AG9" i="147"/>
  <c r="AF9" i="147"/>
  <c r="AE9" i="147"/>
  <c r="AD9" i="147"/>
  <c r="AG8" i="147"/>
  <c r="AF8" i="147"/>
  <c r="AE8" i="147"/>
  <c r="AD8" i="147"/>
  <c r="W8" i="147"/>
  <c r="E8" i="147"/>
  <c r="AG7" i="147"/>
  <c r="AF7" i="147"/>
  <c r="AE7" i="147"/>
  <c r="AD7" i="147"/>
  <c r="AG6" i="147"/>
  <c r="AD6" i="147"/>
  <c r="AG5" i="147"/>
  <c r="AD5" i="147"/>
  <c r="AG4" i="147"/>
  <c r="AD4" i="147"/>
  <c r="W4" i="147"/>
  <c r="E4" i="147"/>
  <c r="D4" i="147"/>
  <c r="AG3" i="147"/>
  <c r="AD3" i="147"/>
  <c r="W66" i="168"/>
  <c r="E66" i="168"/>
  <c r="W62" i="168"/>
  <c r="E62" i="168"/>
  <c r="W58" i="168"/>
  <c r="E58" i="168"/>
  <c r="W54" i="168"/>
  <c r="E54" i="168"/>
  <c r="AG52" i="168"/>
  <c r="AD52" i="168"/>
  <c r="AG51" i="168"/>
  <c r="AD51" i="168"/>
  <c r="AG50" i="168"/>
  <c r="AD50" i="168"/>
  <c r="W50" i="168"/>
  <c r="E50" i="168"/>
  <c r="AG49" i="168"/>
  <c r="AD49" i="168"/>
  <c r="AG48" i="168"/>
  <c r="AF48" i="168"/>
  <c r="AE48" i="168"/>
  <c r="AD48" i="168"/>
  <c r="AG47" i="168"/>
  <c r="AF47" i="168"/>
  <c r="AE47" i="168"/>
  <c r="AD47" i="168"/>
  <c r="AG46" i="168"/>
  <c r="AF46" i="168"/>
  <c r="AE46" i="168"/>
  <c r="AD46" i="168"/>
  <c r="W46" i="168"/>
  <c r="E46" i="168"/>
  <c r="AG45" i="168"/>
  <c r="AF45" i="168"/>
  <c r="AE45" i="168"/>
  <c r="AD45" i="168"/>
  <c r="AG44" i="168"/>
  <c r="AF44" i="168"/>
  <c r="AE44" i="168"/>
  <c r="AD44" i="168"/>
  <c r="AG43" i="168"/>
  <c r="AF43" i="168"/>
  <c r="AE43" i="168"/>
  <c r="AD43" i="168"/>
  <c r="AG42" i="168"/>
  <c r="AF42" i="168"/>
  <c r="AE42" i="168"/>
  <c r="AD42" i="168"/>
  <c r="W42" i="168"/>
  <c r="E42" i="168"/>
  <c r="AG41" i="168"/>
  <c r="AF41" i="168"/>
  <c r="AE41" i="168"/>
  <c r="AD41" i="168"/>
  <c r="AG40" i="168"/>
  <c r="AD40" i="168"/>
  <c r="AG39" i="168"/>
  <c r="AD39" i="168"/>
  <c r="AG38" i="168"/>
  <c r="AD38" i="168"/>
  <c r="W38" i="168"/>
  <c r="E38" i="168"/>
  <c r="AG37" i="168"/>
  <c r="AD37" i="168"/>
  <c r="W32" i="168"/>
  <c r="E32" i="168"/>
  <c r="AG31" i="168"/>
  <c r="AE31" i="168"/>
  <c r="AD31" i="168"/>
  <c r="AG30" i="168"/>
  <c r="AE30" i="168"/>
  <c r="AD30" i="168"/>
  <c r="AG29" i="168"/>
  <c r="AE29" i="168"/>
  <c r="AD29" i="168"/>
  <c r="AG28" i="168"/>
  <c r="AE28" i="168"/>
  <c r="AD28" i="168"/>
  <c r="W28" i="168"/>
  <c r="E28" i="168"/>
  <c r="AG27" i="168"/>
  <c r="AE27" i="168"/>
  <c r="AD27" i="168"/>
  <c r="AG26" i="168"/>
  <c r="AE26" i="168"/>
  <c r="AD26" i="168"/>
  <c r="AG25" i="168"/>
  <c r="AE25" i="168"/>
  <c r="AD25" i="168"/>
  <c r="AG24" i="168"/>
  <c r="AE24" i="168"/>
  <c r="AD24" i="168"/>
  <c r="W24" i="168"/>
  <c r="E24" i="168"/>
  <c r="W20" i="168"/>
  <c r="E20" i="168"/>
  <c r="AG18" i="168"/>
  <c r="AD18" i="168"/>
  <c r="AG17" i="168"/>
  <c r="AD17" i="168"/>
  <c r="AG16" i="168"/>
  <c r="AD16" i="168"/>
  <c r="W16" i="168"/>
  <c r="E16" i="168"/>
  <c r="AG15" i="168"/>
  <c r="AD15" i="168"/>
  <c r="AG14" i="168"/>
  <c r="AF14" i="168"/>
  <c r="AE14" i="168"/>
  <c r="AD14" i="168"/>
  <c r="AG13" i="168"/>
  <c r="AF13" i="168"/>
  <c r="AE13" i="168"/>
  <c r="AD13" i="168"/>
  <c r="AG12" i="168"/>
  <c r="AF12" i="168"/>
  <c r="AE12" i="168"/>
  <c r="AD12" i="168"/>
  <c r="W12" i="168"/>
  <c r="E12" i="168"/>
  <c r="AG11" i="168"/>
  <c r="AF11" i="168"/>
  <c r="AE11" i="168"/>
  <c r="AD11" i="168"/>
  <c r="AG10" i="168"/>
  <c r="AF10" i="168"/>
  <c r="AE10" i="168"/>
  <c r="AD10" i="168"/>
  <c r="AG9" i="168"/>
  <c r="AF9" i="168"/>
  <c r="AE9" i="168"/>
  <c r="AD9" i="168"/>
  <c r="AG8" i="168"/>
  <c r="AF8" i="168"/>
  <c r="AE8" i="168"/>
  <c r="AD8" i="168"/>
  <c r="W8" i="168"/>
  <c r="E8" i="168"/>
  <c r="AG7" i="168"/>
  <c r="AF7" i="168"/>
  <c r="AE7" i="168"/>
  <c r="AD7" i="168"/>
  <c r="AG6" i="168"/>
  <c r="AD6" i="168"/>
  <c r="AG5" i="168"/>
  <c r="AD5" i="168"/>
  <c r="AG4" i="168"/>
  <c r="AD4" i="168"/>
  <c r="W4" i="168"/>
  <c r="E4" i="168"/>
  <c r="D4" i="168"/>
  <c r="AG3" i="168"/>
  <c r="AD3" i="168"/>
  <c r="W66" i="198"/>
  <c r="E66" i="198"/>
  <c r="G64" i="198" s="1"/>
  <c r="W62" i="198"/>
  <c r="U64" i="198" s="1"/>
  <c r="S60" i="198" s="1"/>
  <c r="E62" i="198"/>
  <c r="W58" i="198"/>
  <c r="E58" i="198"/>
  <c r="G56" i="198"/>
  <c r="W54" i="198"/>
  <c r="U56" i="198" s="1"/>
  <c r="E54" i="198"/>
  <c r="AG52" i="198"/>
  <c r="AD52" i="198"/>
  <c r="AG51" i="198"/>
  <c r="AD51" i="198"/>
  <c r="AG50" i="198"/>
  <c r="AD50" i="198"/>
  <c r="W50" i="198"/>
  <c r="E50" i="198"/>
  <c r="AG49" i="198"/>
  <c r="AD49" i="198"/>
  <c r="AG48" i="198"/>
  <c r="AF48" i="198"/>
  <c r="AE48" i="198"/>
  <c r="AD48" i="198"/>
  <c r="AG47" i="198"/>
  <c r="AF47" i="198"/>
  <c r="AE47" i="198"/>
  <c r="AD47" i="198"/>
  <c r="AG46" i="198"/>
  <c r="AF46" i="198"/>
  <c r="AE46" i="198"/>
  <c r="AD46" i="198"/>
  <c r="W46" i="198"/>
  <c r="U48" i="198" s="1"/>
  <c r="E46" i="198"/>
  <c r="G48" i="198" s="1"/>
  <c r="AG45" i="198"/>
  <c r="AF45" i="198"/>
  <c r="AE45" i="198"/>
  <c r="AD45" i="198"/>
  <c r="AG44" i="198"/>
  <c r="AF44" i="198"/>
  <c r="AE44" i="198"/>
  <c r="AD44" i="198"/>
  <c r="AG43" i="198"/>
  <c r="AF43" i="198"/>
  <c r="AE43" i="198"/>
  <c r="AD43" i="198"/>
  <c r="AG42" i="198"/>
  <c r="AF42" i="198"/>
  <c r="AE42" i="198"/>
  <c r="AD42" i="198"/>
  <c r="W42" i="198"/>
  <c r="E42" i="198"/>
  <c r="AG41" i="198"/>
  <c r="AF41" i="198"/>
  <c r="AE41" i="198"/>
  <c r="AD41" i="198"/>
  <c r="AG40" i="198"/>
  <c r="AD40" i="198"/>
  <c r="U40" i="198"/>
  <c r="AG39" i="198"/>
  <c r="AD39" i="198"/>
  <c r="AG38" i="198"/>
  <c r="AD38" i="198"/>
  <c r="W38" i="198"/>
  <c r="E38" i="198"/>
  <c r="G40" i="198" s="1"/>
  <c r="I44" i="198" s="1"/>
  <c r="AG37" i="198"/>
  <c r="AD37" i="198"/>
  <c r="W32" i="198"/>
  <c r="E32" i="198"/>
  <c r="AG31" i="198"/>
  <c r="AE31" i="198"/>
  <c r="AD31" i="198"/>
  <c r="AG30" i="198"/>
  <c r="AE30" i="198"/>
  <c r="AD30" i="198"/>
  <c r="AG29" i="198"/>
  <c r="AE29" i="198"/>
  <c r="AD29" i="198"/>
  <c r="AG28" i="198"/>
  <c r="AE28" i="198"/>
  <c r="AD28" i="198"/>
  <c r="W28" i="198"/>
  <c r="U30" i="198" s="1"/>
  <c r="E28" i="198"/>
  <c r="G30" i="198" s="1"/>
  <c r="AG27" i="198"/>
  <c r="AE27" i="198"/>
  <c r="AD27" i="198"/>
  <c r="AG26" i="198"/>
  <c r="AE26" i="198"/>
  <c r="AD26" i="198"/>
  <c r="AG25" i="198"/>
  <c r="AE25" i="198"/>
  <c r="AD25" i="198"/>
  <c r="AG24" i="198"/>
  <c r="AE24" i="198"/>
  <c r="AD24" i="198"/>
  <c r="W24" i="198"/>
  <c r="U22" i="198" s="1"/>
  <c r="S26" i="198" s="1"/>
  <c r="E24" i="198"/>
  <c r="W20" i="198"/>
  <c r="E20" i="198"/>
  <c r="G22" i="198" s="1"/>
  <c r="I26" i="198" s="1"/>
  <c r="AG18" i="198"/>
  <c r="AD18" i="198"/>
  <c r="AG17" i="198"/>
  <c r="AD17" i="198"/>
  <c r="AG16" i="198"/>
  <c r="AD16" i="198"/>
  <c r="W16" i="198"/>
  <c r="E16" i="198"/>
  <c r="AG15" i="198"/>
  <c r="AD15" i="198"/>
  <c r="AG14" i="198"/>
  <c r="AF14" i="198"/>
  <c r="AE14" i="198"/>
  <c r="AD14" i="198"/>
  <c r="U14" i="198"/>
  <c r="G14" i="198"/>
  <c r="AG13" i="198"/>
  <c r="AF13" i="198"/>
  <c r="AE13" i="198"/>
  <c r="AD13" i="198"/>
  <c r="AG12" i="198"/>
  <c r="AF12" i="198"/>
  <c r="AE12" i="198"/>
  <c r="AD12" i="198"/>
  <c r="W12" i="198"/>
  <c r="E12" i="198"/>
  <c r="AG11" i="198"/>
  <c r="AF11" i="198"/>
  <c r="AE11" i="198"/>
  <c r="AD11" i="198"/>
  <c r="AG10" i="198"/>
  <c r="AF10" i="198"/>
  <c r="AE10" i="198"/>
  <c r="AD10" i="198"/>
  <c r="AG9" i="198"/>
  <c r="AF9" i="198"/>
  <c r="AE9" i="198"/>
  <c r="AD9" i="198"/>
  <c r="AG8" i="198"/>
  <c r="AF8" i="198"/>
  <c r="AE8" i="198"/>
  <c r="AD8" i="198"/>
  <c r="W8" i="198"/>
  <c r="E8" i="198"/>
  <c r="AG7" i="198"/>
  <c r="AF7" i="198"/>
  <c r="AE7" i="198"/>
  <c r="AD7" i="198"/>
  <c r="AG6" i="198"/>
  <c r="AD6" i="198"/>
  <c r="AG5" i="198"/>
  <c r="AD5" i="198"/>
  <c r="AG4" i="198"/>
  <c r="AD4" i="198"/>
  <c r="W4" i="198"/>
  <c r="U6" i="198" s="1"/>
  <c r="S10" i="198" s="1"/>
  <c r="E4" i="198"/>
  <c r="D4" i="198"/>
  <c r="AG3" i="198"/>
  <c r="AD3" i="198"/>
  <c r="W66" i="205"/>
  <c r="E66" i="205"/>
  <c r="W62" i="205"/>
  <c r="E62" i="205"/>
  <c r="W58" i="205"/>
  <c r="E58" i="205"/>
  <c r="W54" i="205"/>
  <c r="E54" i="205"/>
  <c r="AG52" i="205"/>
  <c r="AD52" i="205"/>
  <c r="AG51" i="205"/>
  <c r="AD51" i="205"/>
  <c r="AG50" i="205"/>
  <c r="AD50" i="205"/>
  <c r="W50" i="205"/>
  <c r="E50" i="205"/>
  <c r="AG49" i="205"/>
  <c r="AD49" i="205"/>
  <c r="AG48" i="205"/>
  <c r="AF48" i="205"/>
  <c r="AE48" i="205"/>
  <c r="AD48" i="205"/>
  <c r="AG47" i="205"/>
  <c r="AF47" i="205"/>
  <c r="AE47" i="205"/>
  <c r="AD47" i="205"/>
  <c r="AG46" i="205"/>
  <c r="AF46" i="205"/>
  <c r="AE46" i="205"/>
  <c r="AD46" i="205"/>
  <c r="W46" i="205"/>
  <c r="E46" i="205"/>
  <c r="AG45" i="205"/>
  <c r="AF45" i="205"/>
  <c r="AE45" i="205"/>
  <c r="AD45" i="205"/>
  <c r="AG44" i="205"/>
  <c r="AF44" i="205"/>
  <c r="AE44" i="205"/>
  <c r="AD44" i="205"/>
  <c r="AG43" i="205"/>
  <c r="AF43" i="205"/>
  <c r="AE43" i="205"/>
  <c r="AD43" i="205"/>
  <c r="AG42" i="205"/>
  <c r="AF42" i="205"/>
  <c r="AE42" i="205"/>
  <c r="AD42" i="205"/>
  <c r="W42" i="205"/>
  <c r="E42" i="205"/>
  <c r="AG41" i="205"/>
  <c r="AF41" i="205"/>
  <c r="AE41" i="205"/>
  <c r="AD41" i="205"/>
  <c r="AG40" i="205"/>
  <c r="AD40" i="205"/>
  <c r="AG39" i="205"/>
  <c r="AD39" i="205"/>
  <c r="AG38" i="205"/>
  <c r="AD38" i="205"/>
  <c r="W38" i="205"/>
  <c r="E38" i="205"/>
  <c r="AG37" i="205"/>
  <c r="AD37" i="205"/>
  <c r="W32" i="205"/>
  <c r="E32" i="205"/>
  <c r="AG31" i="205"/>
  <c r="AE31" i="205"/>
  <c r="AD31" i="205"/>
  <c r="AG30" i="205"/>
  <c r="AE30" i="205"/>
  <c r="AD30" i="205"/>
  <c r="AG29" i="205"/>
  <c r="AE29" i="205"/>
  <c r="AD29" i="205"/>
  <c r="AG28" i="205"/>
  <c r="AE28" i="205"/>
  <c r="AD28" i="205"/>
  <c r="W28" i="205"/>
  <c r="E28" i="205"/>
  <c r="AG27" i="205"/>
  <c r="AE27" i="205"/>
  <c r="AD27" i="205"/>
  <c r="AG26" i="205"/>
  <c r="AE26" i="205"/>
  <c r="AD26" i="205"/>
  <c r="AG25" i="205"/>
  <c r="AE25" i="205"/>
  <c r="AD25" i="205"/>
  <c r="AG24" i="205"/>
  <c r="AE24" i="205"/>
  <c r="AD24" i="205"/>
  <c r="W24" i="205"/>
  <c r="E24" i="205"/>
  <c r="W20" i="205"/>
  <c r="E20" i="205"/>
  <c r="AG18" i="205"/>
  <c r="AD18" i="205"/>
  <c r="AG17" i="205"/>
  <c r="AD17" i="205"/>
  <c r="AG16" i="205"/>
  <c r="AD16" i="205"/>
  <c r="W16" i="205"/>
  <c r="E16" i="205"/>
  <c r="AG15" i="205"/>
  <c r="AD15" i="205"/>
  <c r="AG14" i="205"/>
  <c r="AF14" i="205"/>
  <c r="AE14" i="205"/>
  <c r="AD14" i="205"/>
  <c r="AG13" i="205"/>
  <c r="AF13" i="205"/>
  <c r="AE13" i="205"/>
  <c r="AD13" i="205"/>
  <c r="AG12" i="205"/>
  <c r="AF12" i="205"/>
  <c r="AE12" i="205"/>
  <c r="AD12" i="205"/>
  <c r="W12" i="205"/>
  <c r="E12" i="205"/>
  <c r="AG11" i="205"/>
  <c r="AF11" i="205"/>
  <c r="AE11" i="205"/>
  <c r="AD11" i="205"/>
  <c r="AG10" i="205"/>
  <c r="AF10" i="205"/>
  <c r="AE10" i="205"/>
  <c r="AD10" i="205"/>
  <c r="AG9" i="205"/>
  <c r="AF9" i="205"/>
  <c r="AE9" i="205"/>
  <c r="AD9" i="205"/>
  <c r="AG8" i="205"/>
  <c r="AF8" i="205"/>
  <c r="AE8" i="205"/>
  <c r="AD8" i="205"/>
  <c r="W8" i="205"/>
  <c r="E8" i="205"/>
  <c r="AG7" i="205"/>
  <c r="AF7" i="205"/>
  <c r="AE7" i="205"/>
  <c r="AD7" i="205"/>
  <c r="AG6" i="205"/>
  <c r="AD6" i="205"/>
  <c r="AG5" i="205"/>
  <c r="AD5" i="205"/>
  <c r="AG4" i="205"/>
  <c r="AD4" i="205"/>
  <c r="W4" i="205"/>
  <c r="E4" i="205"/>
  <c r="D4" i="205"/>
  <c r="AG3" i="205"/>
  <c r="AD3" i="205"/>
  <c r="W66" i="264"/>
  <c r="E66" i="264"/>
  <c r="W62" i="264"/>
  <c r="E62" i="264"/>
  <c r="W58" i="264"/>
  <c r="E58" i="264"/>
  <c r="W54" i="264"/>
  <c r="E54" i="264"/>
  <c r="AG52" i="264"/>
  <c r="AD52" i="264"/>
  <c r="AG51" i="264"/>
  <c r="AD51" i="264"/>
  <c r="AG50" i="264"/>
  <c r="AD50" i="264"/>
  <c r="W50" i="264"/>
  <c r="E50" i="264"/>
  <c r="AG49" i="264"/>
  <c r="AD49" i="264"/>
  <c r="AG48" i="264"/>
  <c r="AF48" i="264"/>
  <c r="AE48" i="264"/>
  <c r="AD48" i="264"/>
  <c r="AG47" i="264"/>
  <c r="AF47" i="264"/>
  <c r="AE47" i="264"/>
  <c r="AD47" i="264"/>
  <c r="AG46" i="264"/>
  <c r="AF46" i="264"/>
  <c r="AE46" i="264"/>
  <c r="AD46" i="264"/>
  <c r="W46" i="264"/>
  <c r="E46" i="264"/>
  <c r="AG45" i="264"/>
  <c r="AF45" i="264"/>
  <c r="AE45" i="264"/>
  <c r="AD45" i="264"/>
  <c r="AG44" i="264"/>
  <c r="AF44" i="264"/>
  <c r="AE44" i="264"/>
  <c r="AD44" i="264"/>
  <c r="AG43" i="264"/>
  <c r="AF43" i="264"/>
  <c r="AE43" i="264"/>
  <c r="AD43" i="264"/>
  <c r="AG42" i="264"/>
  <c r="AF42" i="264"/>
  <c r="AE42" i="264"/>
  <c r="AD42" i="264"/>
  <c r="W42" i="264"/>
  <c r="E42" i="264"/>
  <c r="AG41" i="264"/>
  <c r="AF41" i="264"/>
  <c r="AE41" i="264"/>
  <c r="AD41" i="264"/>
  <c r="AG40" i="264"/>
  <c r="AD40" i="264"/>
  <c r="AG39" i="264"/>
  <c r="AD39" i="264"/>
  <c r="AG38" i="264"/>
  <c r="AD38" i="264"/>
  <c r="W38" i="264"/>
  <c r="E38" i="264"/>
  <c r="AG37" i="264"/>
  <c r="AD37" i="264"/>
  <c r="W32" i="264"/>
  <c r="E32" i="264"/>
  <c r="AG31" i="264"/>
  <c r="AE31" i="264"/>
  <c r="AD31" i="264"/>
  <c r="AG30" i="264"/>
  <c r="AE30" i="264"/>
  <c r="AD30" i="264"/>
  <c r="AG29" i="264"/>
  <c r="AE29" i="264"/>
  <c r="AD29" i="264"/>
  <c r="AG28" i="264"/>
  <c r="AE28" i="264"/>
  <c r="AD28" i="264"/>
  <c r="W28" i="264"/>
  <c r="E28" i="264"/>
  <c r="AG27" i="264"/>
  <c r="AE27" i="264"/>
  <c r="AD27" i="264"/>
  <c r="AG26" i="264"/>
  <c r="AE26" i="264"/>
  <c r="AD26" i="264"/>
  <c r="AG25" i="264"/>
  <c r="AE25" i="264"/>
  <c r="AD25" i="264"/>
  <c r="AG24" i="264"/>
  <c r="AE24" i="264"/>
  <c r="AD24" i="264"/>
  <c r="W24" i="264"/>
  <c r="E24" i="264"/>
  <c r="W20" i="264"/>
  <c r="E20" i="264"/>
  <c r="AG18" i="264"/>
  <c r="AD18" i="264"/>
  <c r="AG17" i="264"/>
  <c r="AD17" i="264"/>
  <c r="AG16" i="264"/>
  <c r="AD16" i="264"/>
  <c r="W16" i="264"/>
  <c r="E16" i="264"/>
  <c r="AG15" i="264"/>
  <c r="AD15" i="264"/>
  <c r="AG14" i="264"/>
  <c r="AF14" i="264"/>
  <c r="AE14" i="264"/>
  <c r="AD14" i="264"/>
  <c r="AG13" i="264"/>
  <c r="AF13" i="264"/>
  <c r="AE13" i="264"/>
  <c r="AD13" i="264"/>
  <c r="AG12" i="264"/>
  <c r="AF12" i="264"/>
  <c r="AE12" i="264"/>
  <c r="AD12" i="264"/>
  <c r="W12" i="264"/>
  <c r="E12" i="264"/>
  <c r="AG11" i="264"/>
  <c r="AF11" i="264"/>
  <c r="AE11" i="264"/>
  <c r="AD11" i="264"/>
  <c r="AG10" i="264"/>
  <c r="AF10" i="264"/>
  <c r="AE10" i="264"/>
  <c r="AD10" i="264"/>
  <c r="AG9" i="264"/>
  <c r="AF9" i="264"/>
  <c r="AE9" i="264"/>
  <c r="AD9" i="264"/>
  <c r="AG8" i="264"/>
  <c r="AF8" i="264"/>
  <c r="AE8" i="264"/>
  <c r="AD8" i="264"/>
  <c r="W8" i="264"/>
  <c r="E8" i="264"/>
  <c r="AG7" i="264"/>
  <c r="AF7" i="264"/>
  <c r="AE7" i="264"/>
  <c r="AD7" i="264"/>
  <c r="AG6" i="264"/>
  <c r="AD6" i="264"/>
  <c r="AG5" i="264"/>
  <c r="AD5" i="264"/>
  <c r="AG4" i="264"/>
  <c r="AD4" i="264"/>
  <c r="W4" i="264"/>
  <c r="E4" i="264"/>
  <c r="D4" i="264"/>
  <c r="AG3" i="264"/>
  <c r="AD3" i="264"/>
  <c r="W66" i="41"/>
  <c r="E66" i="41"/>
  <c r="W62" i="41"/>
  <c r="E62" i="41"/>
  <c r="W58" i="41"/>
  <c r="E58" i="41"/>
  <c r="W54" i="41"/>
  <c r="E54" i="41"/>
  <c r="AG52" i="41"/>
  <c r="AD52" i="41"/>
  <c r="AG51" i="41"/>
  <c r="AD51" i="41"/>
  <c r="AG50" i="41"/>
  <c r="AD50" i="41"/>
  <c r="W50" i="41"/>
  <c r="E50" i="41"/>
  <c r="AG49" i="41"/>
  <c r="AD49" i="41"/>
  <c r="AG48" i="41"/>
  <c r="AF48" i="41"/>
  <c r="AE48" i="41"/>
  <c r="AD48" i="41"/>
  <c r="AG47" i="41"/>
  <c r="AF47" i="41"/>
  <c r="AE47" i="41"/>
  <c r="AD47" i="41"/>
  <c r="AG46" i="41"/>
  <c r="AF46" i="41"/>
  <c r="AE46" i="41"/>
  <c r="AD46" i="41"/>
  <c r="W46" i="41"/>
  <c r="E46" i="41"/>
  <c r="AG45" i="41"/>
  <c r="AF45" i="41"/>
  <c r="AE45" i="41"/>
  <c r="AD45" i="41"/>
  <c r="AG44" i="41"/>
  <c r="AF44" i="41"/>
  <c r="AE44" i="41"/>
  <c r="AD44" i="41"/>
  <c r="AG43" i="41"/>
  <c r="AF43" i="41"/>
  <c r="AE43" i="41"/>
  <c r="AD43" i="41"/>
  <c r="AG42" i="41"/>
  <c r="AF42" i="41"/>
  <c r="AE42" i="41"/>
  <c r="AD42" i="41"/>
  <c r="W42" i="41"/>
  <c r="E42" i="41"/>
  <c r="AG41" i="41"/>
  <c r="AF41" i="41"/>
  <c r="AE41" i="41"/>
  <c r="AD41" i="41"/>
  <c r="AG40" i="41"/>
  <c r="AD40" i="41"/>
  <c r="AG39" i="41"/>
  <c r="AD39" i="41"/>
  <c r="AG38" i="41"/>
  <c r="AD38" i="41"/>
  <c r="W38" i="41"/>
  <c r="E38" i="41"/>
  <c r="AG37" i="41"/>
  <c r="AD37" i="41"/>
  <c r="W32" i="41"/>
  <c r="E32" i="41"/>
  <c r="AG31" i="41"/>
  <c r="AE31" i="41"/>
  <c r="AD31" i="41"/>
  <c r="AG30" i="41"/>
  <c r="AE30" i="41"/>
  <c r="AD30" i="41"/>
  <c r="AG29" i="41"/>
  <c r="AE29" i="41"/>
  <c r="AD29" i="41"/>
  <c r="AG28" i="41"/>
  <c r="AE28" i="41"/>
  <c r="AD28" i="41"/>
  <c r="W28" i="41"/>
  <c r="E28" i="41"/>
  <c r="AG27" i="41"/>
  <c r="AE27" i="41"/>
  <c r="AD27" i="41"/>
  <c r="AG26" i="41"/>
  <c r="AE26" i="41"/>
  <c r="AD26" i="41"/>
  <c r="AG25" i="41"/>
  <c r="AE25" i="41"/>
  <c r="AD25" i="41"/>
  <c r="AG24" i="41"/>
  <c r="AE24" i="41"/>
  <c r="AD24" i="41"/>
  <c r="W24" i="41"/>
  <c r="E24" i="41"/>
  <c r="W20" i="41"/>
  <c r="E20" i="41"/>
  <c r="AG18" i="41"/>
  <c r="AD18" i="41"/>
  <c r="AG17" i="41"/>
  <c r="AD17" i="41"/>
  <c r="AG16" i="41"/>
  <c r="AD16" i="41"/>
  <c r="W16" i="41"/>
  <c r="E16" i="41"/>
  <c r="AG15" i="41"/>
  <c r="AD15" i="41"/>
  <c r="AG14" i="41"/>
  <c r="AF14" i="41"/>
  <c r="AE14" i="41"/>
  <c r="AD14" i="41"/>
  <c r="AG13" i="41"/>
  <c r="AF13" i="41"/>
  <c r="AE13" i="41"/>
  <c r="AD13" i="41"/>
  <c r="AG12" i="41"/>
  <c r="AF12" i="41"/>
  <c r="AE12" i="41"/>
  <c r="AD12" i="41"/>
  <c r="W12" i="41"/>
  <c r="E12" i="41"/>
  <c r="AG11" i="41"/>
  <c r="AF11" i="41"/>
  <c r="AE11" i="41"/>
  <c r="AD11" i="41"/>
  <c r="AG10" i="41"/>
  <c r="AF10" i="41"/>
  <c r="AE10" i="41"/>
  <c r="AD10" i="41"/>
  <c r="AG9" i="41"/>
  <c r="AF9" i="41"/>
  <c r="AE9" i="41"/>
  <c r="AD9" i="41"/>
  <c r="AG8" i="41"/>
  <c r="AF8" i="41"/>
  <c r="AE8" i="41"/>
  <c r="AD8" i="41"/>
  <c r="W8" i="41"/>
  <c r="E8" i="41"/>
  <c r="AG7" i="41"/>
  <c r="AF7" i="41"/>
  <c r="AE7" i="41"/>
  <c r="AD7" i="41"/>
  <c r="AG6" i="41"/>
  <c r="AD6" i="41"/>
  <c r="AG5" i="41"/>
  <c r="AD5" i="41"/>
  <c r="AG4" i="41"/>
  <c r="AD4" i="41"/>
  <c r="W4" i="41"/>
  <c r="E4" i="41"/>
  <c r="D4" i="41"/>
  <c r="AG3" i="41"/>
  <c r="AD3" i="41"/>
  <c r="W66" i="92"/>
  <c r="E66" i="92"/>
  <c r="W62" i="92"/>
  <c r="E62" i="92"/>
  <c r="W58" i="92"/>
  <c r="E58" i="92"/>
  <c r="W54" i="92"/>
  <c r="E54" i="92"/>
  <c r="AG52" i="92"/>
  <c r="AD52" i="92"/>
  <c r="AG51" i="92"/>
  <c r="AD51" i="92"/>
  <c r="AG50" i="92"/>
  <c r="AD50" i="92"/>
  <c r="W50" i="92"/>
  <c r="E50" i="92"/>
  <c r="AG49" i="92"/>
  <c r="AD49" i="92"/>
  <c r="AG48" i="92"/>
  <c r="AF48" i="92"/>
  <c r="AE48" i="92"/>
  <c r="AD48" i="92"/>
  <c r="AG47" i="92"/>
  <c r="AF47" i="92"/>
  <c r="AE47" i="92"/>
  <c r="AD47" i="92"/>
  <c r="AG46" i="92"/>
  <c r="AF46" i="92"/>
  <c r="AE46" i="92"/>
  <c r="AD46" i="92"/>
  <c r="W46" i="92"/>
  <c r="E46" i="92"/>
  <c r="AG45" i="92"/>
  <c r="AF45" i="92"/>
  <c r="AE45" i="92"/>
  <c r="AD45" i="92"/>
  <c r="AG44" i="92"/>
  <c r="AF44" i="92"/>
  <c r="AE44" i="92"/>
  <c r="AD44" i="92"/>
  <c r="AG43" i="92"/>
  <c r="AF43" i="92"/>
  <c r="AE43" i="92"/>
  <c r="AD43" i="92"/>
  <c r="AG42" i="92"/>
  <c r="AF42" i="92"/>
  <c r="AE42" i="92"/>
  <c r="AD42" i="92"/>
  <c r="W42" i="92"/>
  <c r="E42" i="92"/>
  <c r="AG41" i="92"/>
  <c r="AF41" i="92"/>
  <c r="AE41" i="92"/>
  <c r="AD41" i="92"/>
  <c r="AG40" i="92"/>
  <c r="AD40" i="92"/>
  <c r="AG39" i="92"/>
  <c r="AD39" i="92"/>
  <c r="AG38" i="92"/>
  <c r="AD38" i="92"/>
  <c r="W38" i="92"/>
  <c r="E38" i="92"/>
  <c r="AG37" i="92"/>
  <c r="AD37" i="92"/>
  <c r="W32" i="92"/>
  <c r="E32" i="92"/>
  <c r="AG31" i="92"/>
  <c r="AE31" i="92"/>
  <c r="AD31" i="92"/>
  <c r="AG30" i="92"/>
  <c r="AE30" i="92"/>
  <c r="AD30" i="92"/>
  <c r="AG29" i="92"/>
  <c r="AE29" i="92"/>
  <c r="AD29" i="92"/>
  <c r="AG28" i="92"/>
  <c r="AE28" i="92"/>
  <c r="AD28" i="92"/>
  <c r="W28" i="92"/>
  <c r="E28" i="92"/>
  <c r="AG27" i="92"/>
  <c r="AE27" i="92"/>
  <c r="AD27" i="92"/>
  <c r="AG26" i="92"/>
  <c r="AE26" i="92"/>
  <c r="AD26" i="92"/>
  <c r="AG25" i="92"/>
  <c r="AE25" i="92"/>
  <c r="AD25" i="92"/>
  <c r="AG24" i="92"/>
  <c r="AE24" i="92"/>
  <c r="AD24" i="92"/>
  <c r="W24" i="92"/>
  <c r="E24" i="92"/>
  <c r="W20" i="92"/>
  <c r="E20" i="92"/>
  <c r="AG18" i="92"/>
  <c r="AD18" i="92"/>
  <c r="AG17" i="92"/>
  <c r="AD17" i="92"/>
  <c r="AG16" i="92"/>
  <c r="AD16" i="92"/>
  <c r="W16" i="92"/>
  <c r="E16" i="92"/>
  <c r="AG15" i="92"/>
  <c r="AD15" i="92"/>
  <c r="AG14" i="92"/>
  <c r="AF14" i="92"/>
  <c r="AE14" i="92"/>
  <c r="AD14" i="92"/>
  <c r="AG13" i="92"/>
  <c r="AF13" i="92"/>
  <c r="AE13" i="92"/>
  <c r="AD13" i="92"/>
  <c r="AG12" i="92"/>
  <c r="AF12" i="92"/>
  <c r="AE12" i="92"/>
  <c r="AD12" i="92"/>
  <c r="W12" i="92"/>
  <c r="E12" i="92"/>
  <c r="AG11" i="92"/>
  <c r="AF11" i="92"/>
  <c r="AE11" i="92"/>
  <c r="AD11" i="92"/>
  <c r="AG10" i="92"/>
  <c r="AF10" i="92"/>
  <c r="AE10" i="92"/>
  <c r="AD10" i="92"/>
  <c r="AG9" i="92"/>
  <c r="AF9" i="92"/>
  <c r="AE9" i="92"/>
  <c r="AD9" i="92"/>
  <c r="AG8" i="92"/>
  <c r="AF8" i="92"/>
  <c r="AE8" i="92"/>
  <c r="AD8" i="92"/>
  <c r="W8" i="92"/>
  <c r="E8" i="92"/>
  <c r="AG7" i="92"/>
  <c r="AF7" i="92"/>
  <c r="AE7" i="92"/>
  <c r="AD7" i="92"/>
  <c r="AG6" i="92"/>
  <c r="AD6" i="92"/>
  <c r="AG5" i="92"/>
  <c r="AD5" i="92"/>
  <c r="AG4" i="92"/>
  <c r="AD4" i="92"/>
  <c r="W4" i="92"/>
  <c r="E4" i="92"/>
  <c r="D4" i="92"/>
  <c r="AG3" i="92"/>
  <c r="AD3" i="92"/>
  <c r="W66" i="214"/>
  <c r="E66" i="214"/>
  <c r="W62" i="214"/>
  <c r="E62" i="214"/>
  <c r="W58" i="214"/>
  <c r="E58" i="214"/>
  <c r="W54" i="214"/>
  <c r="E54" i="214"/>
  <c r="AG52" i="214"/>
  <c r="AD52" i="214"/>
  <c r="AG51" i="214"/>
  <c r="AD51" i="214"/>
  <c r="AG50" i="214"/>
  <c r="AD50" i="214"/>
  <c r="W50" i="214"/>
  <c r="E50" i="214"/>
  <c r="AG49" i="214"/>
  <c r="AD49" i="214"/>
  <c r="AG48" i="214"/>
  <c r="AF48" i="214"/>
  <c r="AE48" i="214"/>
  <c r="AD48" i="214"/>
  <c r="AG47" i="214"/>
  <c r="AF47" i="214"/>
  <c r="AE47" i="214"/>
  <c r="AD47" i="214"/>
  <c r="AG46" i="214"/>
  <c r="AF46" i="214"/>
  <c r="AE46" i="214"/>
  <c r="AD46" i="214"/>
  <c r="W46" i="214"/>
  <c r="E46" i="214"/>
  <c r="AG45" i="214"/>
  <c r="AF45" i="214"/>
  <c r="AE45" i="214"/>
  <c r="AD45" i="214"/>
  <c r="AG44" i="214"/>
  <c r="AF44" i="214"/>
  <c r="AE44" i="214"/>
  <c r="AD44" i="214"/>
  <c r="AG43" i="214"/>
  <c r="AF43" i="214"/>
  <c r="AE43" i="214"/>
  <c r="AD43" i="214"/>
  <c r="AG42" i="214"/>
  <c r="AF42" i="214"/>
  <c r="AE42" i="214"/>
  <c r="AD42" i="214"/>
  <c r="W42" i="214"/>
  <c r="E42" i="214"/>
  <c r="AG41" i="214"/>
  <c r="AF41" i="214"/>
  <c r="AE41" i="214"/>
  <c r="AD41" i="214"/>
  <c r="AG40" i="214"/>
  <c r="AD40" i="214"/>
  <c r="AG39" i="214"/>
  <c r="AD39" i="214"/>
  <c r="AG38" i="214"/>
  <c r="AD38" i="214"/>
  <c r="W38" i="214"/>
  <c r="E38" i="214"/>
  <c r="AG37" i="214"/>
  <c r="AD37" i="214"/>
  <c r="W32" i="214"/>
  <c r="E32" i="214"/>
  <c r="AG31" i="214"/>
  <c r="AE31" i="214"/>
  <c r="AD31" i="214"/>
  <c r="AG30" i="214"/>
  <c r="AE30" i="214"/>
  <c r="AD30" i="214"/>
  <c r="AG29" i="214"/>
  <c r="AE29" i="214"/>
  <c r="AD29" i="214"/>
  <c r="AG28" i="214"/>
  <c r="AE28" i="214"/>
  <c r="AD28" i="214"/>
  <c r="W28" i="214"/>
  <c r="E28" i="214"/>
  <c r="AG27" i="214"/>
  <c r="AE27" i="214"/>
  <c r="AD27" i="214"/>
  <c r="AG26" i="214"/>
  <c r="AE26" i="214"/>
  <c r="AD26" i="214"/>
  <c r="AG25" i="214"/>
  <c r="AE25" i="214"/>
  <c r="AD25" i="214"/>
  <c r="AG24" i="214"/>
  <c r="AE24" i="214"/>
  <c r="AD24" i="214"/>
  <c r="W24" i="214"/>
  <c r="E24" i="214"/>
  <c r="W20" i="214"/>
  <c r="E20" i="214"/>
  <c r="AG18" i="214"/>
  <c r="AD18" i="214"/>
  <c r="AG17" i="214"/>
  <c r="AD17" i="214"/>
  <c r="AG16" i="214"/>
  <c r="AD16" i="214"/>
  <c r="W16" i="214"/>
  <c r="E16" i="214"/>
  <c r="AG15" i="214"/>
  <c r="AD15" i="214"/>
  <c r="AG14" i="214"/>
  <c r="AF14" i="214"/>
  <c r="AE14" i="214"/>
  <c r="AD14" i="214"/>
  <c r="AG13" i="214"/>
  <c r="AF13" i="214"/>
  <c r="AE13" i="214"/>
  <c r="AD13" i="214"/>
  <c r="AG12" i="214"/>
  <c r="AF12" i="214"/>
  <c r="AE12" i="214"/>
  <c r="AD12" i="214"/>
  <c r="W12" i="214"/>
  <c r="E12" i="214"/>
  <c r="AG11" i="214"/>
  <c r="AF11" i="214"/>
  <c r="AE11" i="214"/>
  <c r="AD11" i="214"/>
  <c r="AG10" i="214"/>
  <c r="AF10" i="214"/>
  <c r="AE10" i="214"/>
  <c r="AD10" i="214"/>
  <c r="AG9" i="214"/>
  <c r="AF9" i="214"/>
  <c r="AE9" i="214"/>
  <c r="AD9" i="214"/>
  <c r="AG8" i="214"/>
  <c r="AF8" i="214"/>
  <c r="AE8" i="214"/>
  <c r="AD8" i="214"/>
  <c r="W8" i="214"/>
  <c r="E8" i="214"/>
  <c r="AG7" i="214"/>
  <c r="AF7" i="214"/>
  <c r="AE7" i="214"/>
  <c r="AD7" i="214"/>
  <c r="AG6" i="214"/>
  <c r="AD6" i="214"/>
  <c r="AG5" i="214"/>
  <c r="AD5" i="214"/>
  <c r="AG4" i="214"/>
  <c r="AD4" i="214"/>
  <c r="W4" i="214"/>
  <c r="E4" i="214"/>
  <c r="D4" i="214"/>
  <c r="AG3" i="214"/>
  <c r="AD3" i="214"/>
  <c r="W66" i="70"/>
  <c r="E66" i="70"/>
  <c r="W62" i="70"/>
  <c r="E62" i="70"/>
  <c r="W58" i="70"/>
  <c r="E58" i="70"/>
  <c r="W54" i="70"/>
  <c r="E54" i="70"/>
  <c r="AG52" i="70"/>
  <c r="AD52" i="70"/>
  <c r="AG51" i="70"/>
  <c r="AD51" i="70"/>
  <c r="AG50" i="70"/>
  <c r="AD50" i="70"/>
  <c r="W50" i="70"/>
  <c r="E50" i="70"/>
  <c r="AG49" i="70"/>
  <c r="AD49" i="70"/>
  <c r="AG48" i="70"/>
  <c r="AF48" i="70"/>
  <c r="AE48" i="70"/>
  <c r="AD48" i="70"/>
  <c r="AG47" i="70"/>
  <c r="AF47" i="70"/>
  <c r="AE47" i="70"/>
  <c r="AD47" i="70"/>
  <c r="AG46" i="70"/>
  <c r="AF46" i="70"/>
  <c r="AE46" i="70"/>
  <c r="AD46" i="70"/>
  <c r="W46" i="70"/>
  <c r="E46" i="70"/>
  <c r="AG45" i="70"/>
  <c r="AF45" i="70"/>
  <c r="AE45" i="70"/>
  <c r="AD45" i="70"/>
  <c r="AG44" i="70"/>
  <c r="AF44" i="70"/>
  <c r="AE44" i="70"/>
  <c r="AD44" i="70"/>
  <c r="AG43" i="70"/>
  <c r="AF43" i="70"/>
  <c r="AE43" i="70"/>
  <c r="AD43" i="70"/>
  <c r="AG42" i="70"/>
  <c r="AF42" i="70"/>
  <c r="AE42" i="70"/>
  <c r="AD42" i="70"/>
  <c r="W42" i="70"/>
  <c r="E42" i="70"/>
  <c r="AG41" i="70"/>
  <c r="AF41" i="70"/>
  <c r="AE41" i="70"/>
  <c r="AD41" i="70"/>
  <c r="AG40" i="70"/>
  <c r="AD40" i="70"/>
  <c r="AG39" i="70"/>
  <c r="AD39" i="70"/>
  <c r="AG38" i="70"/>
  <c r="AD38" i="70"/>
  <c r="W38" i="70"/>
  <c r="E38" i="70"/>
  <c r="AG37" i="70"/>
  <c r="AD37" i="70"/>
  <c r="W32" i="70"/>
  <c r="E32" i="70"/>
  <c r="AG31" i="70"/>
  <c r="AE31" i="70"/>
  <c r="AD31" i="70"/>
  <c r="AG30" i="70"/>
  <c r="AE30" i="70"/>
  <c r="AD30" i="70"/>
  <c r="AG29" i="70"/>
  <c r="AE29" i="70"/>
  <c r="AD29" i="70"/>
  <c r="AG28" i="70"/>
  <c r="AE28" i="70"/>
  <c r="AD28" i="70"/>
  <c r="W28" i="70"/>
  <c r="E28" i="70"/>
  <c r="AG27" i="70"/>
  <c r="AE27" i="70"/>
  <c r="AD27" i="70"/>
  <c r="AG26" i="70"/>
  <c r="AE26" i="70"/>
  <c r="AD26" i="70"/>
  <c r="AG25" i="70"/>
  <c r="AE25" i="70"/>
  <c r="AD25" i="70"/>
  <c r="AG24" i="70"/>
  <c r="AE24" i="70"/>
  <c r="AD24" i="70"/>
  <c r="W24" i="70"/>
  <c r="E24" i="70"/>
  <c r="W20" i="70"/>
  <c r="E20" i="70"/>
  <c r="AG18" i="70"/>
  <c r="AD18" i="70"/>
  <c r="AG17" i="70"/>
  <c r="AD17" i="70"/>
  <c r="AG16" i="70"/>
  <c r="AD16" i="70"/>
  <c r="W16" i="70"/>
  <c r="E16" i="70"/>
  <c r="AG15" i="70"/>
  <c r="AD15" i="70"/>
  <c r="AG14" i="70"/>
  <c r="AF14" i="70"/>
  <c r="AE14" i="70"/>
  <c r="AD14" i="70"/>
  <c r="AG13" i="70"/>
  <c r="AF13" i="70"/>
  <c r="AE13" i="70"/>
  <c r="AD13" i="70"/>
  <c r="AG12" i="70"/>
  <c r="AF12" i="70"/>
  <c r="AE12" i="70"/>
  <c r="AD12" i="70"/>
  <c r="W12" i="70"/>
  <c r="E12" i="70"/>
  <c r="AG11" i="70"/>
  <c r="AF11" i="70"/>
  <c r="AE11" i="70"/>
  <c r="AD11" i="70"/>
  <c r="AG10" i="70"/>
  <c r="AF10" i="70"/>
  <c r="AE10" i="70"/>
  <c r="AD10" i="70"/>
  <c r="AG9" i="70"/>
  <c r="AF9" i="70"/>
  <c r="AE9" i="70"/>
  <c r="AD9" i="70"/>
  <c r="AG8" i="70"/>
  <c r="AF8" i="70"/>
  <c r="AE8" i="70"/>
  <c r="AD8" i="70"/>
  <c r="W8" i="70"/>
  <c r="E8" i="70"/>
  <c r="AG7" i="70"/>
  <c r="AF7" i="70"/>
  <c r="AE7" i="70"/>
  <c r="AD7" i="70"/>
  <c r="AG6" i="70"/>
  <c r="AD6" i="70"/>
  <c r="AG5" i="70"/>
  <c r="AD5" i="70"/>
  <c r="AG4" i="70"/>
  <c r="AD4" i="70"/>
  <c r="W4" i="70"/>
  <c r="E4" i="70"/>
  <c r="N2" i="70" s="1"/>
  <c r="D4" i="70"/>
  <c r="AG3" i="70"/>
  <c r="AD3" i="70"/>
  <c r="W66" i="13"/>
  <c r="E66" i="13"/>
  <c r="W62" i="13"/>
  <c r="E62" i="13"/>
  <c r="W58" i="13"/>
  <c r="E58" i="13"/>
  <c r="W54" i="13"/>
  <c r="E54" i="13"/>
  <c r="AG52" i="13"/>
  <c r="AD52" i="13"/>
  <c r="AG51" i="13"/>
  <c r="AD51" i="13"/>
  <c r="AG50" i="13"/>
  <c r="AD50" i="13"/>
  <c r="W50" i="13"/>
  <c r="E50" i="13"/>
  <c r="AG49" i="13"/>
  <c r="AD49" i="13"/>
  <c r="AG48" i="13"/>
  <c r="AF48" i="13"/>
  <c r="AE48" i="13"/>
  <c r="AD48" i="13"/>
  <c r="AG47" i="13"/>
  <c r="AF47" i="13"/>
  <c r="AE47" i="13"/>
  <c r="AD47" i="13"/>
  <c r="AG46" i="13"/>
  <c r="AF46" i="13"/>
  <c r="AE46" i="13"/>
  <c r="AD46" i="13"/>
  <c r="W46" i="13"/>
  <c r="E46" i="13"/>
  <c r="AG45" i="13"/>
  <c r="AF45" i="13"/>
  <c r="AE45" i="13"/>
  <c r="AD45" i="13"/>
  <c r="AG44" i="13"/>
  <c r="AF44" i="13"/>
  <c r="AE44" i="13"/>
  <c r="AD44" i="13"/>
  <c r="AG43" i="13"/>
  <c r="AF43" i="13"/>
  <c r="AE43" i="13"/>
  <c r="AD43" i="13"/>
  <c r="AG42" i="13"/>
  <c r="AF42" i="13"/>
  <c r="AE42" i="13"/>
  <c r="AD42" i="13"/>
  <c r="W42" i="13"/>
  <c r="E42" i="13"/>
  <c r="AG41" i="13"/>
  <c r="AF41" i="13"/>
  <c r="AE41" i="13"/>
  <c r="AD41" i="13"/>
  <c r="AG40" i="13"/>
  <c r="AD40" i="13"/>
  <c r="AG39" i="13"/>
  <c r="AD39" i="13"/>
  <c r="AG38" i="13"/>
  <c r="AD38" i="13"/>
  <c r="W38" i="13"/>
  <c r="E38" i="13"/>
  <c r="AG37" i="13"/>
  <c r="AD37" i="13"/>
  <c r="W32" i="13"/>
  <c r="E32" i="13"/>
  <c r="AG31" i="13"/>
  <c r="AE31" i="13"/>
  <c r="AD31" i="13"/>
  <c r="AG30" i="13"/>
  <c r="AE30" i="13"/>
  <c r="AD30" i="13"/>
  <c r="AG29" i="13"/>
  <c r="AE29" i="13"/>
  <c r="AD29" i="13"/>
  <c r="AG28" i="13"/>
  <c r="AE28" i="13"/>
  <c r="AD28" i="13"/>
  <c r="W28" i="13"/>
  <c r="E28" i="13"/>
  <c r="AG27" i="13"/>
  <c r="AE27" i="13"/>
  <c r="AD27" i="13"/>
  <c r="AG26" i="13"/>
  <c r="AE26" i="13"/>
  <c r="AD26" i="13"/>
  <c r="AG25" i="13"/>
  <c r="AE25" i="13"/>
  <c r="AD25" i="13"/>
  <c r="AG24" i="13"/>
  <c r="AE24" i="13"/>
  <c r="AD24" i="13"/>
  <c r="W24" i="13"/>
  <c r="E24" i="13"/>
  <c r="W20" i="13"/>
  <c r="E20" i="13"/>
  <c r="AG18" i="13"/>
  <c r="AD18" i="13"/>
  <c r="AG17" i="13"/>
  <c r="AD17" i="13"/>
  <c r="AG16" i="13"/>
  <c r="AD16" i="13"/>
  <c r="W16" i="13"/>
  <c r="E16" i="13"/>
  <c r="AG15" i="13"/>
  <c r="AD15" i="13"/>
  <c r="AG14" i="13"/>
  <c r="AF14" i="13"/>
  <c r="AE14" i="13"/>
  <c r="AD14" i="13"/>
  <c r="AG13" i="13"/>
  <c r="AF13" i="13"/>
  <c r="AE13" i="13"/>
  <c r="AD13" i="13"/>
  <c r="AG12" i="13"/>
  <c r="AF12" i="13"/>
  <c r="AE12" i="13"/>
  <c r="AD12" i="13"/>
  <c r="W12" i="13"/>
  <c r="E12" i="13"/>
  <c r="AG11" i="13"/>
  <c r="AF11" i="13"/>
  <c r="AE11" i="13"/>
  <c r="AD11" i="13"/>
  <c r="AG10" i="13"/>
  <c r="AF10" i="13"/>
  <c r="AE10" i="13"/>
  <c r="AD10" i="13"/>
  <c r="AG9" i="13"/>
  <c r="AF9" i="13"/>
  <c r="AE9" i="13"/>
  <c r="AD9" i="13"/>
  <c r="AG8" i="13"/>
  <c r="AF8" i="13"/>
  <c r="AE8" i="13"/>
  <c r="AD8" i="13"/>
  <c r="W8" i="13"/>
  <c r="E8" i="13"/>
  <c r="AG7" i="13"/>
  <c r="AF7" i="13"/>
  <c r="AE7" i="13"/>
  <c r="AD7" i="13"/>
  <c r="AG6" i="13"/>
  <c r="AD6" i="13"/>
  <c r="AG5" i="13"/>
  <c r="AD5" i="13"/>
  <c r="AG4" i="13"/>
  <c r="AD4" i="13"/>
  <c r="W4" i="13"/>
  <c r="E4" i="13"/>
  <c r="D4" i="13"/>
  <c r="AG3" i="13"/>
  <c r="AD3" i="13"/>
  <c r="W66" i="64"/>
  <c r="E66" i="64"/>
  <c r="W62" i="64"/>
  <c r="E62" i="64"/>
  <c r="W58" i="64"/>
  <c r="E58" i="64"/>
  <c r="W54" i="64"/>
  <c r="E54" i="64"/>
  <c r="AG52" i="64"/>
  <c r="AD52" i="64"/>
  <c r="AG51" i="64"/>
  <c r="AD51" i="64"/>
  <c r="AG50" i="64"/>
  <c r="AD50" i="64"/>
  <c r="W50" i="64"/>
  <c r="E50" i="64"/>
  <c r="AG49" i="64"/>
  <c r="AD49" i="64"/>
  <c r="AG48" i="64"/>
  <c r="AF48" i="64"/>
  <c r="AE48" i="64"/>
  <c r="AD48" i="64"/>
  <c r="AG47" i="64"/>
  <c r="AF47" i="64"/>
  <c r="AE47" i="64"/>
  <c r="AD47" i="64"/>
  <c r="AG46" i="64"/>
  <c r="AF46" i="64"/>
  <c r="AE46" i="64"/>
  <c r="AD46" i="64"/>
  <c r="W46" i="64"/>
  <c r="E46" i="64"/>
  <c r="AG45" i="64"/>
  <c r="AF45" i="64"/>
  <c r="AE45" i="64"/>
  <c r="AD45" i="64"/>
  <c r="AG44" i="64"/>
  <c r="AF44" i="64"/>
  <c r="AE44" i="64"/>
  <c r="AD44" i="64"/>
  <c r="AG43" i="64"/>
  <c r="AF43" i="64"/>
  <c r="AE43" i="64"/>
  <c r="AD43" i="64"/>
  <c r="AG42" i="64"/>
  <c r="AF42" i="64"/>
  <c r="AE42" i="64"/>
  <c r="AD42" i="64"/>
  <c r="W42" i="64"/>
  <c r="E42" i="64"/>
  <c r="AG41" i="64"/>
  <c r="AF41" i="64"/>
  <c r="AE41" i="64"/>
  <c r="AD41" i="64"/>
  <c r="AG40" i="64"/>
  <c r="AD40" i="64"/>
  <c r="AG39" i="64"/>
  <c r="AD39" i="64"/>
  <c r="AG38" i="64"/>
  <c r="AD38" i="64"/>
  <c r="W38" i="64"/>
  <c r="E38" i="64"/>
  <c r="AG37" i="64"/>
  <c r="AD37" i="64"/>
  <c r="W32" i="64"/>
  <c r="E32" i="64"/>
  <c r="AG31" i="64"/>
  <c r="AE31" i="64"/>
  <c r="AD31" i="64"/>
  <c r="AG30" i="64"/>
  <c r="AE30" i="64"/>
  <c r="AD30" i="64"/>
  <c r="AG29" i="64"/>
  <c r="AE29" i="64"/>
  <c r="AD29" i="64"/>
  <c r="AG28" i="64"/>
  <c r="AE28" i="64"/>
  <c r="AD28" i="64"/>
  <c r="W28" i="64"/>
  <c r="E28" i="64"/>
  <c r="AG27" i="64"/>
  <c r="AE27" i="64"/>
  <c r="AD27" i="64"/>
  <c r="AG26" i="64"/>
  <c r="AE26" i="64"/>
  <c r="AD26" i="64"/>
  <c r="AG25" i="64"/>
  <c r="AE25" i="64"/>
  <c r="AD25" i="64"/>
  <c r="AG24" i="64"/>
  <c r="AE24" i="64"/>
  <c r="AD24" i="64"/>
  <c r="W24" i="64"/>
  <c r="E24" i="64"/>
  <c r="W20" i="64"/>
  <c r="E20" i="64"/>
  <c r="AG18" i="64"/>
  <c r="AD18" i="64"/>
  <c r="AG17" i="64"/>
  <c r="AD17" i="64"/>
  <c r="AG16" i="64"/>
  <c r="AD16" i="64"/>
  <c r="W16" i="64"/>
  <c r="E16" i="64"/>
  <c r="AG15" i="64"/>
  <c r="AD15" i="64"/>
  <c r="AG14" i="64"/>
  <c r="AF14" i="64"/>
  <c r="AE14" i="64"/>
  <c r="AD14" i="64"/>
  <c r="AG13" i="64"/>
  <c r="AF13" i="64"/>
  <c r="AE13" i="64"/>
  <c r="AD13" i="64"/>
  <c r="AG12" i="64"/>
  <c r="AF12" i="64"/>
  <c r="AE12" i="64"/>
  <c r="AD12" i="64"/>
  <c r="W12" i="64"/>
  <c r="E12" i="64"/>
  <c r="AG11" i="64"/>
  <c r="AF11" i="64"/>
  <c r="AE11" i="64"/>
  <c r="AD11" i="64"/>
  <c r="AG10" i="64"/>
  <c r="AF10" i="64"/>
  <c r="AE10" i="64"/>
  <c r="AD10" i="64"/>
  <c r="AG9" i="64"/>
  <c r="AF9" i="64"/>
  <c r="AE9" i="64"/>
  <c r="AD9" i="64"/>
  <c r="AG8" i="64"/>
  <c r="AF8" i="64"/>
  <c r="AE8" i="64"/>
  <c r="AD8" i="64"/>
  <c r="W8" i="64"/>
  <c r="E8" i="64"/>
  <c r="AG7" i="64"/>
  <c r="AF7" i="64"/>
  <c r="AE7" i="64"/>
  <c r="AD7" i="64"/>
  <c r="AG6" i="64"/>
  <c r="AD6" i="64"/>
  <c r="AG5" i="64"/>
  <c r="AD5" i="64"/>
  <c r="AG4" i="64"/>
  <c r="AD4" i="64"/>
  <c r="W4" i="64"/>
  <c r="E4" i="64"/>
  <c r="D4" i="64"/>
  <c r="AG3" i="64"/>
  <c r="AD3" i="64"/>
  <c r="W66" i="227"/>
  <c r="E66" i="227"/>
  <c r="W62" i="227"/>
  <c r="E62" i="227"/>
  <c r="W58" i="227"/>
  <c r="E58" i="227"/>
  <c r="W54" i="227"/>
  <c r="E54" i="227"/>
  <c r="AG52" i="227"/>
  <c r="AD52" i="227"/>
  <c r="AG51" i="227"/>
  <c r="AD51" i="227"/>
  <c r="AG50" i="227"/>
  <c r="AD50" i="227"/>
  <c r="W50" i="227"/>
  <c r="E50" i="227"/>
  <c r="AG49" i="227"/>
  <c r="AD49" i="227"/>
  <c r="AG48" i="227"/>
  <c r="AF48" i="227"/>
  <c r="AE48" i="227"/>
  <c r="AD48" i="227"/>
  <c r="AG47" i="227"/>
  <c r="AF47" i="227"/>
  <c r="AE47" i="227"/>
  <c r="AD47" i="227"/>
  <c r="AG46" i="227"/>
  <c r="AF46" i="227"/>
  <c r="AE46" i="227"/>
  <c r="AD46" i="227"/>
  <c r="W46" i="227"/>
  <c r="E46" i="227"/>
  <c r="AG45" i="227"/>
  <c r="AF45" i="227"/>
  <c r="AE45" i="227"/>
  <c r="AD45" i="227"/>
  <c r="AG44" i="227"/>
  <c r="AF44" i="227"/>
  <c r="AE44" i="227"/>
  <c r="AD44" i="227"/>
  <c r="AG43" i="227"/>
  <c r="AF43" i="227"/>
  <c r="AE43" i="227"/>
  <c r="AD43" i="227"/>
  <c r="AG42" i="227"/>
  <c r="AF42" i="227"/>
  <c r="AE42" i="227"/>
  <c r="AD42" i="227"/>
  <c r="W42" i="227"/>
  <c r="E42" i="227"/>
  <c r="AG41" i="227"/>
  <c r="AF41" i="227"/>
  <c r="AE41" i="227"/>
  <c r="AD41" i="227"/>
  <c r="AG40" i="227"/>
  <c r="AD40" i="227"/>
  <c r="AG39" i="227"/>
  <c r="AD39" i="227"/>
  <c r="AG38" i="227"/>
  <c r="AD38" i="227"/>
  <c r="W38" i="227"/>
  <c r="E38" i="227"/>
  <c r="AG37" i="227"/>
  <c r="AD37" i="227"/>
  <c r="W32" i="227"/>
  <c r="E32" i="227"/>
  <c r="AG31" i="227"/>
  <c r="AE31" i="227"/>
  <c r="AD31" i="227"/>
  <c r="AG30" i="227"/>
  <c r="AE30" i="227"/>
  <c r="AD30" i="227"/>
  <c r="AG29" i="227"/>
  <c r="AE29" i="227"/>
  <c r="AD29" i="227"/>
  <c r="AG28" i="227"/>
  <c r="AE28" i="227"/>
  <c r="AD28" i="227"/>
  <c r="W28" i="227"/>
  <c r="E28" i="227"/>
  <c r="AG27" i="227"/>
  <c r="AE27" i="227"/>
  <c r="AD27" i="227"/>
  <c r="AG26" i="227"/>
  <c r="AE26" i="227"/>
  <c r="AD26" i="227"/>
  <c r="AG25" i="227"/>
  <c r="AE25" i="227"/>
  <c r="AD25" i="227"/>
  <c r="AG24" i="227"/>
  <c r="AE24" i="227"/>
  <c r="AD24" i="227"/>
  <c r="W24" i="227"/>
  <c r="E24" i="227"/>
  <c r="W20" i="227"/>
  <c r="E20" i="227"/>
  <c r="AG18" i="227"/>
  <c r="AD18" i="227"/>
  <c r="AG17" i="227"/>
  <c r="AD17" i="227"/>
  <c r="AG16" i="227"/>
  <c r="AD16" i="227"/>
  <c r="W16" i="227"/>
  <c r="E16" i="227"/>
  <c r="AG15" i="227"/>
  <c r="AD15" i="227"/>
  <c r="AG14" i="227"/>
  <c r="AF14" i="227"/>
  <c r="AE14" i="227"/>
  <c r="AD14" i="227"/>
  <c r="AG13" i="227"/>
  <c r="AF13" i="227"/>
  <c r="AE13" i="227"/>
  <c r="AD13" i="227"/>
  <c r="AG12" i="227"/>
  <c r="AF12" i="227"/>
  <c r="AE12" i="227"/>
  <c r="AD12" i="227"/>
  <c r="W12" i="227"/>
  <c r="E12" i="227"/>
  <c r="AG11" i="227"/>
  <c r="AF11" i="227"/>
  <c r="AE11" i="227"/>
  <c r="AD11" i="227"/>
  <c r="AG10" i="227"/>
  <c r="AF10" i="227"/>
  <c r="AE10" i="227"/>
  <c r="AD10" i="227"/>
  <c r="AG9" i="227"/>
  <c r="AF9" i="227"/>
  <c r="AE9" i="227"/>
  <c r="AD9" i="227"/>
  <c r="AG8" i="227"/>
  <c r="AF8" i="227"/>
  <c r="AE8" i="227"/>
  <c r="AD8" i="227"/>
  <c r="W8" i="227"/>
  <c r="E8" i="227"/>
  <c r="AG7" i="227"/>
  <c r="AF7" i="227"/>
  <c r="AE7" i="227"/>
  <c r="AD7" i="227"/>
  <c r="AG6" i="227"/>
  <c r="AD6" i="227"/>
  <c r="AG5" i="227"/>
  <c r="AD5" i="227"/>
  <c r="AG4" i="227"/>
  <c r="AD4" i="227"/>
  <c r="W4" i="227"/>
  <c r="E4" i="227"/>
  <c r="D4" i="227"/>
  <c r="AG3" i="227"/>
  <c r="AD3" i="227"/>
  <c r="W66" i="219"/>
  <c r="E66" i="219"/>
  <c r="W62" i="219"/>
  <c r="E62" i="219"/>
  <c r="W58" i="219"/>
  <c r="E58" i="219"/>
  <c r="W54" i="219"/>
  <c r="E54" i="219"/>
  <c r="AG52" i="219"/>
  <c r="AD52" i="219"/>
  <c r="AG51" i="219"/>
  <c r="AD51" i="219"/>
  <c r="AG50" i="219"/>
  <c r="AD50" i="219"/>
  <c r="W50" i="219"/>
  <c r="E50" i="219"/>
  <c r="AG49" i="219"/>
  <c r="AD49" i="219"/>
  <c r="AG48" i="219"/>
  <c r="AF48" i="219"/>
  <c r="AE48" i="219"/>
  <c r="AD48" i="219"/>
  <c r="AG47" i="219"/>
  <c r="AF47" i="219"/>
  <c r="AE47" i="219"/>
  <c r="AD47" i="219"/>
  <c r="AG46" i="219"/>
  <c r="AF46" i="219"/>
  <c r="AE46" i="219"/>
  <c r="AD46" i="219"/>
  <c r="W46" i="219"/>
  <c r="E46" i="219"/>
  <c r="AG45" i="219"/>
  <c r="AF45" i="219"/>
  <c r="AE45" i="219"/>
  <c r="AD45" i="219"/>
  <c r="AG44" i="219"/>
  <c r="AF44" i="219"/>
  <c r="AE44" i="219"/>
  <c r="AD44" i="219"/>
  <c r="AG43" i="219"/>
  <c r="AF43" i="219"/>
  <c r="AE43" i="219"/>
  <c r="AD43" i="219"/>
  <c r="AG42" i="219"/>
  <c r="AF42" i="219"/>
  <c r="AE42" i="219"/>
  <c r="AD42" i="219"/>
  <c r="W42" i="219"/>
  <c r="E42" i="219"/>
  <c r="AG41" i="219"/>
  <c r="AF41" i="219"/>
  <c r="AE41" i="219"/>
  <c r="AD41" i="219"/>
  <c r="AG40" i="219"/>
  <c r="AD40" i="219"/>
  <c r="AG39" i="219"/>
  <c r="AD39" i="219"/>
  <c r="AG38" i="219"/>
  <c r="AD38" i="219"/>
  <c r="W38" i="219"/>
  <c r="E38" i="219"/>
  <c r="AG37" i="219"/>
  <c r="AD37" i="219"/>
  <c r="W32" i="219"/>
  <c r="E32" i="219"/>
  <c r="AG31" i="219"/>
  <c r="AE31" i="219"/>
  <c r="AD31" i="219"/>
  <c r="AG30" i="219"/>
  <c r="AE30" i="219"/>
  <c r="AD30" i="219"/>
  <c r="AG29" i="219"/>
  <c r="AE29" i="219"/>
  <c r="AD29" i="219"/>
  <c r="AG28" i="219"/>
  <c r="AE28" i="219"/>
  <c r="AD28" i="219"/>
  <c r="W28" i="219"/>
  <c r="E28" i="219"/>
  <c r="AG27" i="219"/>
  <c r="AE27" i="219"/>
  <c r="AD27" i="219"/>
  <c r="AG26" i="219"/>
  <c r="AE26" i="219"/>
  <c r="AD26" i="219"/>
  <c r="AG25" i="219"/>
  <c r="AE25" i="219"/>
  <c r="AD25" i="219"/>
  <c r="AG24" i="219"/>
  <c r="AE24" i="219"/>
  <c r="AD24" i="219"/>
  <c r="W24" i="219"/>
  <c r="E24" i="219"/>
  <c r="W20" i="219"/>
  <c r="E20" i="219"/>
  <c r="AG18" i="219"/>
  <c r="AD18" i="219"/>
  <c r="AG17" i="219"/>
  <c r="AD17" i="219"/>
  <c r="AG16" i="219"/>
  <c r="AD16" i="219"/>
  <c r="W16" i="219"/>
  <c r="E16" i="219"/>
  <c r="AG15" i="219"/>
  <c r="AD15" i="219"/>
  <c r="AG14" i="219"/>
  <c r="AF14" i="219"/>
  <c r="AE14" i="219"/>
  <c r="AD14" i="219"/>
  <c r="AG13" i="219"/>
  <c r="AF13" i="219"/>
  <c r="AE13" i="219"/>
  <c r="AD13" i="219"/>
  <c r="AG12" i="219"/>
  <c r="AF12" i="219"/>
  <c r="AE12" i="219"/>
  <c r="AD12" i="219"/>
  <c r="W12" i="219"/>
  <c r="E12" i="219"/>
  <c r="AG11" i="219"/>
  <c r="AF11" i="219"/>
  <c r="AE11" i="219"/>
  <c r="AD11" i="219"/>
  <c r="AG10" i="219"/>
  <c r="AF10" i="219"/>
  <c r="AE10" i="219"/>
  <c r="AD10" i="219"/>
  <c r="AG9" i="219"/>
  <c r="AF9" i="219"/>
  <c r="AE9" i="219"/>
  <c r="AD9" i="219"/>
  <c r="AG8" i="219"/>
  <c r="AF8" i="219"/>
  <c r="AE8" i="219"/>
  <c r="AD8" i="219"/>
  <c r="W8" i="219"/>
  <c r="E8" i="219"/>
  <c r="AG7" i="219"/>
  <c r="AF7" i="219"/>
  <c r="AE7" i="219"/>
  <c r="AD7" i="219"/>
  <c r="AG6" i="219"/>
  <c r="AD6" i="219"/>
  <c r="AG5" i="219"/>
  <c r="AD5" i="219"/>
  <c r="AG4" i="219"/>
  <c r="AD4" i="219"/>
  <c r="W4" i="219"/>
  <c r="E4" i="219"/>
  <c r="D4" i="219"/>
  <c r="AG3" i="219"/>
  <c r="AD3" i="219"/>
  <c r="W66" i="182"/>
  <c r="E66" i="182"/>
  <c r="W62" i="182"/>
  <c r="U64" i="182" s="1"/>
  <c r="E62" i="182"/>
  <c r="W58" i="182"/>
  <c r="E58" i="182"/>
  <c r="W54" i="182"/>
  <c r="E54" i="182"/>
  <c r="AG52" i="182"/>
  <c r="AD52" i="182"/>
  <c r="AG51" i="182"/>
  <c r="AD51" i="182"/>
  <c r="AG50" i="182"/>
  <c r="AD50" i="182"/>
  <c r="W50" i="182"/>
  <c r="E50" i="182"/>
  <c r="AG49" i="182"/>
  <c r="AD49" i="182"/>
  <c r="AG48" i="182"/>
  <c r="AF48" i="182"/>
  <c r="AE48" i="182"/>
  <c r="AD48" i="182"/>
  <c r="U48" i="182"/>
  <c r="AG47" i="182"/>
  <c r="AF47" i="182"/>
  <c r="AE47" i="182"/>
  <c r="AD47" i="182"/>
  <c r="AG46" i="182"/>
  <c r="AF46" i="182"/>
  <c r="AE46" i="182"/>
  <c r="AD46" i="182"/>
  <c r="W46" i="182"/>
  <c r="E46" i="182"/>
  <c r="G48" i="182" s="1"/>
  <c r="AG45" i="182"/>
  <c r="AF45" i="182"/>
  <c r="AE45" i="182"/>
  <c r="AD45" i="182"/>
  <c r="AG44" i="182"/>
  <c r="AF44" i="182"/>
  <c r="AE44" i="182"/>
  <c r="AD44" i="182"/>
  <c r="AG43" i="182"/>
  <c r="AF43" i="182"/>
  <c r="AE43" i="182"/>
  <c r="AD43" i="182"/>
  <c r="AG42" i="182"/>
  <c r="AF42" i="182"/>
  <c r="AE42" i="182"/>
  <c r="AD42" i="182"/>
  <c r="W42" i="182"/>
  <c r="E42" i="182"/>
  <c r="AG41" i="182"/>
  <c r="AF41" i="182"/>
  <c r="AE41" i="182"/>
  <c r="AD41" i="182"/>
  <c r="AG40" i="182"/>
  <c r="AD40" i="182"/>
  <c r="AG39" i="182"/>
  <c r="AD39" i="182"/>
  <c r="AG38" i="182"/>
  <c r="AD38" i="182"/>
  <c r="W38" i="182"/>
  <c r="U40" i="182" s="1"/>
  <c r="S44" i="182" s="1"/>
  <c r="E38" i="182"/>
  <c r="G40" i="182" s="1"/>
  <c r="I44" i="182" s="1"/>
  <c r="AG37" i="182"/>
  <c r="AD37" i="182"/>
  <c r="W32" i="182"/>
  <c r="E32" i="182"/>
  <c r="AG31" i="182"/>
  <c r="AE31" i="182"/>
  <c r="AD31" i="182"/>
  <c r="AG30" i="182"/>
  <c r="AE30" i="182"/>
  <c r="AD30" i="182"/>
  <c r="AG29" i="182"/>
  <c r="AE29" i="182"/>
  <c r="AD29" i="182"/>
  <c r="AG28" i="182"/>
  <c r="AE28" i="182"/>
  <c r="AD28" i="182"/>
  <c r="W28" i="182"/>
  <c r="E28" i="182"/>
  <c r="G30" i="182" s="1"/>
  <c r="AG27" i="182"/>
  <c r="AE27" i="182"/>
  <c r="AD27" i="182"/>
  <c r="AG26" i="182"/>
  <c r="AE26" i="182"/>
  <c r="AD26" i="182"/>
  <c r="AG25" i="182"/>
  <c r="AE25" i="182"/>
  <c r="AD25" i="182"/>
  <c r="AG24" i="182"/>
  <c r="AE24" i="182"/>
  <c r="AD24" i="182"/>
  <c r="W24" i="182"/>
  <c r="E24" i="182"/>
  <c r="W20" i="182"/>
  <c r="U22" i="182" s="1"/>
  <c r="E20" i="182"/>
  <c r="G22" i="182" s="1"/>
  <c r="I26" i="182" s="1"/>
  <c r="AG18" i="182"/>
  <c r="AD18" i="182"/>
  <c r="AG17" i="182"/>
  <c r="AD17" i="182"/>
  <c r="AG16" i="182"/>
  <c r="AD16" i="182"/>
  <c r="W16" i="182"/>
  <c r="E16" i="182"/>
  <c r="G14" i="182" s="1"/>
  <c r="AG15" i="182"/>
  <c r="AD15" i="182"/>
  <c r="AG14" i="182"/>
  <c r="AF14" i="182"/>
  <c r="AE14" i="182"/>
  <c r="AD14" i="182"/>
  <c r="AG13" i="182"/>
  <c r="AF13" i="182"/>
  <c r="AE13" i="182"/>
  <c r="AD13" i="182"/>
  <c r="AG12" i="182"/>
  <c r="AF12" i="182"/>
  <c r="AE12" i="182"/>
  <c r="AD12" i="182"/>
  <c r="W12" i="182"/>
  <c r="U14" i="182" s="1"/>
  <c r="E12" i="182"/>
  <c r="AG11" i="182"/>
  <c r="AF11" i="182"/>
  <c r="AE11" i="182"/>
  <c r="AD11" i="182"/>
  <c r="AG10" i="182"/>
  <c r="AF10" i="182"/>
  <c r="AE10" i="182"/>
  <c r="AD10" i="182"/>
  <c r="AG9" i="182"/>
  <c r="AF9" i="182"/>
  <c r="AE9" i="182"/>
  <c r="AD9" i="182"/>
  <c r="AG8" i="182"/>
  <c r="AF8" i="182"/>
  <c r="AE8" i="182"/>
  <c r="AD8" i="182"/>
  <c r="W8" i="182"/>
  <c r="E8" i="182"/>
  <c r="AG7" i="182"/>
  <c r="AF7" i="182"/>
  <c r="AE7" i="182"/>
  <c r="AD7" i="182"/>
  <c r="AG6" i="182"/>
  <c r="AD6" i="182"/>
  <c r="U6" i="182"/>
  <c r="AG5" i="182"/>
  <c r="AD5" i="182"/>
  <c r="AG4" i="182"/>
  <c r="AD4" i="182"/>
  <c r="W4" i="182"/>
  <c r="E4" i="182"/>
  <c r="D4" i="182"/>
  <c r="AG3" i="182"/>
  <c r="AD3" i="182"/>
  <c r="W66" i="10"/>
  <c r="E66" i="10"/>
  <c r="W62" i="10"/>
  <c r="E62" i="10"/>
  <c r="W58" i="10"/>
  <c r="E58" i="10"/>
  <c r="W54" i="10"/>
  <c r="E54" i="10"/>
  <c r="AG52" i="10"/>
  <c r="AD52" i="10"/>
  <c r="AG51" i="10"/>
  <c r="AD51" i="10"/>
  <c r="AG50" i="10"/>
  <c r="AD50" i="10"/>
  <c r="W50" i="10"/>
  <c r="E50" i="10"/>
  <c r="AG49" i="10"/>
  <c r="AD49" i="10"/>
  <c r="AG48" i="10"/>
  <c r="AF48" i="10"/>
  <c r="AE48" i="10"/>
  <c r="AD48" i="10"/>
  <c r="AG47" i="10"/>
  <c r="AF47" i="10"/>
  <c r="AE47" i="10"/>
  <c r="AD47" i="10"/>
  <c r="AG46" i="10"/>
  <c r="AF46" i="10"/>
  <c r="AE46" i="10"/>
  <c r="AD46" i="10"/>
  <c r="W46" i="10"/>
  <c r="E46" i="10"/>
  <c r="AG45" i="10"/>
  <c r="AF45" i="10"/>
  <c r="AE45" i="10"/>
  <c r="AD45" i="10"/>
  <c r="AG44" i="10"/>
  <c r="AF44" i="10"/>
  <c r="AE44" i="10"/>
  <c r="AD44" i="10"/>
  <c r="AG43" i="10"/>
  <c r="AF43" i="10"/>
  <c r="AE43" i="10"/>
  <c r="AD43" i="10"/>
  <c r="AG42" i="10"/>
  <c r="AF42" i="10"/>
  <c r="AE42" i="10"/>
  <c r="AD42" i="10"/>
  <c r="W42" i="10"/>
  <c r="E42" i="10"/>
  <c r="AG41" i="10"/>
  <c r="AF41" i="10"/>
  <c r="AE41" i="10"/>
  <c r="AD41" i="10"/>
  <c r="AG40" i="10"/>
  <c r="AD40" i="10"/>
  <c r="AG39" i="10"/>
  <c r="AD39" i="10"/>
  <c r="AG38" i="10"/>
  <c r="AD38" i="10"/>
  <c r="W38" i="10"/>
  <c r="E38" i="10"/>
  <c r="AG37" i="10"/>
  <c r="AD37" i="10"/>
  <c r="W32" i="10"/>
  <c r="E32" i="10"/>
  <c r="AG31" i="10"/>
  <c r="AE31" i="10"/>
  <c r="AD31" i="10"/>
  <c r="AG30" i="10"/>
  <c r="AE30" i="10"/>
  <c r="AD30" i="10"/>
  <c r="AG29" i="10"/>
  <c r="AE29" i="10"/>
  <c r="AD29" i="10"/>
  <c r="AG28" i="10"/>
  <c r="AE28" i="10"/>
  <c r="AD28" i="10"/>
  <c r="W28" i="10"/>
  <c r="E28" i="10"/>
  <c r="AG27" i="10"/>
  <c r="AE27" i="10"/>
  <c r="AD27" i="10"/>
  <c r="AG26" i="10"/>
  <c r="AE26" i="10"/>
  <c r="AD26" i="10"/>
  <c r="AG25" i="10"/>
  <c r="AE25" i="10"/>
  <c r="AD25" i="10"/>
  <c r="AG24" i="10"/>
  <c r="AE24" i="10"/>
  <c r="AD24" i="10"/>
  <c r="W24" i="10"/>
  <c r="E24" i="10"/>
  <c r="W20" i="10"/>
  <c r="E20" i="10"/>
  <c r="AG18" i="10"/>
  <c r="AD18" i="10"/>
  <c r="AG17" i="10"/>
  <c r="AD17" i="10"/>
  <c r="AG16" i="10"/>
  <c r="AD16" i="10"/>
  <c r="W16" i="10"/>
  <c r="E16" i="10"/>
  <c r="AG15" i="10"/>
  <c r="AD15" i="10"/>
  <c r="AG14" i="10"/>
  <c r="AF14" i="10"/>
  <c r="AE14" i="10"/>
  <c r="AD14" i="10"/>
  <c r="AG13" i="10"/>
  <c r="AF13" i="10"/>
  <c r="AE13" i="10"/>
  <c r="AD13" i="10"/>
  <c r="AG12" i="10"/>
  <c r="AF12" i="10"/>
  <c r="AE12" i="10"/>
  <c r="AD12" i="10"/>
  <c r="W12" i="10"/>
  <c r="E12" i="10"/>
  <c r="AG11" i="10"/>
  <c r="AF11" i="10"/>
  <c r="AE11" i="10"/>
  <c r="AD11" i="10"/>
  <c r="AG10" i="10"/>
  <c r="AF10" i="10"/>
  <c r="AE10" i="10"/>
  <c r="AD10" i="10"/>
  <c r="AG9" i="10"/>
  <c r="AF9" i="10"/>
  <c r="AE9" i="10"/>
  <c r="AD9" i="10"/>
  <c r="AG8" i="10"/>
  <c r="AF8" i="10"/>
  <c r="AE8" i="10"/>
  <c r="AD8" i="10"/>
  <c r="W8" i="10"/>
  <c r="E8" i="10"/>
  <c r="AG7" i="10"/>
  <c r="AF7" i="10"/>
  <c r="AE7" i="10"/>
  <c r="AD7" i="10"/>
  <c r="AG6" i="10"/>
  <c r="AD6" i="10"/>
  <c r="AG5" i="10"/>
  <c r="AD5" i="10"/>
  <c r="AG4" i="10"/>
  <c r="AD4" i="10"/>
  <c r="W4" i="10"/>
  <c r="E4" i="10"/>
  <c r="N2" i="10" s="1"/>
  <c r="D4" i="10"/>
  <c r="AG3" i="10"/>
  <c r="AD3" i="10"/>
  <c r="W66" i="38"/>
  <c r="E66" i="38"/>
  <c r="W62" i="38"/>
  <c r="E62" i="38"/>
  <c r="W58" i="38"/>
  <c r="E58" i="38"/>
  <c r="W54" i="38"/>
  <c r="E54" i="38"/>
  <c r="AG52" i="38"/>
  <c r="AD52" i="38"/>
  <c r="AG51" i="38"/>
  <c r="AD51" i="38"/>
  <c r="AG50" i="38"/>
  <c r="AD50" i="38"/>
  <c r="W50" i="38"/>
  <c r="E50" i="38"/>
  <c r="AG49" i="38"/>
  <c r="AD49" i="38"/>
  <c r="AG48" i="38"/>
  <c r="AF48" i="38"/>
  <c r="AE48" i="38"/>
  <c r="AD48" i="38"/>
  <c r="AG47" i="38"/>
  <c r="AF47" i="38"/>
  <c r="AE47" i="38"/>
  <c r="AD47" i="38"/>
  <c r="AG46" i="38"/>
  <c r="AF46" i="38"/>
  <c r="AE46" i="38"/>
  <c r="AD46" i="38"/>
  <c r="W46" i="38"/>
  <c r="E46" i="38"/>
  <c r="AG45" i="38"/>
  <c r="AF45" i="38"/>
  <c r="AE45" i="38"/>
  <c r="AD45" i="38"/>
  <c r="AG44" i="38"/>
  <c r="AF44" i="38"/>
  <c r="AE44" i="38"/>
  <c r="AD44" i="38"/>
  <c r="AG43" i="38"/>
  <c r="AF43" i="38"/>
  <c r="AE43" i="38"/>
  <c r="AD43" i="38"/>
  <c r="AG42" i="38"/>
  <c r="AF42" i="38"/>
  <c r="AE42" i="38"/>
  <c r="AD42" i="38"/>
  <c r="W42" i="38"/>
  <c r="E42" i="38"/>
  <c r="AG41" i="38"/>
  <c r="AF41" i="38"/>
  <c r="AE41" i="38"/>
  <c r="AD41" i="38"/>
  <c r="AG40" i="38"/>
  <c r="AD40" i="38"/>
  <c r="AG39" i="38"/>
  <c r="AD39" i="38"/>
  <c r="AG38" i="38"/>
  <c r="AD38" i="38"/>
  <c r="W38" i="38"/>
  <c r="E38" i="38"/>
  <c r="AG37" i="38"/>
  <c r="AD37" i="38"/>
  <c r="W32" i="38"/>
  <c r="E32" i="38"/>
  <c r="AG31" i="38"/>
  <c r="AE31" i="38"/>
  <c r="AD31" i="38"/>
  <c r="AG30" i="38"/>
  <c r="AE30" i="38"/>
  <c r="AD30" i="38"/>
  <c r="AG29" i="38"/>
  <c r="AE29" i="38"/>
  <c r="AD29" i="38"/>
  <c r="AG28" i="38"/>
  <c r="AE28" i="38"/>
  <c r="AD28" i="38"/>
  <c r="W28" i="38"/>
  <c r="E28" i="38"/>
  <c r="AG27" i="38"/>
  <c r="AE27" i="38"/>
  <c r="AD27" i="38"/>
  <c r="AG26" i="38"/>
  <c r="AE26" i="38"/>
  <c r="AD26" i="38"/>
  <c r="AG25" i="38"/>
  <c r="AE25" i="38"/>
  <c r="AD25" i="38"/>
  <c r="AG24" i="38"/>
  <c r="AE24" i="38"/>
  <c r="AD24" i="38"/>
  <c r="W24" i="38"/>
  <c r="E24" i="38"/>
  <c r="W20" i="38"/>
  <c r="E20" i="38"/>
  <c r="AG18" i="38"/>
  <c r="AD18" i="38"/>
  <c r="AG17" i="38"/>
  <c r="AD17" i="38"/>
  <c r="AG16" i="38"/>
  <c r="AD16" i="38"/>
  <c r="W16" i="38"/>
  <c r="E16" i="38"/>
  <c r="AG15" i="38"/>
  <c r="AD15" i="38"/>
  <c r="AG14" i="38"/>
  <c r="AF14" i="38"/>
  <c r="AE14" i="38"/>
  <c r="AD14" i="38"/>
  <c r="AG13" i="38"/>
  <c r="AF13" i="38"/>
  <c r="AE13" i="38"/>
  <c r="AD13" i="38"/>
  <c r="AG12" i="38"/>
  <c r="AF12" i="38"/>
  <c r="AE12" i="38"/>
  <c r="AD12" i="38"/>
  <c r="W12" i="38"/>
  <c r="E12" i="38"/>
  <c r="AG11" i="38"/>
  <c r="AF11" i="38"/>
  <c r="AE11" i="38"/>
  <c r="AD11" i="38"/>
  <c r="AG10" i="38"/>
  <c r="AF10" i="38"/>
  <c r="AE10" i="38"/>
  <c r="AD10" i="38"/>
  <c r="AG9" i="38"/>
  <c r="AF9" i="38"/>
  <c r="AE9" i="38"/>
  <c r="AD9" i="38"/>
  <c r="AG8" i="38"/>
  <c r="AF8" i="38"/>
  <c r="AE8" i="38"/>
  <c r="AD8" i="38"/>
  <c r="W8" i="38"/>
  <c r="E8" i="38"/>
  <c r="AG7" i="38"/>
  <c r="AF7" i="38"/>
  <c r="AE7" i="38"/>
  <c r="AD7" i="38"/>
  <c r="AG6" i="38"/>
  <c r="AD6" i="38"/>
  <c r="AG5" i="38"/>
  <c r="AD5" i="38"/>
  <c r="AG4" i="38"/>
  <c r="AD4" i="38"/>
  <c r="W4" i="38"/>
  <c r="E4" i="38"/>
  <c r="D4" i="38"/>
  <c r="AG3" i="38"/>
  <c r="AD3" i="38"/>
  <c r="W66" i="36"/>
  <c r="E66" i="36"/>
  <c r="W62" i="36"/>
  <c r="E62" i="36"/>
  <c r="W58" i="36"/>
  <c r="E58" i="36"/>
  <c r="W54" i="36"/>
  <c r="E54" i="36"/>
  <c r="AG52" i="36"/>
  <c r="AD52" i="36"/>
  <c r="AG51" i="36"/>
  <c r="AD51" i="36"/>
  <c r="AG50" i="36"/>
  <c r="AD50" i="36"/>
  <c r="W50" i="36"/>
  <c r="E50" i="36"/>
  <c r="AG49" i="36"/>
  <c r="AD49" i="36"/>
  <c r="AG48" i="36"/>
  <c r="AF48" i="36"/>
  <c r="AE48" i="36"/>
  <c r="AD48" i="36"/>
  <c r="AG47" i="36"/>
  <c r="AF47" i="36"/>
  <c r="AE47" i="36"/>
  <c r="AD47" i="36"/>
  <c r="AG46" i="36"/>
  <c r="AF46" i="36"/>
  <c r="AE46" i="36"/>
  <c r="AD46" i="36"/>
  <c r="W46" i="36"/>
  <c r="E46" i="36"/>
  <c r="AG45" i="36"/>
  <c r="AF45" i="36"/>
  <c r="AE45" i="36"/>
  <c r="AD45" i="36"/>
  <c r="AG44" i="36"/>
  <c r="AF44" i="36"/>
  <c r="AE44" i="36"/>
  <c r="AD44" i="36"/>
  <c r="AG43" i="36"/>
  <c r="AF43" i="36"/>
  <c r="AE43" i="36"/>
  <c r="AD43" i="36"/>
  <c r="AG42" i="36"/>
  <c r="AF42" i="36"/>
  <c r="AE42" i="36"/>
  <c r="AD42" i="36"/>
  <c r="W42" i="36"/>
  <c r="E42" i="36"/>
  <c r="AG41" i="36"/>
  <c r="AF41" i="36"/>
  <c r="AE41" i="36"/>
  <c r="AD41" i="36"/>
  <c r="AG40" i="36"/>
  <c r="AD40" i="36"/>
  <c r="AG39" i="36"/>
  <c r="AD39" i="36"/>
  <c r="AG38" i="36"/>
  <c r="AD38" i="36"/>
  <c r="W38" i="36"/>
  <c r="E38" i="36"/>
  <c r="AG37" i="36"/>
  <c r="AD37" i="36"/>
  <c r="W32" i="36"/>
  <c r="E32" i="36"/>
  <c r="AG31" i="36"/>
  <c r="AE31" i="36"/>
  <c r="AD31" i="36"/>
  <c r="AG30" i="36"/>
  <c r="AE30" i="36"/>
  <c r="AD30" i="36"/>
  <c r="AG29" i="36"/>
  <c r="AE29" i="36"/>
  <c r="AD29" i="36"/>
  <c r="AG28" i="36"/>
  <c r="AE28" i="36"/>
  <c r="AD28" i="36"/>
  <c r="W28" i="36"/>
  <c r="E28" i="36"/>
  <c r="AG27" i="36"/>
  <c r="AE27" i="36"/>
  <c r="AD27" i="36"/>
  <c r="AG26" i="36"/>
  <c r="AE26" i="36"/>
  <c r="AD26" i="36"/>
  <c r="AG25" i="36"/>
  <c r="AE25" i="36"/>
  <c r="AD25" i="36"/>
  <c r="AG24" i="36"/>
  <c r="AE24" i="36"/>
  <c r="AD24" i="36"/>
  <c r="W24" i="36"/>
  <c r="E24" i="36"/>
  <c r="W20" i="36"/>
  <c r="E20" i="36"/>
  <c r="AG18" i="36"/>
  <c r="AD18" i="36"/>
  <c r="AG17" i="36"/>
  <c r="AD17" i="36"/>
  <c r="AG16" i="36"/>
  <c r="AD16" i="36"/>
  <c r="W16" i="36"/>
  <c r="E16" i="36"/>
  <c r="AG15" i="36"/>
  <c r="AD15" i="36"/>
  <c r="AG14" i="36"/>
  <c r="AF14" i="36"/>
  <c r="AE14" i="36"/>
  <c r="AD14" i="36"/>
  <c r="AG13" i="36"/>
  <c r="AF13" i="36"/>
  <c r="AE13" i="36"/>
  <c r="AD13" i="36"/>
  <c r="AG12" i="36"/>
  <c r="AF12" i="36"/>
  <c r="AE12" i="36"/>
  <c r="AD12" i="36"/>
  <c r="W12" i="36"/>
  <c r="E12" i="36"/>
  <c r="AG11" i="36"/>
  <c r="AF11" i="36"/>
  <c r="AE11" i="36"/>
  <c r="AD11" i="36"/>
  <c r="AG10" i="36"/>
  <c r="AF10" i="36"/>
  <c r="AE10" i="36"/>
  <c r="AD10" i="36"/>
  <c r="AG9" i="36"/>
  <c r="AF9" i="36"/>
  <c r="AE9" i="36"/>
  <c r="AD9" i="36"/>
  <c r="AG8" i="36"/>
  <c r="AF8" i="36"/>
  <c r="AE8" i="36"/>
  <c r="AD8" i="36"/>
  <c r="W8" i="36"/>
  <c r="E8" i="36"/>
  <c r="AG7" i="36"/>
  <c r="AF7" i="36"/>
  <c r="AE7" i="36"/>
  <c r="AD7" i="36"/>
  <c r="AG6" i="36"/>
  <c r="AD6" i="36"/>
  <c r="AG5" i="36"/>
  <c r="AD5" i="36"/>
  <c r="AG4" i="36"/>
  <c r="AD4" i="36"/>
  <c r="W4" i="36"/>
  <c r="E4" i="36"/>
  <c r="D4" i="36"/>
  <c r="AG3" i="36"/>
  <c r="AD3" i="36"/>
  <c r="W66" i="218"/>
  <c r="E66" i="218"/>
  <c r="U64" i="218"/>
  <c r="W62" i="218"/>
  <c r="E62" i="218"/>
  <c r="G64" i="218" s="1"/>
  <c r="S60" i="218"/>
  <c r="W58" i="218"/>
  <c r="E58" i="218"/>
  <c r="U56" i="218"/>
  <c r="W54" i="218"/>
  <c r="E54" i="218"/>
  <c r="AG52" i="218"/>
  <c r="AD52" i="218"/>
  <c r="AG51" i="218"/>
  <c r="AD51" i="218"/>
  <c r="AG50" i="218"/>
  <c r="AD50" i="218"/>
  <c r="W50" i="218"/>
  <c r="E50" i="218"/>
  <c r="AG49" i="218"/>
  <c r="AD49" i="218"/>
  <c r="AG48" i="218"/>
  <c r="AF48" i="218"/>
  <c r="AE48" i="218"/>
  <c r="AD48" i="218"/>
  <c r="U48" i="218"/>
  <c r="AG47" i="218"/>
  <c r="AF47" i="218"/>
  <c r="AE47" i="218"/>
  <c r="AD47" i="218"/>
  <c r="AG46" i="218"/>
  <c r="AF46" i="218"/>
  <c r="AE46" i="218"/>
  <c r="AD46" i="218"/>
  <c r="W46" i="218"/>
  <c r="E46" i="218"/>
  <c r="G48" i="218" s="1"/>
  <c r="AG45" i="218"/>
  <c r="AF45" i="218"/>
  <c r="AE45" i="218"/>
  <c r="AD45" i="218"/>
  <c r="AG44" i="218"/>
  <c r="AF44" i="218"/>
  <c r="AE44" i="218"/>
  <c r="AD44" i="218"/>
  <c r="AG43" i="218"/>
  <c r="AF43" i="218"/>
  <c r="AE43" i="218"/>
  <c r="AD43" i="218"/>
  <c r="AG42" i="218"/>
  <c r="AF42" i="218"/>
  <c r="AE42" i="218"/>
  <c r="AD42" i="218"/>
  <c r="W42" i="218"/>
  <c r="E42" i="218"/>
  <c r="AG41" i="218"/>
  <c r="AF41" i="218"/>
  <c r="AE41" i="218"/>
  <c r="AD41" i="218"/>
  <c r="AG40" i="218"/>
  <c r="AD40" i="218"/>
  <c r="G40" i="218"/>
  <c r="I44" i="218" s="1"/>
  <c r="AG39" i="218"/>
  <c r="AD39" i="218"/>
  <c r="AG38" i="218"/>
  <c r="AD38" i="218"/>
  <c r="W38" i="218"/>
  <c r="U40" i="218" s="1"/>
  <c r="S44" i="218" s="1"/>
  <c r="Q51" i="218" s="1"/>
  <c r="E38" i="218"/>
  <c r="AG37" i="218"/>
  <c r="AD37" i="218"/>
  <c r="W32" i="218"/>
  <c r="E32" i="218"/>
  <c r="AG31" i="218"/>
  <c r="AE31" i="218"/>
  <c r="AD31" i="218"/>
  <c r="AG30" i="218"/>
  <c r="AE30" i="218"/>
  <c r="AD30" i="218"/>
  <c r="AG29" i="218"/>
  <c r="AE29" i="218"/>
  <c r="AD29" i="218"/>
  <c r="AG28" i="218"/>
  <c r="AE28" i="218"/>
  <c r="AD28" i="218"/>
  <c r="W28" i="218"/>
  <c r="U30" i="218" s="1"/>
  <c r="E28" i="218"/>
  <c r="G30" i="218" s="1"/>
  <c r="AG27" i="218"/>
  <c r="AE27" i="218"/>
  <c r="AD27" i="218"/>
  <c r="AG26" i="218"/>
  <c r="AE26" i="218"/>
  <c r="AD26" i="218"/>
  <c r="AG25" i="218"/>
  <c r="AE25" i="218"/>
  <c r="AD25" i="218"/>
  <c r="AG24" i="218"/>
  <c r="AE24" i="218"/>
  <c r="AD24" i="218"/>
  <c r="W24" i="218"/>
  <c r="E24" i="218"/>
  <c r="W20" i="218"/>
  <c r="E20" i="218"/>
  <c r="G22" i="218" s="1"/>
  <c r="I26" i="218" s="1"/>
  <c r="AG18" i="218"/>
  <c r="AD18" i="218"/>
  <c r="AG17" i="218"/>
  <c r="AD17" i="218"/>
  <c r="AG16" i="218"/>
  <c r="AD16" i="218"/>
  <c r="W16" i="218"/>
  <c r="E16" i="218"/>
  <c r="AG15" i="218"/>
  <c r="AD15" i="218"/>
  <c r="AG14" i="218"/>
  <c r="AF14" i="218"/>
  <c r="AE14" i="218"/>
  <c r="AD14" i="218"/>
  <c r="AG13" i="218"/>
  <c r="AF13" i="218"/>
  <c r="AE13" i="218"/>
  <c r="AD13" i="218"/>
  <c r="AG12" i="218"/>
  <c r="AF12" i="218"/>
  <c r="AE12" i="218"/>
  <c r="AD12" i="218"/>
  <c r="W12" i="218"/>
  <c r="U14" i="218" s="1"/>
  <c r="E12" i="218"/>
  <c r="G14" i="218" s="1"/>
  <c r="AG11" i="218"/>
  <c r="AF11" i="218"/>
  <c r="AE11" i="218"/>
  <c r="AD11" i="218"/>
  <c r="AG10" i="218"/>
  <c r="AF10" i="218"/>
  <c r="AE10" i="218"/>
  <c r="AD10" i="218"/>
  <c r="AG9" i="218"/>
  <c r="AF9" i="218"/>
  <c r="AE9" i="218"/>
  <c r="AD9" i="218"/>
  <c r="AG8" i="218"/>
  <c r="AF8" i="218"/>
  <c r="AE8" i="218"/>
  <c r="AD8" i="218"/>
  <c r="W8" i="218"/>
  <c r="E8" i="218"/>
  <c r="AG7" i="218"/>
  <c r="AF7" i="218"/>
  <c r="AE7" i="218"/>
  <c r="AD7" i="218"/>
  <c r="AG6" i="218"/>
  <c r="AD6" i="218"/>
  <c r="U6" i="218"/>
  <c r="G6" i="218"/>
  <c r="I10" i="218" s="1"/>
  <c r="K17" i="218" s="1"/>
  <c r="AG5" i="218"/>
  <c r="AD5" i="218"/>
  <c r="AG4" i="218"/>
  <c r="AD4" i="218"/>
  <c r="W4" i="218"/>
  <c r="E4" i="218"/>
  <c r="D4" i="218"/>
  <c r="AG3" i="218"/>
  <c r="AD3" i="218"/>
  <c r="W66" i="9"/>
  <c r="E66" i="9"/>
  <c r="W62" i="9"/>
  <c r="E62" i="9"/>
  <c r="W58" i="9"/>
  <c r="E58" i="9"/>
  <c r="W54" i="9"/>
  <c r="E54" i="9"/>
  <c r="AG52" i="9"/>
  <c r="AD52" i="9"/>
  <c r="AG51" i="9"/>
  <c r="AD51" i="9"/>
  <c r="AG50" i="9"/>
  <c r="AD50" i="9"/>
  <c r="W50" i="9"/>
  <c r="E50" i="9"/>
  <c r="AG49" i="9"/>
  <c r="AD49" i="9"/>
  <c r="AG48" i="9"/>
  <c r="AF48" i="9"/>
  <c r="AE48" i="9"/>
  <c r="AD48" i="9"/>
  <c r="AG47" i="9"/>
  <c r="AF47" i="9"/>
  <c r="AE47" i="9"/>
  <c r="AD47" i="9"/>
  <c r="AG46" i="9"/>
  <c r="AF46" i="9"/>
  <c r="AE46" i="9"/>
  <c r="AD46" i="9"/>
  <c r="W46" i="9"/>
  <c r="E46" i="9"/>
  <c r="AG45" i="9"/>
  <c r="AF45" i="9"/>
  <c r="AE45" i="9"/>
  <c r="AD45" i="9"/>
  <c r="AG44" i="9"/>
  <c r="AF44" i="9"/>
  <c r="AE44" i="9"/>
  <c r="AD44" i="9"/>
  <c r="AG43" i="9"/>
  <c r="AF43" i="9"/>
  <c r="AE43" i="9"/>
  <c r="AD43" i="9"/>
  <c r="AG42" i="9"/>
  <c r="AF42" i="9"/>
  <c r="AE42" i="9"/>
  <c r="AD42" i="9"/>
  <c r="W42" i="9"/>
  <c r="E42" i="9"/>
  <c r="AG41" i="9"/>
  <c r="AF41" i="9"/>
  <c r="AE41" i="9"/>
  <c r="AD41" i="9"/>
  <c r="AG40" i="9"/>
  <c r="AD40" i="9"/>
  <c r="AG39" i="9"/>
  <c r="AD39" i="9"/>
  <c r="AG38" i="9"/>
  <c r="AD38" i="9"/>
  <c r="W38" i="9"/>
  <c r="E38" i="9"/>
  <c r="AG37" i="9"/>
  <c r="AD37" i="9"/>
  <c r="W32" i="9"/>
  <c r="E32" i="9"/>
  <c r="AG31" i="9"/>
  <c r="AE31" i="9"/>
  <c r="AD31" i="9"/>
  <c r="AG30" i="9"/>
  <c r="AE30" i="9"/>
  <c r="AD30" i="9"/>
  <c r="AG29" i="9"/>
  <c r="AE29" i="9"/>
  <c r="AD29" i="9"/>
  <c r="AG28" i="9"/>
  <c r="AE28" i="9"/>
  <c r="AD28" i="9"/>
  <c r="W28" i="9"/>
  <c r="E28" i="9"/>
  <c r="AG27" i="9"/>
  <c r="AE27" i="9"/>
  <c r="AD27" i="9"/>
  <c r="AG26" i="9"/>
  <c r="AE26" i="9"/>
  <c r="AD26" i="9"/>
  <c r="AG25" i="9"/>
  <c r="AE25" i="9"/>
  <c r="AD25" i="9"/>
  <c r="AG24" i="9"/>
  <c r="AE24" i="9"/>
  <c r="AD24" i="9"/>
  <c r="W24" i="9"/>
  <c r="E24" i="9"/>
  <c r="W20" i="9"/>
  <c r="E20" i="9"/>
  <c r="AG18" i="9"/>
  <c r="AD18" i="9"/>
  <c r="AG17" i="9"/>
  <c r="AD17" i="9"/>
  <c r="AG16" i="9"/>
  <c r="AD16" i="9"/>
  <c r="W16" i="9"/>
  <c r="E16" i="9"/>
  <c r="AG15" i="9"/>
  <c r="AD15" i="9"/>
  <c r="AG14" i="9"/>
  <c r="AF14" i="9"/>
  <c r="AE14" i="9"/>
  <c r="AD14" i="9"/>
  <c r="AG13" i="9"/>
  <c r="AF13" i="9"/>
  <c r="AE13" i="9"/>
  <c r="AD13" i="9"/>
  <c r="AG12" i="9"/>
  <c r="AF12" i="9"/>
  <c r="AE12" i="9"/>
  <c r="AD12" i="9"/>
  <c r="W12" i="9"/>
  <c r="E12" i="9"/>
  <c r="AG11" i="9"/>
  <c r="AF11" i="9"/>
  <c r="AE11" i="9"/>
  <c r="AD11" i="9"/>
  <c r="AG10" i="9"/>
  <c r="AF10" i="9"/>
  <c r="AE10" i="9"/>
  <c r="AD10" i="9"/>
  <c r="AG9" i="9"/>
  <c r="AF9" i="9"/>
  <c r="AE9" i="9"/>
  <c r="AD9" i="9"/>
  <c r="AG8" i="9"/>
  <c r="AF8" i="9"/>
  <c r="AE8" i="9"/>
  <c r="AD8" i="9"/>
  <c r="W8" i="9"/>
  <c r="E8" i="9"/>
  <c r="AG7" i="9"/>
  <c r="AF7" i="9"/>
  <c r="AE7" i="9"/>
  <c r="AD7" i="9"/>
  <c r="AG6" i="9"/>
  <c r="AD6" i="9"/>
  <c r="AG5" i="9"/>
  <c r="AD5" i="9"/>
  <c r="AG4" i="9"/>
  <c r="AD4" i="9"/>
  <c r="W4" i="9"/>
  <c r="E4" i="9"/>
  <c r="D4" i="9"/>
  <c r="AG3" i="9"/>
  <c r="AD3" i="9"/>
  <c r="W66" i="276"/>
  <c r="E66" i="276"/>
  <c r="W62" i="276"/>
  <c r="E62" i="276"/>
  <c r="W58" i="276"/>
  <c r="E58" i="276"/>
  <c r="W54" i="276"/>
  <c r="E54" i="276"/>
  <c r="AG52" i="276"/>
  <c r="AD52" i="276"/>
  <c r="AG51" i="276"/>
  <c r="AD51" i="276"/>
  <c r="AG50" i="276"/>
  <c r="AD50" i="276"/>
  <c r="W50" i="276"/>
  <c r="E50" i="276"/>
  <c r="AG49" i="276"/>
  <c r="AD49" i="276"/>
  <c r="AG48" i="276"/>
  <c r="AF48" i="276"/>
  <c r="AE48" i="276"/>
  <c r="AD48" i="276"/>
  <c r="AG47" i="276"/>
  <c r="AF47" i="276"/>
  <c r="AE47" i="276"/>
  <c r="AD47" i="276"/>
  <c r="AG46" i="276"/>
  <c r="AF46" i="276"/>
  <c r="AE46" i="276"/>
  <c r="AD46" i="276"/>
  <c r="W46" i="276"/>
  <c r="E46" i="276"/>
  <c r="AG45" i="276"/>
  <c r="AF45" i="276"/>
  <c r="AE45" i="276"/>
  <c r="AD45" i="276"/>
  <c r="AG44" i="276"/>
  <c r="AF44" i="276"/>
  <c r="AE44" i="276"/>
  <c r="AD44" i="276"/>
  <c r="AG43" i="276"/>
  <c r="AF43" i="276"/>
  <c r="AE43" i="276"/>
  <c r="AD43" i="276"/>
  <c r="AG42" i="276"/>
  <c r="AF42" i="276"/>
  <c r="AE42" i="276"/>
  <c r="AD42" i="276"/>
  <c r="W42" i="276"/>
  <c r="E42" i="276"/>
  <c r="AG41" i="276"/>
  <c r="AF41" i="276"/>
  <c r="AE41" i="276"/>
  <c r="AD41" i="276"/>
  <c r="AG40" i="276"/>
  <c r="AD40" i="276"/>
  <c r="AG39" i="276"/>
  <c r="AD39" i="276"/>
  <c r="AG38" i="276"/>
  <c r="AD38" i="276"/>
  <c r="W38" i="276"/>
  <c r="E38" i="276"/>
  <c r="AG37" i="276"/>
  <c r="AD37" i="276"/>
  <c r="W32" i="276"/>
  <c r="E32" i="276"/>
  <c r="AG31" i="276"/>
  <c r="AE31" i="276"/>
  <c r="AD31" i="276"/>
  <c r="AG30" i="276"/>
  <c r="AE30" i="276"/>
  <c r="AD30" i="276"/>
  <c r="AG29" i="276"/>
  <c r="AE29" i="276"/>
  <c r="AD29" i="276"/>
  <c r="AG28" i="276"/>
  <c r="AE28" i="276"/>
  <c r="AD28" i="276"/>
  <c r="W28" i="276"/>
  <c r="E28" i="276"/>
  <c r="AG27" i="276"/>
  <c r="AE27" i="276"/>
  <c r="AD27" i="276"/>
  <c r="AG26" i="276"/>
  <c r="AE26" i="276"/>
  <c r="AD26" i="276"/>
  <c r="AG25" i="276"/>
  <c r="AE25" i="276"/>
  <c r="AD25" i="276"/>
  <c r="AG24" i="276"/>
  <c r="AE24" i="276"/>
  <c r="AD24" i="276"/>
  <c r="W24" i="276"/>
  <c r="E24" i="276"/>
  <c r="W20" i="276"/>
  <c r="E20" i="276"/>
  <c r="AG18" i="276"/>
  <c r="AD18" i="276"/>
  <c r="AG17" i="276"/>
  <c r="AD17" i="276"/>
  <c r="AG16" i="276"/>
  <c r="AD16" i="276"/>
  <c r="W16" i="276"/>
  <c r="E16" i="276"/>
  <c r="AG15" i="276"/>
  <c r="AD15" i="276"/>
  <c r="AG14" i="276"/>
  <c r="AF14" i="276"/>
  <c r="AE14" i="276"/>
  <c r="AD14" i="276"/>
  <c r="AG13" i="276"/>
  <c r="AF13" i="276"/>
  <c r="AE13" i="276"/>
  <c r="AD13" i="276"/>
  <c r="AG12" i="276"/>
  <c r="AF12" i="276"/>
  <c r="AE12" i="276"/>
  <c r="AD12" i="276"/>
  <c r="W12" i="276"/>
  <c r="E12" i="276"/>
  <c r="AG11" i="276"/>
  <c r="AF11" i="276"/>
  <c r="AE11" i="276"/>
  <c r="AD11" i="276"/>
  <c r="AG10" i="276"/>
  <c r="AF10" i="276"/>
  <c r="AE10" i="276"/>
  <c r="AD10" i="276"/>
  <c r="AG9" i="276"/>
  <c r="AF9" i="276"/>
  <c r="AE9" i="276"/>
  <c r="AD9" i="276"/>
  <c r="AG8" i="276"/>
  <c r="AF8" i="276"/>
  <c r="AE8" i="276"/>
  <c r="AD8" i="276"/>
  <c r="W8" i="276"/>
  <c r="E8" i="276"/>
  <c r="AG7" i="276"/>
  <c r="AF7" i="276"/>
  <c r="AE7" i="276"/>
  <c r="AD7" i="276"/>
  <c r="AG6" i="276"/>
  <c r="AD6" i="276"/>
  <c r="AG5" i="276"/>
  <c r="AD5" i="276"/>
  <c r="AG4" i="276"/>
  <c r="AD4" i="276"/>
  <c r="W4" i="276"/>
  <c r="E4" i="276"/>
  <c r="D4" i="276"/>
  <c r="AG3" i="276"/>
  <c r="AD3" i="276"/>
  <c r="W66" i="75"/>
  <c r="E66" i="75"/>
  <c r="W62" i="75"/>
  <c r="E62" i="75"/>
  <c r="W58" i="75"/>
  <c r="E58" i="75"/>
  <c r="W54" i="75"/>
  <c r="E54" i="75"/>
  <c r="AG52" i="75"/>
  <c r="AD52" i="75"/>
  <c r="AG51" i="75"/>
  <c r="AD51" i="75"/>
  <c r="AG50" i="75"/>
  <c r="AD50" i="75"/>
  <c r="W50" i="75"/>
  <c r="E50" i="75"/>
  <c r="AG49" i="75"/>
  <c r="AD49" i="75"/>
  <c r="AG48" i="75"/>
  <c r="AF48" i="75"/>
  <c r="AE48" i="75"/>
  <c r="AD48" i="75"/>
  <c r="AG47" i="75"/>
  <c r="AF47" i="75"/>
  <c r="AE47" i="75"/>
  <c r="AD47" i="75"/>
  <c r="AG46" i="75"/>
  <c r="AF46" i="75"/>
  <c r="AE46" i="75"/>
  <c r="AD46" i="75"/>
  <c r="W46" i="75"/>
  <c r="E46" i="75"/>
  <c r="AG45" i="75"/>
  <c r="AF45" i="75"/>
  <c r="AE45" i="75"/>
  <c r="AD45" i="75"/>
  <c r="AG44" i="75"/>
  <c r="AF44" i="75"/>
  <c r="AE44" i="75"/>
  <c r="AD44" i="75"/>
  <c r="AG43" i="75"/>
  <c r="AF43" i="75"/>
  <c r="AE43" i="75"/>
  <c r="AD43" i="75"/>
  <c r="AG42" i="75"/>
  <c r="AF42" i="75"/>
  <c r="AE42" i="75"/>
  <c r="AD42" i="75"/>
  <c r="W42" i="75"/>
  <c r="E42" i="75"/>
  <c r="AG41" i="75"/>
  <c r="AF41" i="75"/>
  <c r="AE41" i="75"/>
  <c r="AD41" i="75"/>
  <c r="AG40" i="75"/>
  <c r="AD40" i="75"/>
  <c r="AG39" i="75"/>
  <c r="AD39" i="75"/>
  <c r="AG38" i="75"/>
  <c r="AD38" i="75"/>
  <c r="W38" i="75"/>
  <c r="E38" i="75"/>
  <c r="AG37" i="75"/>
  <c r="AD37" i="75"/>
  <c r="W32" i="75"/>
  <c r="E32" i="75"/>
  <c r="AG31" i="75"/>
  <c r="AE31" i="75"/>
  <c r="AD31" i="75"/>
  <c r="AG30" i="75"/>
  <c r="AE30" i="75"/>
  <c r="AD30" i="75"/>
  <c r="AG29" i="75"/>
  <c r="AE29" i="75"/>
  <c r="AD29" i="75"/>
  <c r="AG28" i="75"/>
  <c r="AE28" i="75"/>
  <c r="AD28" i="75"/>
  <c r="W28" i="75"/>
  <c r="E28" i="75"/>
  <c r="AG27" i="75"/>
  <c r="AE27" i="75"/>
  <c r="AD27" i="75"/>
  <c r="AG26" i="75"/>
  <c r="AE26" i="75"/>
  <c r="AD26" i="75"/>
  <c r="AG25" i="75"/>
  <c r="AE25" i="75"/>
  <c r="AD25" i="75"/>
  <c r="AG24" i="75"/>
  <c r="AE24" i="75"/>
  <c r="AD24" i="75"/>
  <c r="W24" i="75"/>
  <c r="E24" i="75"/>
  <c r="W20" i="75"/>
  <c r="E20" i="75"/>
  <c r="AG18" i="75"/>
  <c r="AD18" i="75"/>
  <c r="AG17" i="75"/>
  <c r="AD17" i="75"/>
  <c r="AG16" i="75"/>
  <c r="AD16" i="75"/>
  <c r="W16" i="75"/>
  <c r="E16" i="75"/>
  <c r="AG15" i="75"/>
  <c r="AD15" i="75"/>
  <c r="AG14" i="75"/>
  <c r="AF14" i="75"/>
  <c r="AE14" i="75"/>
  <c r="AD14" i="75"/>
  <c r="AG13" i="75"/>
  <c r="AF13" i="75"/>
  <c r="AE13" i="75"/>
  <c r="AD13" i="75"/>
  <c r="AG12" i="75"/>
  <c r="AF12" i="75"/>
  <c r="AE12" i="75"/>
  <c r="AD12" i="75"/>
  <c r="W12" i="75"/>
  <c r="E12" i="75"/>
  <c r="AG11" i="75"/>
  <c r="AF11" i="75"/>
  <c r="AE11" i="75"/>
  <c r="AD11" i="75"/>
  <c r="AG10" i="75"/>
  <c r="AF10" i="75"/>
  <c r="AE10" i="75"/>
  <c r="AD10" i="75"/>
  <c r="AG9" i="75"/>
  <c r="AF9" i="75"/>
  <c r="AE9" i="75"/>
  <c r="AD9" i="75"/>
  <c r="AG8" i="75"/>
  <c r="AF8" i="75"/>
  <c r="AE8" i="75"/>
  <c r="AD8" i="75"/>
  <c r="W8" i="75"/>
  <c r="E8" i="75"/>
  <c r="AG7" i="75"/>
  <c r="AF7" i="75"/>
  <c r="AE7" i="75"/>
  <c r="AD7" i="75"/>
  <c r="AG6" i="75"/>
  <c r="AD6" i="75"/>
  <c r="AG5" i="75"/>
  <c r="AD5" i="75"/>
  <c r="AG4" i="75"/>
  <c r="AD4" i="75"/>
  <c r="W4" i="75"/>
  <c r="E4" i="75"/>
  <c r="D4" i="75"/>
  <c r="AG3" i="75"/>
  <c r="AD3" i="75"/>
  <c r="W66" i="273"/>
  <c r="E66" i="273"/>
  <c r="U64" i="273"/>
  <c r="W62" i="273"/>
  <c r="E62" i="273"/>
  <c r="G64" i="273" s="1"/>
  <c r="S60" i="273"/>
  <c r="W58" i="273"/>
  <c r="E58" i="273"/>
  <c r="U56" i="273"/>
  <c r="W54" i="273"/>
  <c r="E54" i="273"/>
  <c r="G56" i="273" s="1"/>
  <c r="I60" i="273" s="1"/>
  <c r="AG52" i="273"/>
  <c r="AD52" i="273"/>
  <c r="AG51" i="273"/>
  <c r="AD51" i="273"/>
  <c r="AG50" i="273"/>
  <c r="AD50" i="273"/>
  <c r="W50" i="273"/>
  <c r="E50" i="273"/>
  <c r="AG49" i="273"/>
  <c r="AD49" i="273"/>
  <c r="AG48" i="273"/>
  <c r="AF48" i="273"/>
  <c r="AE48" i="273"/>
  <c r="AD48" i="273"/>
  <c r="U48" i="273"/>
  <c r="G48" i="273"/>
  <c r="AG47" i="273"/>
  <c r="AF47" i="273"/>
  <c r="AE47" i="273"/>
  <c r="AD47" i="273"/>
  <c r="AG46" i="273"/>
  <c r="AF46" i="273"/>
  <c r="AE46" i="273"/>
  <c r="AD46" i="273"/>
  <c r="W46" i="273"/>
  <c r="E46" i="273"/>
  <c r="AG45" i="273"/>
  <c r="AF45" i="273"/>
  <c r="AE45" i="273"/>
  <c r="AD45" i="273"/>
  <c r="AG44" i="273"/>
  <c r="AF44" i="273"/>
  <c r="AE44" i="273"/>
  <c r="AD44" i="273"/>
  <c r="AG43" i="273"/>
  <c r="AF43" i="273"/>
  <c r="AE43" i="273"/>
  <c r="AD43" i="273"/>
  <c r="AG42" i="273"/>
  <c r="AF42" i="273"/>
  <c r="AE42" i="273"/>
  <c r="AD42" i="273"/>
  <c r="W42" i="273"/>
  <c r="E42" i="273"/>
  <c r="G40" i="273" s="1"/>
  <c r="I44" i="273" s="1"/>
  <c r="K51" i="273" s="1"/>
  <c r="AG41" i="273"/>
  <c r="AF41" i="273"/>
  <c r="AE41" i="273"/>
  <c r="AD41" i="273"/>
  <c r="AG40" i="273"/>
  <c r="AD40" i="273"/>
  <c r="AG39" i="273"/>
  <c r="AD39" i="273"/>
  <c r="AG38" i="273"/>
  <c r="AD38" i="273"/>
  <c r="W38" i="273"/>
  <c r="U40" i="273" s="1"/>
  <c r="S44" i="273" s="1"/>
  <c r="Q51" i="273" s="1"/>
  <c r="E38" i="273"/>
  <c r="AG37" i="273"/>
  <c r="AD37" i="273"/>
  <c r="W32" i="273"/>
  <c r="E32" i="273"/>
  <c r="AG31" i="273"/>
  <c r="AE31" i="273"/>
  <c r="AD31" i="273"/>
  <c r="AG30" i="273"/>
  <c r="AE30" i="273"/>
  <c r="AD30" i="273"/>
  <c r="AG29" i="273"/>
  <c r="AE29" i="273"/>
  <c r="AD29" i="273"/>
  <c r="AG28" i="273"/>
  <c r="AE28" i="273"/>
  <c r="AD28" i="273"/>
  <c r="W28" i="273"/>
  <c r="U30" i="273" s="1"/>
  <c r="E28" i="273"/>
  <c r="G30" i="273" s="1"/>
  <c r="AG27" i="273"/>
  <c r="AE27" i="273"/>
  <c r="AD27" i="273"/>
  <c r="AG26" i="273"/>
  <c r="AE26" i="273"/>
  <c r="AD26" i="273"/>
  <c r="AG25" i="273"/>
  <c r="AE25" i="273"/>
  <c r="AD25" i="273"/>
  <c r="AG24" i="273"/>
  <c r="AE24" i="273"/>
  <c r="AD24" i="273"/>
  <c r="W24" i="273"/>
  <c r="E24" i="273"/>
  <c r="W20" i="273"/>
  <c r="U22" i="273" s="1"/>
  <c r="S26" i="273" s="1"/>
  <c r="E20" i="273"/>
  <c r="G22" i="273" s="1"/>
  <c r="I26" i="273" s="1"/>
  <c r="AG18" i="273"/>
  <c r="AD18" i="273"/>
  <c r="AG17" i="273"/>
  <c r="AD17" i="273"/>
  <c r="AG16" i="273"/>
  <c r="AD16" i="273"/>
  <c r="W16" i="273"/>
  <c r="E16" i="273"/>
  <c r="AG15" i="273"/>
  <c r="AD15" i="273"/>
  <c r="AG14" i="273"/>
  <c r="AF14" i="273"/>
  <c r="AE14" i="273"/>
  <c r="AD14" i="273"/>
  <c r="U14" i="273"/>
  <c r="AG13" i="273"/>
  <c r="AF13" i="273"/>
  <c r="AE13" i="273"/>
  <c r="AD13" i="273"/>
  <c r="AG12" i="273"/>
  <c r="AF12" i="273"/>
  <c r="AE12" i="273"/>
  <c r="AD12" i="273"/>
  <c r="W12" i="273"/>
  <c r="E12" i="273"/>
  <c r="G14" i="273" s="1"/>
  <c r="AG11" i="273"/>
  <c r="AF11" i="273"/>
  <c r="AE11" i="273"/>
  <c r="AD11" i="273"/>
  <c r="AG10" i="273"/>
  <c r="AF10" i="273"/>
  <c r="AE10" i="273"/>
  <c r="AD10" i="273"/>
  <c r="AG9" i="273"/>
  <c r="AF9" i="273"/>
  <c r="AE9" i="273"/>
  <c r="AD9" i="273"/>
  <c r="AG8" i="273"/>
  <c r="AF8" i="273"/>
  <c r="AE8" i="273"/>
  <c r="AD8" i="273"/>
  <c r="W8" i="273"/>
  <c r="E8" i="273"/>
  <c r="AG7" i="273"/>
  <c r="AF7" i="273"/>
  <c r="AE7" i="273"/>
  <c r="AD7" i="273"/>
  <c r="AG6" i="273"/>
  <c r="AD6" i="273"/>
  <c r="U6" i="273"/>
  <c r="S10" i="273" s="1"/>
  <c r="Q17" i="273" s="1"/>
  <c r="G6" i="273"/>
  <c r="I10" i="273" s="1"/>
  <c r="K17" i="273" s="1"/>
  <c r="AG5" i="273"/>
  <c r="AD5" i="273"/>
  <c r="AG4" i="273"/>
  <c r="AD4" i="273"/>
  <c r="W4" i="273"/>
  <c r="E4" i="273"/>
  <c r="D4" i="273"/>
  <c r="AG3" i="273"/>
  <c r="AD3" i="273"/>
  <c r="W66" i="159"/>
  <c r="E66" i="159"/>
  <c r="W62" i="159"/>
  <c r="E62" i="159"/>
  <c r="W58" i="159"/>
  <c r="E58" i="159"/>
  <c r="W54" i="159"/>
  <c r="E54" i="159"/>
  <c r="AG52" i="159"/>
  <c r="AD52" i="159"/>
  <c r="AG51" i="159"/>
  <c r="AD51" i="159"/>
  <c r="AG50" i="159"/>
  <c r="AD50" i="159"/>
  <c r="W50" i="159"/>
  <c r="E50" i="159"/>
  <c r="AG49" i="159"/>
  <c r="AD49" i="159"/>
  <c r="AG48" i="159"/>
  <c r="AF48" i="159"/>
  <c r="AE48" i="159"/>
  <c r="AD48" i="159"/>
  <c r="AG47" i="159"/>
  <c r="AF47" i="159"/>
  <c r="AE47" i="159"/>
  <c r="AD47" i="159"/>
  <c r="AG46" i="159"/>
  <c r="AF46" i="159"/>
  <c r="AE46" i="159"/>
  <c r="AD46" i="159"/>
  <c r="W46" i="159"/>
  <c r="E46" i="159"/>
  <c r="AG45" i="159"/>
  <c r="AF45" i="159"/>
  <c r="AE45" i="159"/>
  <c r="AD45" i="159"/>
  <c r="AG44" i="159"/>
  <c r="AF44" i="159"/>
  <c r="AE44" i="159"/>
  <c r="AD44" i="159"/>
  <c r="AG43" i="159"/>
  <c r="AF43" i="159"/>
  <c r="AE43" i="159"/>
  <c r="AD43" i="159"/>
  <c r="AG42" i="159"/>
  <c r="AF42" i="159"/>
  <c r="AE42" i="159"/>
  <c r="AD42" i="159"/>
  <c r="W42" i="159"/>
  <c r="E42" i="159"/>
  <c r="AG41" i="159"/>
  <c r="AF41" i="159"/>
  <c r="AE41" i="159"/>
  <c r="AD41" i="159"/>
  <c r="AG40" i="159"/>
  <c r="AD40" i="159"/>
  <c r="AG39" i="159"/>
  <c r="AD39" i="159"/>
  <c r="AG38" i="159"/>
  <c r="AD38" i="159"/>
  <c r="W38" i="159"/>
  <c r="E38" i="159"/>
  <c r="AG37" i="159"/>
  <c r="AD37" i="159"/>
  <c r="W32" i="159"/>
  <c r="E32" i="159"/>
  <c r="AG31" i="159"/>
  <c r="AE31" i="159"/>
  <c r="AD31" i="159"/>
  <c r="AG30" i="159"/>
  <c r="AE30" i="159"/>
  <c r="AD30" i="159"/>
  <c r="AG29" i="159"/>
  <c r="AE29" i="159"/>
  <c r="AD29" i="159"/>
  <c r="AG28" i="159"/>
  <c r="AE28" i="159"/>
  <c r="AD28" i="159"/>
  <c r="W28" i="159"/>
  <c r="E28" i="159"/>
  <c r="AG27" i="159"/>
  <c r="AE27" i="159"/>
  <c r="AD27" i="159"/>
  <c r="AG26" i="159"/>
  <c r="AE26" i="159"/>
  <c r="AD26" i="159"/>
  <c r="AG25" i="159"/>
  <c r="AE25" i="159"/>
  <c r="AD25" i="159"/>
  <c r="AG24" i="159"/>
  <c r="AE24" i="159"/>
  <c r="AD24" i="159"/>
  <c r="W24" i="159"/>
  <c r="E24" i="159"/>
  <c r="W20" i="159"/>
  <c r="E20" i="159"/>
  <c r="AG18" i="159"/>
  <c r="AD18" i="159"/>
  <c r="AG17" i="159"/>
  <c r="AD17" i="159"/>
  <c r="AG16" i="159"/>
  <c r="AD16" i="159"/>
  <c r="W16" i="159"/>
  <c r="E16" i="159"/>
  <c r="AG15" i="159"/>
  <c r="AD15" i="159"/>
  <c r="AG14" i="159"/>
  <c r="AF14" i="159"/>
  <c r="AE14" i="159"/>
  <c r="AD14" i="159"/>
  <c r="AG13" i="159"/>
  <c r="AF13" i="159"/>
  <c r="AE13" i="159"/>
  <c r="AD13" i="159"/>
  <c r="AG12" i="159"/>
  <c r="AF12" i="159"/>
  <c r="AE12" i="159"/>
  <c r="AD12" i="159"/>
  <c r="W12" i="159"/>
  <c r="E12" i="159"/>
  <c r="AG11" i="159"/>
  <c r="AF11" i="159"/>
  <c r="AE11" i="159"/>
  <c r="AD11" i="159"/>
  <c r="AG10" i="159"/>
  <c r="AF10" i="159"/>
  <c r="AE10" i="159"/>
  <c r="AD10" i="159"/>
  <c r="AG9" i="159"/>
  <c r="AF9" i="159"/>
  <c r="AE9" i="159"/>
  <c r="AD9" i="159"/>
  <c r="AG8" i="159"/>
  <c r="AF8" i="159"/>
  <c r="AE8" i="159"/>
  <c r="AD8" i="159"/>
  <c r="W8" i="159"/>
  <c r="E8" i="159"/>
  <c r="AG7" i="159"/>
  <c r="AF7" i="159"/>
  <c r="AE7" i="159"/>
  <c r="AD7" i="159"/>
  <c r="AG6" i="159"/>
  <c r="AD6" i="159"/>
  <c r="AG5" i="159"/>
  <c r="AD5" i="159"/>
  <c r="AG4" i="159"/>
  <c r="AD4" i="159"/>
  <c r="W4" i="159"/>
  <c r="E4" i="159"/>
  <c r="D4" i="159"/>
  <c r="AG3" i="159"/>
  <c r="AD3" i="159"/>
  <c r="W66" i="261"/>
  <c r="E66" i="261"/>
  <c r="W62" i="261"/>
  <c r="E62" i="261"/>
  <c r="W58" i="261"/>
  <c r="E58" i="261"/>
  <c r="W54" i="261"/>
  <c r="E54" i="261"/>
  <c r="AG52" i="261"/>
  <c r="AD52" i="261"/>
  <c r="AG51" i="261"/>
  <c r="AD51" i="261"/>
  <c r="AG50" i="261"/>
  <c r="AD50" i="261"/>
  <c r="W50" i="261"/>
  <c r="E50" i="261"/>
  <c r="AG49" i="261"/>
  <c r="AD49" i="261"/>
  <c r="AG48" i="261"/>
  <c r="AF48" i="261"/>
  <c r="AE48" i="261"/>
  <c r="AD48" i="261"/>
  <c r="AG47" i="261"/>
  <c r="AF47" i="261"/>
  <c r="AE47" i="261"/>
  <c r="AD47" i="261"/>
  <c r="AG46" i="261"/>
  <c r="AF46" i="261"/>
  <c r="AE46" i="261"/>
  <c r="AD46" i="261"/>
  <c r="W46" i="261"/>
  <c r="E46" i="261"/>
  <c r="AG45" i="261"/>
  <c r="AF45" i="261"/>
  <c r="AE45" i="261"/>
  <c r="AD45" i="261"/>
  <c r="AG44" i="261"/>
  <c r="AF44" i="261"/>
  <c r="AE44" i="261"/>
  <c r="AD44" i="261"/>
  <c r="AG43" i="261"/>
  <c r="AF43" i="261"/>
  <c r="AE43" i="261"/>
  <c r="AD43" i="261"/>
  <c r="AG42" i="261"/>
  <c r="AF42" i="261"/>
  <c r="AE42" i="261"/>
  <c r="AD42" i="261"/>
  <c r="W42" i="261"/>
  <c r="E42" i="261"/>
  <c r="AG41" i="261"/>
  <c r="AF41" i="261"/>
  <c r="AE41" i="261"/>
  <c r="AD41" i="261"/>
  <c r="AG40" i="261"/>
  <c r="AD40" i="261"/>
  <c r="AG39" i="261"/>
  <c r="AD39" i="261"/>
  <c r="AG38" i="261"/>
  <c r="AD38" i="261"/>
  <c r="W38" i="261"/>
  <c r="E38" i="261"/>
  <c r="AG37" i="261"/>
  <c r="AD37" i="261"/>
  <c r="W32" i="261"/>
  <c r="E32" i="261"/>
  <c r="AG31" i="261"/>
  <c r="AE31" i="261"/>
  <c r="AD31" i="261"/>
  <c r="AG30" i="261"/>
  <c r="AE30" i="261"/>
  <c r="AD30" i="261"/>
  <c r="AG29" i="261"/>
  <c r="AE29" i="261"/>
  <c r="AD29" i="261"/>
  <c r="AG28" i="261"/>
  <c r="AE28" i="261"/>
  <c r="AD28" i="261"/>
  <c r="W28" i="261"/>
  <c r="E28" i="261"/>
  <c r="AG27" i="261"/>
  <c r="AE27" i="261"/>
  <c r="AD27" i="261"/>
  <c r="AG26" i="261"/>
  <c r="AE26" i="261"/>
  <c r="AD26" i="261"/>
  <c r="AG25" i="261"/>
  <c r="AE25" i="261"/>
  <c r="AD25" i="261"/>
  <c r="AG24" i="261"/>
  <c r="AE24" i="261"/>
  <c r="AD24" i="261"/>
  <c r="W24" i="261"/>
  <c r="E24" i="261"/>
  <c r="W20" i="261"/>
  <c r="E20" i="261"/>
  <c r="AG18" i="261"/>
  <c r="AD18" i="261"/>
  <c r="AG17" i="261"/>
  <c r="AD17" i="261"/>
  <c r="AG16" i="261"/>
  <c r="AD16" i="261"/>
  <c r="W16" i="261"/>
  <c r="E16" i="261"/>
  <c r="AG15" i="261"/>
  <c r="AD15" i="261"/>
  <c r="AG14" i="261"/>
  <c r="AF14" i="261"/>
  <c r="AE14" i="261"/>
  <c r="AD14" i="261"/>
  <c r="AG13" i="261"/>
  <c r="AF13" i="261"/>
  <c r="AE13" i="261"/>
  <c r="AD13" i="261"/>
  <c r="AG12" i="261"/>
  <c r="AF12" i="261"/>
  <c r="AE12" i="261"/>
  <c r="AD12" i="261"/>
  <c r="W12" i="261"/>
  <c r="E12" i="261"/>
  <c r="AG11" i="261"/>
  <c r="AF11" i="261"/>
  <c r="AE11" i="261"/>
  <c r="AD11" i="261"/>
  <c r="AG10" i="261"/>
  <c r="AF10" i="261"/>
  <c r="AE10" i="261"/>
  <c r="AD10" i="261"/>
  <c r="AG9" i="261"/>
  <c r="AF9" i="261"/>
  <c r="AE9" i="261"/>
  <c r="AD9" i="261"/>
  <c r="AG8" i="261"/>
  <c r="AF8" i="261"/>
  <c r="AE8" i="261"/>
  <c r="AD8" i="261"/>
  <c r="W8" i="261"/>
  <c r="E8" i="261"/>
  <c r="AG7" i="261"/>
  <c r="AF7" i="261"/>
  <c r="AE7" i="261"/>
  <c r="AD7" i="261"/>
  <c r="AG6" i="261"/>
  <c r="AD6" i="261"/>
  <c r="AG5" i="261"/>
  <c r="AD5" i="261"/>
  <c r="AG4" i="261"/>
  <c r="AD4" i="261"/>
  <c r="W4" i="261"/>
  <c r="E4" i="261"/>
  <c r="N2" i="261" s="1"/>
  <c r="D4" i="261"/>
  <c r="AG3" i="261"/>
  <c r="AD3" i="261"/>
  <c r="W66" i="72"/>
  <c r="E66" i="72"/>
  <c r="U64" i="72"/>
  <c r="G64" i="72"/>
  <c r="W62" i="72"/>
  <c r="E62" i="72"/>
  <c r="I60" i="72"/>
  <c r="W58" i="72"/>
  <c r="E58" i="72"/>
  <c r="U56" i="72"/>
  <c r="S60" i="72" s="1"/>
  <c r="G56" i="72"/>
  <c r="W54" i="72"/>
  <c r="E54" i="72"/>
  <c r="AG52" i="72"/>
  <c r="AD52" i="72"/>
  <c r="AG51" i="72"/>
  <c r="AD51" i="72"/>
  <c r="Q51" i="72"/>
  <c r="AG50" i="72"/>
  <c r="AD50" i="72"/>
  <c r="W50" i="72"/>
  <c r="E50" i="72"/>
  <c r="AG49" i="72"/>
  <c r="AD49" i="72"/>
  <c r="AG48" i="72"/>
  <c r="AF48" i="72"/>
  <c r="AE48" i="72"/>
  <c r="AD48" i="72"/>
  <c r="U48" i="72"/>
  <c r="G48" i="72"/>
  <c r="AG47" i="72"/>
  <c r="AF47" i="72"/>
  <c r="AE47" i="72"/>
  <c r="AD47" i="72"/>
  <c r="AG46" i="72"/>
  <c r="AF46" i="72"/>
  <c r="AE46" i="72"/>
  <c r="AD46" i="72"/>
  <c r="W46" i="72"/>
  <c r="E46" i="72"/>
  <c r="AG45" i="72"/>
  <c r="AF45" i="72"/>
  <c r="AE45" i="72"/>
  <c r="AD45" i="72"/>
  <c r="AG44" i="72"/>
  <c r="AF44" i="72"/>
  <c r="AE44" i="72"/>
  <c r="AD44" i="72"/>
  <c r="S44" i="72"/>
  <c r="AG43" i="72"/>
  <c r="AF43" i="72"/>
  <c r="AE43" i="72"/>
  <c r="AD43" i="72"/>
  <c r="AG42" i="72"/>
  <c r="AF42" i="72"/>
  <c r="AE42" i="72"/>
  <c r="AD42" i="72"/>
  <c r="W42" i="72"/>
  <c r="E42" i="72"/>
  <c r="AG41" i="72"/>
  <c r="AF41" i="72"/>
  <c r="AE41" i="72"/>
  <c r="AD41" i="72"/>
  <c r="AG40" i="72"/>
  <c r="AD40" i="72"/>
  <c r="AG39" i="72"/>
  <c r="AD39" i="72"/>
  <c r="AG38" i="72"/>
  <c r="AD38" i="72"/>
  <c r="W38" i="72"/>
  <c r="U40" i="72" s="1"/>
  <c r="E38" i="72"/>
  <c r="G40" i="72" s="1"/>
  <c r="I44" i="72" s="1"/>
  <c r="K51" i="72" s="1"/>
  <c r="AG37" i="72"/>
  <c r="AD37" i="72"/>
  <c r="W32" i="72"/>
  <c r="E32" i="72"/>
  <c r="AG31" i="72"/>
  <c r="AE31" i="72"/>
  <c r="AD31" i="72"/>
  <c r="AG30" i="72"/>
  <c r="AE30" i="72"/>
  <c r="AD30" i="72"/>
  <c r="AG29" i="72"/>
  <c r="AE29" i="72"/>
  <c r="AD29" i="72"/>
  <c r="AG28" i="72"/>
  <c r="AE28" i="72"/>
  <c r="AD28" i="72"/>
  <c r="W28" i="72"/>
  <c r="U30" i="72" s="1"/>
  <c r="E28" i="72"/>
  <c r="G30" i="72" s="1"/>
  <c r="AG27" i="72"/>
  <c r="AE27" i="72"/>
  <c r="AD27" i="72"/>
  <c r="AG26" i="72"/>
  <c r="AE26" i="72"/>
  <c r="AD26" i="72"/>
  <c r="AG25" i="72"/>
  <c r="AE25" i="72"/>
  <c r="AD25" i="72"/>
  <c r="AG24" i="72"/>
  <c r="AE24" i="72"/>
  <c r="AD24" i="72"/>
  <c r="W24" i="72"/>
  <c r="E24" i="72"/>
  <c r="G22" i="72" s="1"/>
  <c r="U22" i="72"/>
  <c r="S26" i="72" s="1"/>
  <c r="W20" i="72"/>
  <c r="E20" i="72"/>
  <c r="AG18" i="72"/>
  <c r="AD18" i="72"/>
  <c r="AG17" i="72"/>
  <c r="AD17" i="72"/>
  <c r="AG16" i="72"/>
  <c r="AD16" i="72"/>
  <c r="W16" i="72"/>
  <c r="E16" i="72"/>
  <c r="AG15" i="72"/>
  <c r="AD15" i="72"/>
  <c r="AG14" i="72"/>
  <c r="AF14" i="72"/>
  <c r="AE14" i="72"/>
  <c r="AD14" i="72"/>
  <c r="U14" i="72"/>
  <c r="AG13" i="72"/>
  <c r="AF13" i="72"/>
  <c r="AE13" i="72"/>
  <c r="AD13" i="72"/>
  <c r="AG12" i="72"/>
  <c r="AF12" i="72"/>
  <c r="AE12" i="72"/>
  <c r="AD12" i="72"/>
  <c r="W12" i="72"/>
  <c r="E12" i="72"/>
  <c r="G14" i="72" s="1"/>
  <c r="AG11" i="72"/>
  <c r="AF11" i="72"/>
  <c r="AE11" i="72"/>
  <c r="AD11" i="72"/>
  <c r="AG10" i="72"/>
  <c r="AF10" i="72"/>
  <c r="AE10" i="72"/>
  <c r="AD10" i="72"/>
  <c r="AG9" i="72"/>
  <c r="AF9" i="72"/>
  <c r="AE9" i="72"/>
  <c r="AD9" i="72"/>
  <c r="AG8" i="72"/>
  <c r="AF8" i="72"/>
  <c r="AE8" i="72"/>
  <c r="AD8" i="72"/>
  <c r="W8" i="72"/>
  <c r="E8" i="72"/>
  <c r="AG7" i="72"/>
  <c r="AF7" i="72"/>
  <c r="AE7" i="72"/>
  <c r="AD7" i="72"/>
  <c r="AG6" i="72"/>
  <c r="AD6" i="72"/>
  <c r="G6" i="72"/>
  <c r="I10" i="72" s="1"/>
  <c r="AG5" i="72"/>
  <c r="AD5" i="72"/>
  <c r="AG4" i="72"/>
  <c r="AD4" i="72"/>
  <c r="W4" i="72"/>
  <c r="U6" i="72" s="1"/>
  <c r="S10" i="72" s="1"/>
  <c r="E4" i="72"/>
  <c r="D4" i="72"/>
  <c r="AG3" i="72"/>
  <c r="AD3" i="72"/>
  <c r="W66" i="256"/>
  <c r="E66" i="256"/>
  <c r="G64" i="256" s="1"/>
  <c r="U64" i="256"/>
  <c r="W62" i="256"/>
  <c r="E62" i="256"/>
  <c r="S60" i="256"/>
  <c r="W58" i="256"/>
  <c r="E58" i="256"/>
  <c r="U56" i="256"/>
  <c r="G56" i="256"/>
  <c r="W54" i="256"/>
  <c r="E54" i="256"/>
  <c r="AG52" i="256"/>
  <c r="AD52" i="256"/>
  <c r="AG51" i="256"/>
  <c r="AD51" i="256"/>
  <c r="AG50" i="256"/>
  <c r="AD50" i="256"/>
  <c r="W50" i="256"/>
  <c r="E50" i="256"/>
  <c r="AG49" i="256"/>
  <c r="AD49" i="256"/>
  <c r="AG48" i="256"/>
  <c r="AF48" i="256"/>
  <c r="AE48" i="256"/>
  <c r="AD48" i="256"/>
  <c r="U48" i="256"/>
  <c r="AG47" i="256"/>
  <c r="AF47" i="256"/>
  <c r="AE47" i="256"/>
  <c r="AD47" i="256"/>
  <c r="AG46" i="256"/>
  <c r="AF46" i="256"/>
  <c r="AE46" i="256"/>
  <c r="AD46" i="256"/>
  <c r="W46" i="256"/>
  <c r="E46" i="256"/>
  <c r="G48" i="256" s="1"/>
  <c r="AG45" i="256"/>
  <c r="AF45" i="256"/>
  <c r="AE45" i="256"/>
  <c r="AD45" i="256"/>
  <c r="AG44" i="256"/>
  <c r="AF44" i="256"/>
  <c r="AE44" i="256"/>
  <c r="AD44" i="256"/>
  <c r="AG43" i="256"/>
  <c r="AF43" i="256"/>
  <c r="AE43" i="256"/>
  <c r="AD43" i="256"/>
  <c r="AG42" i="256"/>
  <c r="AF42" i="256"/>
  <c r="AE42" i="256"/>
  <c r="AD42" i="256"/>
  <c r="W42" i="256"/>
  <c r="E42" i="256"/>
  <c r="G40" i="256" s="1"/>
  <c r="I44" i="256" s="1"/>
  <c r="AG41" i="256"/>
  <c r="AF41" i="256"/>
  <c r="AE41" i="256"/>
  <c r="AD41" i="256"/>
  <c r="AG40" i="256"/>
  <c r="AD40" i="256"/>
  <c r="AG39" i="256"/>
  <c r="AD39" i="256"/>
  <c r="AG38" i="256"/>
  <c r="AD38" i="256"/>
  <c r="W38" i="256"/>
  <c r="U40" i="256" s="1"/>
  <c r="S44" i="256" s="1"/>
  <c r="Q51" i="256" s="1"/>
  <c r="E38" i="256"/>
  <c r="AG37" i="256"/>
  <c r="AD37" i="256"/>
  <c r="W32" i="256"/>
  <c r="E32" i="256"/>
  <c r="AG31" i="256"/>
  <c r="AE31" i="256"/>
  <c r="AD31" i="256"/>
  <c r="AG30" i="256"/>
  <c r="AE30" i="256"/>
  <c r="AD30" i="256"/>
  <c r="AG29" i="256"/>
  <c r="AE29" i="256"/>
  <c r="AD29" i="256"/>
  <c r="AG28" i="256"/>
  <c r="AE28" i="256"/>
  <c r="AD28" i="256"/>
  <c r="W28" i="256"/>
  <c r="U30" i="256" s="1"/>
  <c r="E28" i="256"/>
  <c r="G30" i="256" s="1"/>
  <c r="AG27" i="256"/>
  <c r="AE27" i="256"/>
  <c r="AD27" i="256"/>
  <c r="AG26" i="256"/>
  <c r="AE26" i="256"/>
  <c r="AD26" i="256"/>
  <c r="AG25" i="256"/>
  <c r="AE25" i="256"/>
  <c r="AD25" i="256"/>
  <c r="AG24" i="256"/>
  <c r="AE24" i="256"/>
  <c r="AD24" i="256"/>
  <c r="W24" i="256"/>
  <c r="E24" i="256"/>
  <c r="W20" i="256"/>
  <c r="E20" i="256"/>
  <c r="G22" i="256" s="1"/>
  <c r="AG18" i="256"/>
  <c r="AD18" i="256"/>
  <c r="AG17" i="256"/>
  <c r="AD17" i="256"/>
  <c r="AG16" i="256"/>
  <c r="AD16" i="256"/>
  <c r="W16" i="256"/>
  <c r="E16" i="256"/>
  <c r="AG15" i="256"/>
  <c r="AD15" i="256"/>
  <c r="AG14" i="256"/>
  <c r="AF14" i="256"/>
  <c r="AE14" i="256"/>
  <c r="AD14" i="256"/>
  <c r="AG13" i="256"/>
  <c r="AF13" i="256"/>
  <c r="AE13" i="256"/>
  <c r="AD13" i="256"/>
  <c r="AG12" i="256"/>
  <c r="AF12" i="256"/>
  <c r="AE12" i="256"/>
  <c r="AD12" i="256"/>
  <c r="W12" i="256"/>
  <c r="U14" i="256" s="1"/>
  <c r="E12" i="256"/>
  <c r="G14" i="256" s="1"/>
  <c r="AG11" i="256"/>
  <c r="AF11" i="256"/>
  <c r="AE11" i="256"/>
  <c r="AD11" i="256"/>
  <c r="AG10" i="256"/>
  <c r="AF10" i="256"/>
  <c r="AE10" i="256"/>
  <c r="AD10" i="256"/>
  <c r="AG9" i="256"/>
  <c r="AF9" i="256"/>
  <c r="AE9" i="256"/>
  <c r="AD9" i="256"/>
  <c r="AG8" i="256"/>
  <c r="AF8" i="256"/>
  <c r="AE8" i="256"/>
  <c r="AD8" i="256"/>
  <c r="W8" i="256"/>
  <c r="E8" i="256"/>
  <c r="AG7" i="256"/>
  <c r="AF7" i="256"/>
  <c r="AE7" i="256"/>
  <c r="AD7" i="256"/>
  <c r="AG6" i="256"/>
  <c r="AD6" i="256"/>
  <c r="G6" i="256"/>
  <c r="I10" i="256" s="1"/>
  <c r="AG5" i="256"/>
  <c r="AD5" i="256"/>
  <c r="AG4" i="256"/>
  <c r="AD4" i="256"/>
  <c r="W4" i="256"/>
  <c r="U6" i="256" s="1"/>
  <c r="S10" i="256" s="1"/>
  <c r="E4" i="256"/>
  <c r="D4" i="256"/>
  <c r="AG3" i="256"/>
  <c r="AD3" i="256"/>
  <c r="W66" i="167"/>
  <c r="E66" i="167"/>
  <c r="W62" i="167"/>
  <c r="U64" i="167" s="1"/>
  <c r="E62" i="167"/>
  <c r="G64" i="167" s="1"/>
  <c r="W58" i="167"/>
  <c r="E58" i="167"/>
  <c r="U56" i="167"/>
  <c r="W54" i="167"/>
  <c r="E54" i="167"/>
  <c r="G56" i="167" s="1"/>
  <c r="AG52" i="167"/>
  <c r="AD52" i="167"/>
  <c r="AG51" i="167"/>
  <c r="AD51" i="167"/>
  <c r="AG50" i="167"/>
  <c r="AD50" i="167"/>
  <c r="W50" i="167"/>
  <c r="E50" i="167"/>
  <c r="AG49" i="167"/>
  <c r="AD49" i="167"/>
  <c r="AG48" i="167"/>
  <c r="AF48" i="167"/>
  <c r="AE48" i="167"/>
  <c r="AD48" i="167"/>
  <c r="AG47" i="167"/>
  <c r="AF47" i="167"/>
  <c r="AE47" i="167"/>
  <c r="AD47" i="167"/>
  <c r="AG46" i="167"/>
  <c r="AF46" i="167"/>
  <c r="AE46" i="167"/>
  <c r="AD46" i="167"/>
  <c r="W46" i="167"/>
  <c r="U48" i="167" s="1"/>
  <c r="E46" i="167"/>
  <c r="G48" i="167" s="1"/>
  <c r="AG45" i="167"/>
  <c r="AF45" i="167"/>
  <c r="AE45" i="167"/>
  <c r="AD45" i="167"/>
  <c r="AG44" i="167"/>
  <c r="AF44" i="167"/>
  <c r="AE44" i="167"/>
  <c r="AD44" i="167"/>
  <c r="S44" i="167"/>
  <c r="AG43" i="167"/>
  <c r="AF43" i="167"/>
  <c r="AE43" i="167"/>
  <c r="AD43" i="167"/>
  <c r="AG42" i="167"/>
  <c r="AF42" i="167"/>
  <c r="AE42" i="167"/>
  <c r="AD42" i="167"/>
  <c r="W42" i="167"/>
  <c r="E42" i="167"/>
  <c r="AG41" i="167"/>
  <c r="AF41" i="167"/>
  <c r="AE41" i="167"/>
  <c r="AD41" i="167"/>
  <c r="AG40" i="167"/>
  <c r="AD40" i="167"/>
  <c r="U40" i="167"/>
  <c r="AG39" i="167"/>
  <c r="AD39" i="167"/>
  <c r="AG38" i="167"/>
  <c r="AD38" i="167"/>
  <c r="W38" i="167"/>
  <c r="E38" i="167"/>
  <c r="G40" i="167" s="1"/>
  <c r="I44" i="167" s="1"/>
  <c r="AG37" i="167"/>
  <c r="AD37" i="167"/>
  <c r="W32" i="167"/>
  <c r="E32" i="167"/>
  <c r="AG31" i="167"/>
  <c r="AE31" i="167"/>
  <c r="AD31" i="167"/>
  <c r="AG30" i="167"/>
  <c r="AE30" i="167"/>
  <c r="AD30" i="167"/>
  <c r="AG29" i="167"/>
  <c r="AE29" i="167"/>
  <c r="AD29" i="167"/>
  <c r="AG28" i="167"/>
  <c r="AE28" i="167"/>
  <c r="AD28" i="167"/>
  <c r="W28" i="167"/>
  <c r="U30" i="167" s="1"/>
  <c r="E28" i="167"/>
  <c r="G30" i="167" s="1"/>
  <c r="AG27" i="167"/>
  <c r="AE27" i="167"/>
  <c r="AD27" i="167"/>
  <c r="AG26" i="167"/>
  <c r="AE26" i="167"/>
  <c r="AD26" i="167"/>
  <c r="AG25" i="167"/>
  <c r="AE25" i="167"/>
  <c r="AD25" i="167"/>
  <c r="AG24" i="167"/>
  <c r="AE24" i="167"/>
  <c r="AD24" i="167"/>
  <c r="W24" i="167"/>
  <c r="E24" i="167"/>
  <c r="G22" i="167" s="1"/>
  <c r="W20" i="167"/>
  <c r="U22" i="167" s="1"/>
  <c r="S26" i="167" s="1"/>
  <c r="E20" i="167"/>
  <c r="AG18" i="167"/>
  <c r="AD18" i="167"/>
  <c r="AG17" i="167"/>
  <c r="AD17" i="167"/>
  <c r="AG16" i="167"/>
  <c r="AD16" i="167"/>
  <c r="W16" i="167"/>
  <c r="E16" i="167"/>
  <c r="AG15" i="167"/>
  <c r="AD15" i="167"/>
  <c r="AG14" i="167"/>
  <c r="AF14" i="167"/>
  <c r="AE14" i="167"/>
  <c r="AD14" i="167"/>
  <c r="G14" i="167"/>
  <c r="AG13" i="167"/>
  <c r="AF13" i="167"/>
  <c r="AE13" i="167"/>
  <c r="AD13" i="167"/>
  <c r="AG12" i="167"/>
  <c r="AF12" i="167"/>
  <c r="AE12" i="167"/>
  <c r="AD12" i="167"/>
  <c r="W12" i="167"/>
  <c r="U14" i="167" s="1"/>
  <c r="E12" i="167"/>
  <c r="AG11" i="167"/>
  <c r="AF11" i="167"/>
  <c r="AE11" i="167"/>
  <c r="AD11" i="167"/>
  <c r="AG10" i="167"/>
  <c r="AF10" i="167"/>
  <c r="AE10" i="167"/>
  <c r="AD10" i="167"/>
  <c r="AG9" i="167"/>
  <c r="AF9" i="167"/>
  <c r="AE9" i="167"/>
  <c r="AD9" i="167"/>
  <c r="AG8" i="167"/>
  <c r="AF8" i="167"/>
  <c r="AE8" i="167"/>
  <c r="AD8" i="167"/>
  <c r="W8" i="167"/>
  <c r="E8" i="167"/>
  <c r="AG7" i="167"/>
  <c r="AF7" i="167"/>
  <c r="AE7" i="167"/>
  <c r="AD7" i="167"/>
  <c r="AG6" i="167"/>
  <c r="AD6" i="167"/>
  <c r="U6" i="167"/>
  <c r="S10" i="167" s="1"/>
  <c r="AG5" i="167"/>
  <c r="AD5" i="167"/>
  <c r="AG4" i="167"/>
  <c r="AD4" i="167"/>
  <c r="W4" i="167"/>
  <c r="E4" i="167"/>
  <c r="G6" i="167" s="1"/>
  <c r="I10" i="167" s="1"/>
  <c r="D4" i="167"/>
  <c r="AG3" i="167"/>
  <c r="AD3" i="167"/>
  <c r="W66" i="187"/>
  <c r="E66" i="187"/>
  <c r="G64" i="187" s="1"/>
  <c r="W62" i="187"/>
  <c r="U64" i="187" s="1"/>
  <c r="E62" i="187"/>
  <c r="W58" i="187"/>
  <c r="E58" i="187"/>
  <c r="G56" i="187"/>
  <c r="W54" i="187"/>
  <c r="U56" i="187" s="1"/>
  <c r="S60" i="187" s="1"/>
  <c r="E54" i="187"/>
  <c r="AG52" i="187"/>
  <c r="AD52" i="187"/>
  <c r="AG51" i="187"/>
  <c r="AD51" i="187"/>
  <c r="AG50" i="187"/>
  <c r="AD50" i="187"/>
  <c r="W50" i="187"/>
  <c r="E50" i="187"/>
  <c r="G48" i="187" s="1"/>
  <c r="I44" i="187" s="1"/>
  <c r="AG49" i="187"/>
  <c r="AD49" i="187"/>
  <c r="AG48" i="187"/>
  <c r="AF48" i="187"/>
  <c r="AE48" i="187"/>
  <c r="AD48" i="187"/>
  <c r="AG47" i="187"/>
  <c r="AF47" i="187"/>
  <c r="AE47" i="187"/>
  <c r="AD47" i="187"/>
  <c r="AG46" i="187"/>
  <c r="AF46" i="187"/>
  <c r="AE46" i="187"/>
  <c r="AD46" i="187"/>
  <c r="W46" i="187"/>
  <c r="U48" i="187" s="1"/>
  <c r="E46" i="187"/>
  <c r="AG45" i="187"/>
  <c r="AF45" i="187"/>
  <c r="AE45" i="187"/>
  <c r="AD45" i="187"/>
  <c r="AG44" i="187"/>
  <c r="AF44" i="187"/>
  <c r="AE44" i="187"/>
  <c r="AD44" i="187"/>
  <c r="AG43" i="187"/>
  <c r="AF43" i="187"/>
  <c r="AE43" i="187"/>
  <c r="AD43" i="187"/>
  <c r="AG42" i="187"/>
  <c r="AF42" i="187"/>
  <c r="AE42" i="187"/>
  <c r="AD42" i="187"/>
  <c r="W42" i="187"/>
  <c r="E42" i="187"/>
  <c r="AG41" i="187"/>
  <c r="AF41" i="187"/>
  <c r="AE41" i="187"/>
  <c r="AD41" i="187"/>
  <c r="AG40" i="187"/>
  <c r="AD40" i="187"/>
  <c r="U40" i="187"/>
  <c r="S44" i="187" s="1"/>
  <c r="G40" i="187"/>
  <c r="AG39" i="187"/>
  <c r="AD39" i="187"/>
  <c r="AG38" i="187"/>
  <c r="AD38" i="187"/>
  <c r="W38" i="187"/>
  <c r="E38" i="187"/>
  <c r="AG37" i="187"/>
  <c r="AD37" i="187"/>
  <c r="W32" i="187"/>
  <c r="E32" i="187"/>
  <c r="AG31" i="187"/>
  <c r="AE31" i="187"/>
  <c r="AD31" i="187"/>
  <c r="AG30" i="187"/>
  <c r="AE30" i="187"/>
  <c r="AD30" i="187"/>
  <c r="U30" i="187"/>
  <c r="AG29" i="187"/>
  <c r="AE29" i="187"/>
  <c r="AD29" i="187"/>
  <c r="AG28" i="187"/>
  <c r="AE28" i="187"/>
  <c r="AD28" i="187"/>
  <c r="W28" i="187"/>
  <c r="E28" i="187"/>
  <c r="G30" i="187" s="1"/>
  <c r="AG27" i="187"/>
  <c r="AE27" i="187"/>
  <c r="AD27" i="187"/>
  <c r="AG26" i="187"/>
  <c r="AE26" i="187"/>
  <c r="AD26" i="187"/>
  <c r="AG25" i="187"/>
  <c r="AE25" i="187"/>
  <c r="AD25" i="187"/>
  <c r="AG24" i="187"/>
  <c r="AE24" i="187"/>
  <c r="AD24" i="187"/>
  <c r="W24" i="187"/>
  <c r="U22" i="187" s="1"/>
  <c r="S26" i="187" s="1"/>
  <c r="E24" i="187"/>
  <c r="G22" i="187"/>
  <c r="W20" i="187"/>
  <c r="E20" i="187"/>
  <c r="AG18" i="187"/>
  <c r="AD18" i="187"/>
  <c r="AG17" i="187"/>
  <c r="AD17" i="187"/>
  <c r="AG16" i="187"/>
  <c r="AD16" i="187"/>
  <c r="W16" i="187"/>
  <c r="E16" i="187"/>
  <c r="AG15" i="187"/>
  <c r="AD15" i="187"/>
  <c r="AG14" i="187"/>
  <c r="AF14" i="187"/>
  <c r="AE14" i="187"/>
  <c r="AD14" i="187"/>
  <c r="G14" i="187"/>
  <c r="AG13" i="187"/>
  <c r="AF13" i="187"/>
  <c r="AE13" i="187"/>
  <c r="AD13" i="187"/>
  <c r="AG12" i="187"/>
  <c r="AF12" i="187"/>
  <c r="AE12" i="187"/>
  <c r="AD12" i="187"/>
  <c r="W12" i="187"/>
  <c r="U14" i="187" s="1"/>
  <c r="E12" i="187"/>
  <c r="AG11" i="187"/>
  <c r="AF11" i="187"/>
  <c r="AE11" i="187"/>
  <c r="AD11" i="187"/>
  <c r="AG10" i="187"/>
  <c r="AF10" i="187"/>
  <c r="AE10" i="187"/>
  <c r="AD10" i="187"/>
  <c r="AG9" i="187"/>
  <c r="AF9" i="187"/>
  <c r="AE9" i="187"/>
  <c r="AD9" i="187"/>
  <c r="AG8" i="187"/>
  <c r="AF8" i="187"/>
  <c r="AE8" i="187"/>
  <c r="AD8" i="187"/>
  <c r="W8" i="187"/>
  <c r="E8" i="187"/>
  <c r="AG7" i="187"/>
  <c r="AF7" i="187"/>
  <c r="AE7" i="187"/>
  <c r="AD7" i="187"/>
  <c r="AG6" i="187"/>
  <c r="AD6" i="187"/>
  <c r="AG5" i="187"/>
  <c r="AD5" i="187"/>
  <c r="AG4" i="187"/>
  <c r="AD4" i="187"/>
  <c r="W4" i="187"/>
  <c r="E4" i="187"/>
  <c r="G6" i="187" s="1"/>
  <c r="I10" i="187" s="1"/>
  <c r="D4" i="187"/>
  <c r="AG3" i="187"/>
  <c r="AD3" i="187"/>
  <c r="W66" i="193"/>
  <c r="E66" i="193"/>
  <c r="W62" i="193"/>
  <c r="E62" i="193"/>
  <c r="W58" i="193"/>
  <c r="E58" i="193"/>
  <c r="W54" i="193"/>
  <c r="E54" i="193"/>
  <c r="AG52" i="193"/>
  <c r="AD52" i="193"/>
  <c r="AG51" i="193"/>
  <c r="AD51" i="193"/>
  <c r="AG50" i="193"/>
  <c r="AD50" i="193"/>
  <c r="W50" i="193"/>
  <c r="E50" i="193"/>
  <c r="AG49" i="193"/>
  <c r="AD49" i="193"/>
  <c r="AG48" i="193"/>
  <c r="AF48" i="193"/>
  <c r="AE48" i="193"/>
  <c r="AD48" i="193"/>
  <c r="AG47" i="193"/>
  <c r="AF47" i="193"/>
  <c r="AE47" i="193"/>
  <c r="AD47" i="193"/>
  <c r="AG46" i="193"/>
  <c r="AF46" i="193"/>
  <c r="AE46" i="193"/>
  <c r="AD46" i="193"/>
  <c r="W46" i="193"/>
  <c r="E46" i="193"/>
  <c r="AG45" i="193"/>
  <c r="AF45" i="193"/>
  <c r="AE45" i="193"/>
  <c r="AD45" i="193"/>
  <c r="AG44" i="193"/>
  <c r="AF44" i="193"/>
  <c r="AE44" i="193"/>
  <c r="AD44" i="193"/>
  <c r="AG43" i="193"/>
  <c r="AF43" i="193"/>
  <c r="AE43" i="193"/>
  <c r="AD43" i="193"/>
  <c r="AG42" i="193"/>
  <c r="AF42" i="193"/>
  <c r="AE42" i="193"/>
  <c r="AD42" i="193"/>
  <c r="W42" i="193"/>
  <c r="E42" i="193"/>
  <c r="AG41" i="193"/>
  <c r="AF41" i="193"/>
  <c r="AE41" i="193"/>
  <c r="AD41" i="193"/>
  <c r="AG40" i="193"/>
  <c r="AD40" i="193"/>
  <c r="AG39" i="193"/>
  <c r="AD39" i="193"/>
  <c r="AG38" i="193"/>
  <c r="AD38" i="193"/>
  <c r="W38" i="193"/>
  <c r="E38" i="193"/>
  <c r="AG37" i="193"/>
  <c r="AD37" i="193"/>
  <c r="W32" i="193"/>
  <c r="E32" i="193"/>
  <c r="AG31" i="193"/>
  <c r="AE31" i="193"/>
  <c r="AD31" i="193"/>
  <c r="AG30" i="193"/>
  <c r="AE30" i="193"/>
  <c r="AD30" i="193"/>
  <c r="AG29" i="193"/>
  <c r="AE29" i="193"/>
  <c r="AD29" i="193"/>
  <c r="AG28" i="193"/>
  <c r="AE28" i="193"/>
  <c r="AD28" i="193"/>
  <c r="W28" i="193"/>
  <c r="E28" i="193"/>
  <c r="AG27" i="193"/>
  <c r="AE27" i="193"/>
  <c r="AD27" i="193"/>
  <c r="AG26" i="193"/>
  <c r="AE26" i="193"/>
  <c r="AD26" i="193"/>
  <c r="AG25" i="193"/>
  <c r="AE25" i="193"/>
  <c r="AD25" i="193"/>
  <c r="AG24" i="193"/>
  <c r="AE24" i="193"/>
  <c r="AD24" i="193"/>
  <c r="W24" i="193"/>
  <c r="E24" i="193"/>
  <c r="W20" i="193"/>
  <c r="E20" i="193"/>
  <c r="AG18" i="193"/>
  <c r="AD18" i="193"/>
  <c r="AG17" i="193"/>
  <c r="AD17" i="193"/>
  <c r="AG16" i="193"/>
  <c r="AD16" i="193"/>
  <c r="W16" i="193"/>
  <c r="E16" i="193"/>
  <c r="AG15" i="193"/>
  <c r="AD15" i="193"/>
  <c r="AG14" i="193"/>
  <c r="AF14" i="193"/>
  <c r="AE14" i="193"/>
  <c r="AD14" i="193"/>
  <c r="AG13" i="193"/>
  <c r="AF13" i="193"/>
  <c r="AE13" i="193"/>
  <c r="AD13" i="193"/>
  <c r="AG12" i="193"/>
  <c r="AF12" i="193"/>
  <c r="AE12" i="193"/>
  <c r="AD12" i="193"/>
  <c r="W12" i="193"/>
  <c r="E12" i="193"/>
  <c r="AG11" i="193"/>
  <c r="AF11" i="193"/>
  <c r="AE11" i="193"/>
  <c r="AD11" i="193"/>
  <c r="AG10" i="193"/>
  <c r="AF10" i="193"/>
  <c r="AE10" i="193"/>
  <c r="AD10" i="193"/>
  <c r="AG9" i="193"/>
  <c r="AF9" i="193"/>
  <c r="AE9" i="193"/>
  <c r="AD9" i="193"/>
  <c r="AG8" i="193"/>
  <c r="AF8" i="193"/>
  <c r="AE8" i="193"/>
  <c r="AD8" i="193"/>
  <c r="W8" i="193"/>
  <c r="E8" i="193"/>
  <c r="AG7" i="193"/>
  <c r="AF7" i="193"/>
  <c r="AE7" i="193"/>
  <c r="AD7" i="193"/>
  <c r="AG6" i="193"/>
  <c r="AD6" i="193"/>
  <c r="AG5" i="193"/>
  <c r="AD5" i="193"/>
  <c r="AG4" i="193"/>
  <c r="AD4" i="193"/>
  <c r="W4" i="193"/>
  <c r="E4" i="193"/>
  <c r="D4" i="193"/>
  <c r="AG3" i="193"/>
  <c r="AD3" i="193"/>
  <c r="W66" i="133"/>
  <c r="E66" i="133"/>
  <c r="W62" i="133"/>
  <c r="E62" i="133"/>
  <c r="W58" i="133"/>
  <c r="E58" i="133"/>
  <c r="W54" i="133"/>
  <c r="E54" i="133"/>
  <c r="AG52" i="133"/>
  <c r="AD52" i="133"/>
  <c r="AG51" i="133"/>
  <c r="AD51" i="133"/>
  <c r="AG50" i="133"/>
  <c r="AD50" i="133"/>
  <c r="W50" i="133"/>
  <c r="E50" i="133"/>
  <c r="AG49" i="133"/>
  <c r="AD49" i="133"/>
  <c r="AG48" i="133"/>
  <c r="AF48" i="133"/>
  <c r="AE48" i="133"/>
  <c r="AD48" i="133"/>
  <c r="AG47" i="133"/>
  <c r="AF47" i="133"/>
  <c r="AE47" i="133"/>
  <c r="AD47" i="133"/>
  <c r="AG46" i="133"/>
  <c r="AF46" i="133"/>
  <c r="AE46" i="133"/>
  <c r="AD46" i="133"/>
  <c r="W46" i="133"/>
  <c r="E46" i="133"/>
  <c r="AG45" i="133"/>
  <c r="AF45" i="133"/>
  <c r="AE45" i="133"/>
  <c r="AD45" i="133"/>
  <c r="AG44" i="133"/>
  <c r="AF44" i="133"/>
  <c r="AE44" i="133"/>
  <c r="AD44" i="133"/>
  <c r="AG43" i="133"/>
  <c r="AF43" i="133"/>
  <c r="AE43" i="133"/>
  <c r="AD43" i="133"/>
  <c r="AG42" i="133"/>
  <c r="AF42" i="133"/>
  <c r="AE42" i="133"/>
  <c r="AD42" i="133"/>
  <c r="W42" i="133"/>
  <c r="E42" i="133"/>
  <c r="AG41" i="133"/>
  <c r="AF41" i="133"/>
  <c r="AE41" i="133"/>
  <c r="AD41" i="133"/>
  <c r="AG40" i="133"/>
  <c r="AD40" i="133"/>
  <c r="AG39" i="133"/>
  <c r="AD39" i="133"/>
  <c r="AG38" i="133"/>
  <c r="AD38" i="133"/>
  <c r="W38" i="133"/>
  <c r="E38" i="133"/>
  <c r="AG37" i="133"/>
  <c r="AD37" i="133"/>
  <c r="W32" i="133"/>
  <c r="E32" i="133"/>
  <c r="AG31" i="133"/>
  <c r="AE31" i="133"/>
  <c r="AD31" i="133"/>
  <c r="AG30" i="133"/>
  <c r="AE30" i="133"/>
  <c r="AD30" i="133"/>
  <c r="AG29" i="133"/>
  <c r="AE29" i="133"/>
  <c r="AD29" i="133"/>
  <c r="AG28" i="133"/>
  <c r="AE28" i="133"/>
  <c r="AD28" i="133"/>
  <c r="W28" i="133"/>
  <c r="E28" i="133"/>
  <c r="AG27" i="133"/>
  <c r="AE27" i="133"/>
  <c r="AD27" i="133"/>
  <c r="AG26" i="133"/>
  <c r="AE26" i="133"/>
  <c r="AD26" i="133"/>
  <c r="AG25" i="133"/>
  <c r="AE25" i="133"/>
  <c r="AD25" i="133"/>
  <c r="AG24" i="133"/>
  <c r="AE24" i="133"/>
  <c r="AD24" i="133"/>
  <c r="W24" i="133"/>
  <c r="E24" i="133"/>
  <c r="W20" i="133"/>
  <c r="E20" i="133"/>
  <c r="AG18" i="133"/>
  <c r="AD18" i="133"/>
  <c r="AG17" i="133"/>
  <c r="AD17" i="133"/>
  <c r="AG16" i="133"/>
  <c r="AD16" i="133"/>
  <c r="W16" i="133"/>
  <c r="E16" i="133"/>
  <c r="AG15" i="133"/>
  <c r="AD15" i="133"/>
  <c r="AG14" i="133"/>
  <c r="AF14" i="133"/>
  <c r="AE14" i="133"/>
  <c r="AD14" i="133"/>
  <c r="AG13" i="133"/>
  <c r="AF13" i="133"/>
  <c r="AE13" i="133"/>
  <c r="AD13" i="133"/>
  <c r="AG12" i="133"/>
  <c r="AF12" i="133"/>
  <c r="AE12" i="133"/>
  <c r="AD12" i="133"/>
  <c r="W12" i="133"/>
  <c r="E12" i="133"/>
  <c r="AG11" i="133"/>
  <c r="AF11" i="133"/>
  <c r="AE11" i="133"/>
  <c r="AD11" i="133"/>
  <c r="AG10" i="133"/>
  <c r="AF10" i="133"/>
  <c r="AE10" i="133"/>
  <c r="AD10" i="133"/>
  <c r="AG9" i="133"/>
  <c r="AF9" i="133"/>
  <c r="AE9" i="133"/>
  <c r="AD9" i="133"/>
  <c r="AG8" i="133"/>
  <c r="AF8" i="133"/>
  <c r="AE8" i="133"/>
  <c r="AD8" i="133"/>
  <c r="W8" i="133"/>
  <c r="E8" i="133"/>
  <c r="AG7" i="133"/>
  <c r="AF7" i="133"/>
  <c r="AE7" i="133"/>
  <c r="AD7" i="133"/>
  <c r="AG6" i="133"/>
  <c r="AD6" i="133"/>
  <c r="AG5" i="133"/>
  <c r="AD5" i="133"/>
  <c r="AG4" i="133"/>
  <c r="AD4" i="133"/>
  <c r="W4" i="133"/>
  <c r="E4" i="133"/>
  <c r="D4" i="133"/>
  <c r="AG3" i="133"/>
  <c r="AD3" i="133"/>
  <c r="W66" i="80"/>
  <c r="E66" i="80"/>
  <c r="W62" i="80"/>
  <c r="U64" i="80" s="1"/>
  <c r="E62" i="80"/>
  <c r="G64" i="80" s="1"/>
  <c r="W58" i="80"/>
  <c r="E58" i="80"/>
  <c r="U56" i="80"/>
  <c r="S60" i="80" s="1"/>
  <c r="W54" i="80"/>
  <c r="E54" i="80"/>
  <c r="G56" i="80" s="1"/>
  <c r="AG52" i="80"/>
  <c r="AD52" i="80"/>
  <c r="AG51" i="80"/>
  <c r="AD51" i="80"/>
  <c r="AG50" i="80"/>
  <c r="AD50" i="80"/>
  <c r="W50" i="80"/>
  <c r="E50" i="80"/>
  <c r="AG49" i="80"/>
  <c r="AD49" i="80"/>
  <c r="AG48" i="80"/>
  <c r="AF48" i="80"/>
  <c r="AE48" i="80"/>
  <c r="AD48" i="80"/>
  <c r="G48" i="80"/>
  <c r="AG47" i="80"/>
  <c r="AF47" i="80"/>
  <c r="AE47" i="80"/>
  <c r="AD47" i="80"/>
  <c r="AG46" i="80"/>
  <c r="AF46" i="80"/>
  <c r="AE46" i="80"/>
  <c r="AD46" i="80"/>
  <c r="W46" i="80"/>
  <c r="U48" i="80" s="1"/>
  <c r="E46" i="80"/>
  <c r="AG45" i="80"/>
  <c r="AF45" i="80"/>
  <c r="AE45" i="80"/>
  <c r="AD45" i="80"/>
  <c r="AG44" i="80"/>
  <c r="AF44" i="80"/>
  <c r="AE44" i="80"/>
  <c r="AD44" i="80"/>
  <c r="AG43" i="80"/>
  <c r="AF43" i="80"/>
  <c r="AE43" i="80"/>
  <c r="AD43" i="80"/>
  <c r="AG42" i="80"/>
  <c r="AF42" i="80"/>
  <c r="AE42" i="80"/>
  <c r="AD42" i="80"/>
  <c r="W42" i="80"/>
  <c r="E42" i="80"/>
  <c r="AG41" i="80"/>
  <c r="AF41" i="80"/>
  <c r="AE41" i="80"/>
  <c r="AD41" i="80"/>
  <c r="AG40" i="80"/>
  <c r="AD40" i="80"/>
  <c r="AG39" i="80"/>
  <c r="AD39" i="80"/>
  <c r="AG38" i="80"/>
  <c r="AD38" i="80"/>
  <c r="W38" i="80"/>
  <c r="U40" i="80" s="1"/>
  <c r="S44" i="80" s="1"/>
  <c r="Q51" i="80" s="1"/>
  <c r="E38" i="80"/>
  <c r="G40" i="80" s="1"/>
  <c r="I44" i="80" s="1"/>
  <c r="AG37" i="80"/>
  <c r="AD37" i="80"/>
  <c r="W32" i="80"/>
  <c r="E32" i="80"/>
  <c r="AG31" i="80"/>
  <c r="AE31" i="80"/>
  <c r="AD31" i="80"/>
  <c r="AG30" i="80"/>
  <c r="AE30" i="80"/>
  <c r="AD30" i="80"/>
  <c r="AG29" i="80"/>
  <c r="AE29" i="80"/>
  <c r="AD29" i="80"/>
  <c r="AG28" i="80"/>
  <c r="AE28" i="80"/>
  <c r="AD28" i="80"/>
  <c r="W28" i="80"/>
  <c r="E28" i="80"/>
  <c r="G30" i="80" s="1"/>
  <c r="AG27" i="80"/>
  <c r="AE27" i="80"/>
  <c r="AD27" i="80"/>
  <c r="AG26" i="80"/>
  <c r="AE26" i="80"/>
  <c r="AD26" i="80"/>
  <c r="AG25" i="80"/>
  <c r="AE25" i="80"/>
  <c r="AD25" i="80"/>
  <c r="AG24" i="80"/>
  <c r="AE24" i="80"/>
  <c r="AD24" i="80"/>
  <c r="W24" i="80"/>
  <c r="E24" i="80"/>
  <c r="G22" i="80"/>
  <c r="I26" i="80" s="1"/>
  <c r="W20" i="80"/>
  <c r="U22" i="80" s="1"/>
  <c r="E20" i="80"/>
  <c r="AG18" i="80"/>
  <c r="AD18" i="80"/>
  <c r="AG17" i="80"/>
  <c r="AD17" i="80"/>
  <c r="AG16" i="80"/>
  <c r="AD16" i="80"/>
  <c r="W16" i="80"/>
  <c r="E16" i="80"/>
  <c r="AG15" i="80"/>
  <c r="AD15" i="80"/>
  <c r="AG14" i="80"/>
  <c r="AF14" i="80"/>
  <c r="AE14" i="80"/>
  <c r="AD14" i="80"/>
  <c r="AG13" i="80"/>
  <c r="AF13" i="80"/>
  <c r="AE13" i="80"/>
  <c r="AD13" i="80"/>
  <c r="AG12" i="80"/>
  <c r="AF12" i="80"/>
  <c r="AE12" i="80"/>
  <c r="AD12" i="80"/>
  <c r="W12" i="80"/>
  <c r="U14" i="80" s="1"/>
  <c r="E12" i="80"/>
  <c r="G14" i="80" s="1"/>
  <c r="AG11" i="80"/>
  <c r="AF11" i="80"/>
  <c r="AE11" i="80"/>
  <c r="AD11" i="80"/>
  <c r="AG10" i="80"/>
  <c r="AF10" i="80"/>
  <c r="AE10" i="80"/>
  <c r="AD10" i="80"/>
  <c r="AG9" i="80"/>
  <c r="AF9" i="80"/>
  <c r="AE9" i="80"/>
  <c r="AD9" i="80"/>
  <c r="AG8" i="80"/>
  <c r="AF8" i="80"/>
  <c r="AE8" i="80"/>
  <c r="AD8" i="80"/>
  <c r="W8" i="80"/>
  <c r="E8" i="80"/>
  <c r="AG7" i="80"/>
  <c r="AF7" i="80"/>
  <c r="AE7" i="80"/>
  <c r="AD7" i="80"/>
  <c r="AG6" i="80"/>
  <c r="AD6" i="80"/>
  <c r="U6" i="80"/>
  <c r="AG5" i="80"/>
  <c r="AD5" i="80"/>
  <c r="AG4" i="80"/>
  <c r="AD4" i="80"/>
  <c r="W4" i="80"/>
  <c r="E4" i="80"/>
  <c r="G6" i="80" s="1"/>
  <c r="D4" i="80"/>
  <c r="AG3" i="80"/>
  <c r="AD3" i="80"/>
  <c r="W66" i="280"/>
  <c r="E66" i="280"/>
  <c r="G64" i="280" s="1"/>
  <c r="W62" i="280"/>
  <c r="U64" i="280" s="1"/>
  <c r="E62" i="280"/>
  <c r="W58" i="280"/>
  <c r="E58" i="280"/>
  <c r="W54" i="280"/>
  <c r="U56" i="280" s="1"/>
  <c r="S60" i="280" s="1"/>
  <c r="E54" i="280"/>
  <c r="G56" i="280" s="1"/>
  <c r="AG52" i="280"/>
  <c r="AD52" i="280"/>
  <c r="AG51" i="280"/>
  <c r="AD51" i="280"/>
  <c r="AG50" i="280"/>
  <c r="AD50" i="280"/>
  <c r="W50" i="280"/>
  <c r="E50" i="280"/>
  <c r="AG49" i="280"/>
  <c r="AD49" i="280"/>
  <c r="AG48" i="280"/>
  <c r="AF48" i="280"/>
  <c r="AE48" i="280"/>
  <c r="AD48" i="280"/>
  <c r="U48" i="280"/>
  <c r="AG47" i="280"/>
  <c r="AF47" i="280"/>
  <c r="AE47" i="280"/>
  <c r="AD47" i="280"/>
  <c r="AG46" i="280"/>
  <c r="AF46" i="280"/>
  <c r="AE46" i="280"/>
  <c r="AD46" i="280"/>
  <c r="W46" i="280"/>
  <c r="E46" i="280"/>
  <c r="G48" i="280" s="1"/>
  <c r="AG45" i="280"/>
  <c r="AF45" i="280"/>
  <c r="AE45" i="280"/>
  <c r="AD45" i="280"/>
  <c r="AG44" i="280"/>
  <c r="AF44" i="280"/>
  <c r="AE44" i="280"/>
  <c r="AD44" i="280"/>
  <c r="AG43" i="280"/>
  <c r="AF43" i="280"/>
  <c r="AE43" i="280"/>
  <c r="AD43" i="280"/>
  <c r="AG42" i="280"/>
  <c r="AF42" i="280"/>
  <c r="AE42" i="280"/>
  <c r="AD42" i="280"/>
  <c r="W42" i="280"/>
  <c r="E42" i="280"/>
  <c r="AG41" i="280"/>
  <c r="AF41" i="280"/>
  <c r="AE41" i="280"/>
  <c r="AD41" i="280"/>
  <c r="AG40" i="280"/>
  <c r="AD40" i="280"/>
  <c r="U40" i="280"/>
  <c r="S44" i="280" s="1"/>
  <c r="Q51" i="280" s="1"/>
  <c r="AG39" i="280"/>
  <c r="AD39" i="280"/>
  <c r="AG38" i="280"/>
  <c r="AD38" i="280"/>
  <c r="W38" i="280"/>
  <c r="E38" i="280"/>
  <c r="G40" i="280" s="1"/>
  <c r="I44" i="280" s="1"/>
  <c r="AG37" i="280"/>
  <c r="AD37" i="280"/>
  <c r="W32" i="280"/>
  <c r="E32" i="280"/>
  <c r="AG31" i="280"/>
  <c r="AE31" i="280"/>
  <c r="AD31" i="280"/>
  <c r="AG30" i="280"/>
  <c r="AE30" i="280"/>
  <c r="AD30" i="280"/>
  <c r="AG29" i="280"/>
  <c r="AE29" i="280"/>
  <c r="AD29" i="280"/>
  <c r="AG28" i="280"/>
  <c r="AE28" i="280"/>
  <c r="AD28" i="280"/>
  <c r="W28" i="280"/>
  <c r="U30" i="280" s="1"/>
  <c r="E28" i="280"/>
  <c r="G30" i="280" s="1"/>
  <c r="AG27" i="280"/>
  <c r="AE27" i="280"/>
  <c r="AD27" i="280"/>
  <c r="AG26" i="280"/>
  <c r="AE26" i="280"/>
  <c r="AD26" i="280"/>
  <c r="AG25" i="280"/>
  <c r="AE25" i="280"/>
  <c r="AD25" i="280"/>
  <c r="AG24" i="280"/>
  <c r="AE24" i="280"/>
  <c r="AD24" i="280"/>
  <c r="W24" i="280"/>
  <c r="E24" i="280"/>
  <c r="G22" i="280"/>
  <c r="W20" i="280"/>
  <c r="U22" i="280" s="1"/>
  <c r="S26" i="280" s="1"/>
  <c r="E20" i="280"/>
  <c r="AG18" i="280"/>
  <c r="AD18" i="280"/>
  <c r="AG17" i="280"/>
  <c r="AD17" i="280"/>
  <c r="AG16" i="280"/>
  <c r="AD16" i="280"/>
  <c r="W16" i="280"/>
  <c r="E16" i="280"/>
  <c r="AG15" i="280"/>
  <c r="AD15" i="280"/>
  <c r="AG14" i="280"/>
  <c r="AF14" i="280"/>
  <c r="AE14" i="280"/>
  <c r="AD14" i="280"/>
  <c r="AG13" i="280"/>
  <c r="AF13" i="280"/>
  <c r="AE13" i="280"/>
  <c r="AD13" i="280"/>
  <c r="AG12" i="280"/>
  <c r="AF12" i="280"/>
  <c r="AE12" i="280"/>
  <c r="AD12" i="280"/>
  <c r="W12" i="280"/>
  <c r="U14" i="280" s="1"/>
  <c r="E12" i="280"/>
  <c r="G14" i="280" s="1"/>
  <c r="AG11" i="280"/>
  <c r="AF11" i="280"/>
  <c r="AE11" i="280"/>
  <c r="AD11" i="280"/>
  <c r="AG10" i="280"/>
  <c r="AF10" i="280"/>
  <c r="AE10" i="280"/>
  <c r="AD10" i="280"/>
  <c r="AG9" i="280"/>
  <c r="AF9" i="280"/>
  <c r="AE9" i="280"/>
  <c r="AD9" i="280"/>
  <c r="AG8" i="280"/>
  <c r="AF8" i="280"/>
  <c r="AE8" i="280"/>
  <c r="AD8" i="280"/>
  <c r="W8" i="280"/>
  <c r="E8" i="280"/>
  <c r="AG7" i="280"/>
  <c r="AF7" i="280"/>
  <c r="AE7" i="280"/>
  <c r="AD7" i="280"/>
  <c r="AG6" i="280"/>
  <c r="AD6" i="280"/>
  <c r="U6" i="280"/>
  <c r="S10" i="280" s="1"/>
  <c r="AG5" i="280"/>
  <c r="AD5" i="280"/>
  <c r="AG4" i="280"/>
  <c r="AD4" i="280"/>
  <c r="W4" i="280"/>
  <c r="E4" i="280"/>
  <c r="D4" i="280"/>
  <c r="AG3" i="280"/>
  <c r="AD3" i="280"/>
  <c r="W66" i="108"/>
  <c r="E66" i="108"/>
  <c r="G64" i="108"/>
  <c r="W62" i="108"/>
  <c r="U64" i="108" s="1"/>
  <c r="E62" i="108"/>
  <c r="W58" i="108"/>
  <c r="E58" i="108"/>
  <c r="G56" i="108"/>
  <c r="W54" i="108"/>
  <c r="U56" i="108" s="1"/>
  <c r="S60" i="108" s="1"/>
  <c r="E54" i="108"/>
  <c r="AG52" i="108"/>
  <c r="AD52" i="108"/>
  <c r="AG51" i="108"/>
  <c r="AD51" i="108"/>
  <c r="AG50" i="108"/>
  <c r="AD50" i="108"/>
  <c r="W50" i="108"/>
  <c r="E50" i="108"/>
  <c r="AG49" i="108"/>
  <c r="AD49" i="108"/>
  <c r="AG48" i="108"/>
  <c r="AF48" i="108"/>
  <c r="AE48" i="108"/>
  <c r="AD48" i="108"/>
  <c r="AG47" i="108"/>
  <c r="AF47" i="108"/>
  <c r="AE47" i="108"/>
  <c r="AD47" i="108"/>
  <c r="AG46" i="108"/>
  <c r="AF46" i="108"/>
  <c r="AE46" i="108"/>
  <c r="AD46" i="108"/>
  <c r="W46" i="108"/>
  <c r="U48" i="108" s="1"/>
  <c r="E46" i="108"/>
  <c r="G48" i="108" s="1"/>
  <c r="AG45" i="108"/>
  <c r="AF45" i="108"/>
  <c r="AE45" i="108"/>
  <c r="AD45" i="108"/>
  <c r="AG44" i="108"/>
  <c r="AF44" i="108"/>
  <c r="AE44" i="108"/>
  <c r="AD44" i="108"/>
  <c r="AG43" i="108"/>
  <c r="AF43" i="108"/>
  <c r="AE43" i="108"/>
  <c r="AD43" i="108"/>
  <c r="AG42" i="108"/>
  <c r="AF42" i="108"/>
  <c r="AE42" i="108"/>
  <c r="AD42" i="108"/>
  <c r="W42" i="108"/>
  <c r="E42" i="108"/>
  <c r="AG41" i="108"/>
  <c r="AF41" i="108"/>
  <c r="AE41" i="108"/>
  <c r="AD41" i="108"/>
  <c r="AG40" i="108"/>
  <c r="AD40" i="108"/>
  <c r="U40" i="108"/>
  <c r="S44" i="108" s="1"/>
  <c r="AG39" i="108"/>
  <c r="AD39" i="108"/>
  <c r="AG38" i="108"/>
  <c r="AD38" i="108"/>
  <c r="W38" i="108"/>
  <c r="E38" i="108"/>
  <c r="G40" i="108" s="1"/>
  <c r="I44" i="108" s="1"/>
  <c r="AG37" i="108"/>
  <c r="AD37" i="108"/>
  <c r="W32" i="108"/>
  <c r="E32" i="108"/>
  <c r="AG31" i="108"/>
  <c r="AE31" i="108"/>
  <c r="AD31" i="108"/>
  <c r="AG30" i="108"/>
  <c r="AE30" i="108"/>
  <c r="AD30" i="108"/>
  <c r="AG29" i="108"/>
  <c r="AE29" i="108"/>
  <c r="AD29" i="108"/>
  <c r="AG28" i="108"/>
  <c r="AE28" i="108"/>
  <c r="AD28" i="108"/>
  <c r="W28" i="108"/>
  <c r="U30" i="108" s="1"/>
  <c r="E28" i="108"/>
  <c r="G30" i="108" s="1"/>
  <c r="AG27" i="108"/>
  <c r="AE27" i="108"/>
  <c r="AD27" i="108"/>
  <c r="AG26" i="108"/>
  <c r="AE26" i="108"/>
  <c r="AD26" i="108"/>
  <c r="AG25" i="108"/>
  <c r="AE25" i="108"/>
  <c r="AD25" i="108"/>
  <c r="AG24" i="108"/>
  <c r="AE24" i="108"/>
  <c r="AD24" i="108"/>
  <c r="W24" i="108"/>
  <c r="E24" i="108"/>
  <c r="U22" i="108"/>
  <c r="S26" i="108" s="1"/>
  <c r="G22" i="108"/>
  <c r="I26" i="108" s="1"/>
  <c r="W20" i="108"/>
  <c r="E20" i="108"/>
  <c r="AG18" i="108"/>
  <c r="AD18" i="108"/>
  <c r="AG17" i="108"/>
  <c r="AD17" i="108"/>
  <c r="AG16" i="108"/>
  <c r="AD16" i="108"/>
  <c r="W16" i="108"/>
  <c r="E16" i="108"/>
  <c r="AG15" i="108"/>
  <c r="AD15" i="108"/>
  <c r="AG14" i="108"/>
  <c r="AF14" i="108"/>
  <c r="AE14" i="108"/>
  <c r="AD14" i="108"/>
  <c r="G14" i="108"/>
  <c r="AG13" i="108"/>
  <c r="AF13" i="108"/>
  <c r="AE13" i="108"/>
  <c r="AD13" i="108"/>
  <c r="AG12" i="108"/>
  <c r="AF12" i="108"/>
  <c r="AE12" i="108"/>
  <c r="AD12" i="108"/>
  <c r="W12" i="108"/>
  <c r="U14" i="108" s="1"/>
  <c r="E12" i="108"/>
  <c r="AG11" i="108"/>
  <c r="AF11" i="108"/>
  <c r="AE11" i="108"/>
  <c r="AD11" i="108"/>
  <c r="AG10" i="108"/>
  <c r="AF10" i="108"/>
  <c r="AE10" i="108"/>
  <c r="AD10" i="108"/>
  <c r="AG9" i="108"/>
  <c r="AF9" i="108"/>
  <c r="AE9" i="108"/>
  <c r="AD9" i="108"/>
  <c r="AG8" i="108"/>
  <c r="AF8" i="108"/>
  <c r="AE8" i="108"/>
  <c r="AD8" i="108"/>
  <c r="W8" i="108"/>
  <c r="E8" i="108"/>
  <c r="AG7" i="108"/>
  <c r="AF7" i="108"/>
  <c r="AE7" i="108"/>
  <c r="AD7" i="108"/>
  <c r="AG6" i="108"/>
  <c r="AD6" i="108"/>
  <c r="AG5" i="108"/>
  <c r="AD5" i="108"/>
  <c r="AG4" i="108"/>
  <c r="AD4" i="108"/>
  <c r="W4" i="108"/>
  <c r="E4" i="108"/>
  <c r="G6" i="108" s="1"/>
  <c r="I10" i="108" s="1"/>
  <c r="K17" i="108" s="1"/>
  <c r="D4" i="108"/>
  <c r="AG3" i="108"/>
  <c r="AD3" i="108"/>
  <c r="W66" i="279"/>
  <c r="E66" i="279"/>
  <c r="U64" i="279"/>
  <c r="G64" i="279"/>
  <c r="W62" i="279"/>
  <c r="E62" i="279"/>
  <c r="I60" i="279"/>
  <c r="W58" i="279"/>
  <c r="E58" i="279"/>
  <c r="U56" i="279"/>
  <c r="G56" i="279"/>
  <c r="W54" i="279"/>
  <c r="E54" i="279"/>
  <c r="AG52" i="279"/>
  <c r="AD52" i="279"/>
  <c r="AG51" i="279"/>
  <c r="AD51" i="279"/>
  <c r="AG50" i="279"/>
  <c r="AD50" i="279"/>
  <c r="W50" i="279"/>
  <c r="E50" i="279"/>
  <c r="AG49" i="279"/>
  <c r="AD49" i="279"/>
  <c r="AG48" i="279"/>
  <c r="AF48" i="279"/>
  <c r="AE48" i="279"/>
  <c r="AD48" i="279"/>
  <c r="G48" i="279"/>
  <c r="AG47" i="279"/>
  <c r="AF47" i="279"/>
  <c r="AE47" i="279"/>
  <c r="AD47" i="279"/>
  <c r="AG46" i="279"/>
  <c r="AF46" i="279"/>
  <c r="AE46" i="279"/>
  <c r="AD46" i="279"/>
  <c r="W46" i="279"/>
  <c r="U48" i="279" s="1"/>
  <c r="E46" i="279"/>
  <c r="AG45" i="279"/>
  <c r="AF45" i="279"/>
  <c r="AE45" i="279"/>
  <c r="AD45" i="279"/>
  <c r="AG44" i="279"/>
  <c r="AF44" i="279"/>
  <c r="AE44" i="279"/>
  <c r="AD44" i="279"/>
  <c r="AG43" i="279"/>
  <c r="AF43" i="279"/>
  <c r="AE43" i="279"/>
  <c r="AD43" i="279"/>
  <c r="AG42" i="279"/>
  <c r="AF42" i="279"/>
  <c r="AE42" i="279"/>
  <c r="AD42" i="279"/>
  <c r="W42" i="279"/>
  <c r="E42" i="279"/>
  <c r="AG41" i="279"/>
  <c r="AF41" i="279"/>
  <c r="AE41" i="279"/>
  <c r="AD41" i="279"/>
  <c r="AG40" i="279"/>
  <c r="AD40" i="279"/>
  <c r="AG39" i="279"/>
  <c r="AD39" i="279"/>
  <c r="AG38" i="279"/>
  <c r="AD38" i="279"/>
  <c r="W38" i="279"/>
  <c r="U40" i="279" s="1"/>
  <c r="S44" i="279" s="1"/>
  <c r="E38" i="279"/>
  <c r="G40" i="279" s="1"/>
  <c r="I44" i="279" s="1"/>
  <c r="K51" i="279" s="1"/>
  <c r="AG37" i="279"/>
  <c r="AD37" i="279"/>
  <c r="W32" i="279"/>
  <c r="E32" i="279"/>
  <c r="AG31" i="279"/>
  <c r="AE31" i="279"/>
  <c r="AD31" i="279"/>
  <c r="AG30" i="279"/>
  <c r="AE30" i="279"/>
  <c r="AD30" i="279"/>
  <c r="AG29" i="279"/>
  <c r="AE29" i="279"/>
  <c r="AD29" i="279"/>
  <c r="AG28" i="279"/>
  <c r="AE28" i="279"/>
  <c r="AD28" i="279"/>
  <c r="W28" i="279"/>
  <c r="U30" i="279" s="1"/>
  <c r="E28" i="279"/>
  <c r="G30" i="279" s="1"/>
  <c r="AG27" i="279"/>
  <c r="AE27" i="279"/>
  <c r="AD27" i="279"/>
  <c r="AG26" i="279"/>
  <c r="AE26" i="279"/>
  <c r="AD26" i="279"/>
  <c r="AG25" i="279"/>
  <c r="AE25" i="279"/>
  <c r="AD25" i="279"/>
  <c r="AG24" i="279"/>
  <c r="AE24" i="279"/>
  <c r="AD24" i="279"/>
  <c r="W24" i="279"/>
  <c r="E24" i="279"/>
  <c r="G22" i="279" s="1"/>
  <c r="U22" i="279"/>
  <c r="S26" i="279" s="1"/>
  <c r="W20" i="279"/>
  <c r="E20" i="279"/>
  <c r="AG18" i="279"/>
  <c r="AD18" i="279"/>
  <c r="AG17" i="279"/>
  <c r="AD17" i="279"/>
  <c r="AG16" i="279"/>
  <c r="AD16" i="279"/>
  <c r="W16" i="279"/>
  <c r="E16" i="279"/>
  <c r="AG15" i="279"/>
  <c r="AD15" i="279"/>
  <c r="AG14" i="279"/>
  <c r="AF14" i="279"/>
  <c r="AE14" i="279"/>
  <c r="AD14" i="279"/>
  <c r="U14" i="279"/>
  <c r="AG13" i="279"/>
  <c r="AF13" i="279"/>
  <c r="AE13" i="279"/>
  <c r="AD13" i="279"/>
  <c r="AG12" i="279"/>
  <c r="AF12" i="279"/>
  <c r="AE12" i="279"/>
  <c r="AD12" i="279"/>
  <c r="W12" i="279"/>
  <c r="E12" i="279"/>
  <c r="G14" i="279" s="1"/>
  <c r="AG11" i="279"/>
  <c r="AF11" i="279"/>
  <c r="AE11" i="279"/>
  <c r="AD11" i="279"/>
  <c r="AG10" i="279"/>
  <c r="AF10" i="279"/>
  <c r="AE10" i="279"/>
  <c r="AD10" i="279"/>
  <c r="AG9" i="279"/>
  <c r="AF9" i="279"/>
  <c r="AE9" i="279"/>
  <c r="AD9" i="279"/>
  <c r="AG8" i="279"/>
  <c r="AF8" i="279"/>
  <c r="AE8" i="279"/>
  <c r="AD8" i="279"/>
  <c r="W8" i="279"/>
  <c r="E8" i="279"/>
  <c r="AG7" i="279"/>
  <c r="AF7" i="279"/>
  <c r="AE7" i="279"/>
  <c r="AD7" i="279"/>
  <c r="AG6" i="279"/>
  <c r="AD6" i="279"/>
  <c r="AG5" i="279"/>
  <c r="AD5" i="279"/>
  <c r="AG4" i="279"/>
  <c r="AD4" i="279"/>
  <c r="W4" i="279"/>
  <c r="U6" i="279" s="1"/>
  <c r="S10" i="279" s="1"/>
  <c r="Q17" i="279" s="1"/>
  <c r="E4" i="279"/>
  <c r="G6" i="279" s="1"/>
  <c r="D4" i="279"/>
  <c r="AG3" i="279"/>
  <c r="AD3" i="279"/>
  <c r="W66" i="145"/>
  <c r="E66" i="145"/>
  <c r="G64" i="145" s="1"/>
  <c r="I60" i="145" s="1"/>
  <c r="U64" i="145"/>
  <c r="W62" i="145"/>
  <c r="E62" i="145"/>
  <c r="S60" i="145"/>
  <c r="W58" i="145"/>
  <c r="E58" i="145"/>
  <c r="G56" i="145" s="1"/>
  <c r="U56" i="145"/>
  <c r="W54" i="145"/>
  <c r="E54" i="145"/>
  <c r="AG52" i="145"/>
  <c r="AD52" i="145"/>
  <c r="AG51" i="145"/>
  <c r="AD51" i="145"/>
  <c r="AG50" i="145"/>
  <c r="AD50" i="145"/>
  <c r="W50" i="145"/>
  <c r="E50" i="145"/>
  <c r="AG49" i="145"/>
  <c r="AD49" i="145"/>
  <c r="AG48" i="145"/>
  <c r="AF48" i="145"/>
  <c r="AE48" i="145"/>
  <c r="AD48" i="145"/>
  <c r="U48" i="145"/>
  <c r="G48" i="145"/>
  <c r="AG47" i="145"/>
  <c r="AF47" i="145"/>
  <c r="AE47" i="145"/>
  <c r="AD47" i="145"/>
  <c r="AG46" i="145"/>
  <c r="AF46" i="145"/>
  <c r="AE46" i="145"/>
  <c r="AD46" i="145"/>
  <c r="W46" i="145"/>
  <c r="E46" i="145"/>
  <c r="AG45" i="145"/>
  <c r="AF45" i="145"/>
  <c r="AE45" i="145"/>
  <c r="AD45" i="145"/>
  <c r="AG44" i="145"/>
  <c r="AF44" i="145"/>
  <c r="AE44" i="145"/>
  <c r="AD44" i="145"/>
  <c r="AG43" i="145"/>
  <c r="AF43" i="145"/>
  <c r="AE43" i="145"/>
  <c r="AD43" i="145"/>
  <c r="AG42" i="145"/>
  <c r="AF42" i="145"/>
  <c r="AE42" i="145"/>
  <c r="AD42" i="145"/>
  <c r="W42" i="145"/>
  <c r="E42" i="145"/>
  <c r="AG41" i="145"/>
  <c r="AF41" i="145"/>
  <c r="AE41" i="145"/>
  <c r="AD41" i="145"/>
  <c r="AG40" i="145"/>
  <c r="AD40" i="145"/>
  <c r="AG39" i="145"/>
  <c r="AD39" i="145"/>
  <c r="AG38" i="145"/>
  <c r="AD38" i="145"/>
  <c r="W38" i="145"/>
  <c r="U40" i="145" s="1"/>
  <c r="S44" i="145" s="1"/>
  <c r="Q51" i="145" s="1"/>
  <c r="E38" i="145"/>
  <c r="G40" i="145" s="1"/>
  <c r="I44" i="145" s="1"/>
  <c r="AG37" i="145"/>
  <c r="AD37" i="145"/>
  <c r="W32" i="145"/>
  <c r="E32" i="145"/>
  <c r="AG31" i="145"/>
  <c r="AE31" i="145"/>
  <c r="AD31" i="145"/>
  <c r="AG30" i="145"/>
  <c r="AE30" i="145"/>
  <c r="AD30" i="145"/>
  <c r="AG29" i="145"/>
  <c r="AE29" i="145"/>
  <c r="AD29" i="145"/>
  <c r="AG28" i="145"/>
  <c r="AE28" i="145"/>
  <c r="AD28" i="145"/>
  <c r="W28" i="145"/>
  <c r="U30" i="145" s="1"/>
  <c r="S26" i="145" s="1"/>
  <c r="E28" i="145"/>
  <c r="G30" i="145" s="1"/>
  <c r="AG27" i="145"/>
  <c r="AE27" i="145"/>
  <c r="AD27" i="145"/>
  <c r="AG26" i="145"/>
  <c r="AE26" i="145"/>
  <c r="AD26" i="145"/>
  <c r="AG25" i="145"/>
  <c r="AE25" i="145"/>
  <c r="AD25" i="145"/>
  <c r="AG24" i="145"/>
  <c r="AE24" i="145"/>
  <c r="AD24" i="145"/>
  <c r="W24" i="145"/>
  <c r="U22" i="145" s="1"/>
  <c r="E24" i="145"/>
  <c r="W20" i="145"/>
  <c r="E20" i="145"/>
  <c r="G22" i="145" s="1"/>
  <c r="I26" i="145" s="1"/>
  <c r="AG18" i="145"/>
  <c r="AD18" i="145"/>
  <c r="AG17" i="145"/>
  <c r="AD17" i="145"/>
  <c r="AG16" i="145"/>
  <c r="AD16" i="145"/>
  <c r="W16" i="145"/>
  <c r="E16" i="145"/>
  <c r="AG15" i="145"/>
  <c r="AD15" i="145"/>
  <c r="AG14" i="145"/>
  <c r="AF14" i="145"/>
  <c r="AE14" i="145"/>
  <c r="AD14" i="145"/>
  <c r="AG13" i="145"/>
  <c r="AF13" i="145"/>
  <c r="AE13" i="145"/>
  <c r="AD13" i="145"/>
  <c r="AG12" i="145"/>
  <c r="AF12" i="145"/>
  <c r="AE12" i="145"/>
  <c r="AD12" i="145"/>
  <c r="W12" i="145"/>
  <c r="U14" i="145" s="1"/>
  <c r="E12" i="145"/>
  <c r="G14" i="145" s="1"/>
  <c r="AG11" i="145"/>
  <c r="AF11" i="145"/>
  <c r="AE11" i="145"/>
  <c r="AD11" i="145"/>
  <c r="AG10" i="145"/>
  <c r="AF10" i="145"/>
  <c r="AE10" i="145"/>
  <c r="AD10" i="145"/>
  <c r="AG9" i="145"/>
  <c r="AF9" i="145"/>
  <c r="AE9" i="145"/>
  <c r="AD9" i="145"/>
  <c r="AG8" i="145"/>
  <c r="AF8" i="145"/>
  <c r="AE8" i="145"/>
  <c r="AD8" i="145"/>
  <c r="W8" i="145"/>
  <c r="E8" i="145"/>
  <c r="AG7" i="145"/>
  <c r="AF7" i="145"/>
  <c r="AE7" i="145"/>
  <c r="AD7" i="145"/>
  <c r="AG6" i="145"/>
  <c r="AD6" i="145"/>
  <c r="G6" i="145"/>
  <c r="I10" i="145" s="1"/>
  <c r="AG5" i="145"/>
  <c r="AD5" i="145"/>
  <c r="AG4" i="145"/>
  <c r="AD4" i="145"/>
  <c r="W4" i="145"/>
  <c r="U6" i="145" s="1"/>
  <c r="E4" i="145"/>
  <c r="D4" i="145"/>
  <c r="AG3" i="145"/>
  <c r="AD3" i="145"/>
  <c r="W66" i="199"/>
  <c r="E66" i="199"/>
  <c r="W62" i="199"/>
  <c r="E62" i="199"/>
  <c r="W58" i="199"/>
  <c r="E58" i="199"/>
  <c r="W54" i="199"/>
  <c r="E54" i="199"/>
  <c r="AG52" i="199"/>
  <c r="AD52" i="199"/>
  <c r="AG51" i="199"/>
  <c r="AD51" i="199"/>
  <c r="AG50" i="199"/>
  <c r="AD50" i="199"/>
  <c r="W50" i="199"/>
  <c r="E50" i="199"/>
  <c r="AG49" i="199"/>
  <c r="AD49" i="199"/>
  <c r="AG48" i="199"/>
  <c r="AF48" i="199"/>
  <c r="AE48" i="199"/>
  <c r="AD48" i="199"/>
  <c r="AG47" i="199"/>
  <c r="AF47" i="199"/>
  <c r="AE47" i="199"/>
  <c r="AD47" i="199"/>
  <c r="AG46" i="199"/>
  <c r="AF46" i="199"/>
  <c r="AE46" i="199"/>
  <c r="AD46" i="199"/>
  <c r="W46" i="199"/>
  <c r="E46" i="199"/>
  <c r="AG45" i="199"/>
  <c r="AF45" i="199"/>
  <c r="AE45" i="199"/>
  <c r="AD45" i="199"/>
  <c r="AG44" i="199"/>
  <c r="AF44" i="199"/>
  <c r="AE44" i="199"/>
  <c r="AD44" i="199"/>
  <c r="AG43" i="199"/>
  <c r="AF43" i="199"/>
  <c r="AE43" i="199"/>
  <c r="AD43" i="199"/>
  <c r="AG42" i="199"/>
  <c r="AF42" i="199"/>
  <c r="AE42" i="199"/>
  <c r="AD42" i="199"/>
  <c r="W42" i="199"/>
  <c r="E42" i="199"/>
  <c r="AG41" i="199"/>
  <c r="AF41" i="199"/>
  <c r="AE41" i="199"/>
  <c r="AD41" i="199"/>
  <c r="AG40" i="199"/>
  <c r="AD40" i="199"/>
  <c r="AG39" i="199"/>
  <c r="AD39" i="199"/>
  <c r="AG38" i="199"/>
  <c r="AD38" i="199"/>
  <c r="W38" i="199"/>
  <c r="E38" i="199"/>
  <c r="AG37" i="199"/>
  <c r="AD37" i="199"/>
  <c r="W32" i="199"/>
  <c r="E32" i="199"/>
  <c r="AG31" i="199"/>
  <c r="AE31" i="199"/>
  <c r="AD31" i="199"/>
  <c r="AG30" i="199"/>
  <c r="AE30" i="199"/>
  <c r="AD30" i="199"/>
  <c r="AG29" i="199"/>
  <c r="AE29" i="199"/>
  <c r="AD29" i="199"/>
  <c r="AG28" i="199"/>
  <c r="AE28" i="199"/>
  <c r="AD28" i="199"/>
  <c r="W28" i="199"/>
  <c r="E28" i="199"/>
  <c r="AG27" i="199"/>
  <c r="AE27" i="199"/>
  <c r="AD27" i="199"/>
  <c r="AG26" i="199"/>
  <c r="AE26" i="199"/>
  <c r="AD26" i="199"/>
  <c r="AG25" i="199"/>
  <c r="AE25" i="199"/>
  <c r="AD25" i="199"/>
  <c r="AG24" i="199"/>
  <c r="AE24" i="199"/>
  <c r="AD24" i="199"/>
  <c r="W24" i="199"/>
  <c r="E24" i="199"/>
  <c r="W20" i="199"/>
  <c r="E20" i="199"/>
  <c r="AG18" i="199"/>
  <c r="AD18" i="199"/>
  <c r="AG17" i="199"/>
  <c r="AD17" i="199"/>
  <c r="AG16" i="199"/>
  <c r="AD16" i="199"/>
  <c r="W16" i="199"/>
  <c r="E16" i="199"/>
  <c r="AG15" i="199"/>
  <c r="AD15" i="199"/>
  <c r="AG14" i="199"/>
  <c r="AF14" i="199"/>
  <c r="AE14" i="199"/>
  <c r="AD14" i="199"/>
  <c r="AG13" i="199"/>
  <c r="AF13" i="199"/>
  <c r="AE13" i="199"/>
  <c r="AD13" i="199"/>
  <c r="AG12" i="199"/>
  <c r="AF12" i="199"/>
  <c r="AE12" i="199"/>
  <c r="AD12" i="199"/>
  <c r="W12" i="199"/>
  <c r="E12" i="199"/>
  <c r="AG11" i="199"/>
  <c r="AF11" i="199"/>
  <c r="AE11" i="199"/>
  <c r="AD11" i="199"/>
  <c r="AG10" i="199"/>
  <c r="AF10" i="199"/>
  <c r="AE10" i="199"/>
  <c r="AD10" i="199"/>
  <c r="AG9" i="199"/>
  <c r="AF9" i="199"/>
  <c r="AE9" i="199"/>
  <c r="AD9" i="199"/>
  <c r="AG8" i="199"/>
  <c r="AF8" i="199"/>
  <c r="AE8" i="199"/>
  <c r="AD8" i="199"/>
  <c r="W8" i="199"/>
  <c r="E8" i="199"/>
  <c r="AG7" i="199"/>
  <c r="AF7" i="199"/>
  <c r="AE7" i="199"/>
  <c r="AD7" i="199"/>
  <c r="AG6" i="199"/>
  <c r="AD6" i="199"/>
  <c r="AG5" i="199"/>
  <c r="AD5" i="199"/>
  <c r="AG4" i="199"/>
  <c r="AD4" i="199"/>
  <c r="W4" i="199"/>
  <c r="E4" i="199"/>
  <c r="D4" i="199"/>
  <c r="AG3" i="199"/>
  <c r="AD3" i="199"/>
  <c r="W66" i="78"/>
  <c r="E66" i="78"/>
  <c r="W62" i="78"/>
  <c r="E62" i="78"/>
  <c r="W58" i="78"/>
  <c r="E58" i="78"/>
  <c r="W54" i="78"/>
  <c r="E54" i="78"/>
  <c r="AG52" i="78"/>
  <c r="AD52" i="78"/>
  <c r="AG51" i="78"/>
  <c r="AD51" i="78"/>
  <c r="AG50" i="78"/>
  <c r="AD50" i="78"/>
  <c r="W50" i="78"/>
  <c r="E50" i="78"/>
  <c r="AG49" i="78"/>
  <c r="AD49" i="78"/>
  <c r="AG48" i="78"/>
  <c r="AF48" i="78"/>
  <c r="AE48" i="78"/>
  <c r="AD48" i="78"/>
  <c r="AG47" i="78"/>
  <c r="AF47" i="78"/>
  <c r="AE47" i="78"/>
  <c r="AD47" i="78"/>
  <c r="AG46" i="78"/>
  <c r="AF46" i="78"/>
  <c r="AE46" i="78"/>
  <c r="AD46" i="78"/>
  <c r="W46" i="78"/>
  <c r="E46" i="78"/>
  <c r="AG45" i="78"/>
  <c r="AF45" i="78"/>
  <c r="AE45" i="78"/>
  <c r="AD45" i="78"/>
  <c r="AG44" i="78"/>
  <c r="AF44" i="78"/>
  <c r="AE44" i="78"/>
  <c r="AD44" i="78"/>
  <c r="AG43" i="78"/>
  <c r="AF43" i="78"/>
  <c r="AE43" i="78"/>
  <c r="AD43" i="78"/>
  <c r="AG42" i="78"/>
  <c r="AF42" i="78"/>
  <c r="AE42" i="78"/>
  <c r="AD42" i="78"/>
  <c r="W42" i="78"/>
  <c r="E42" i="78"/>
  <c r="AG41" i="78"/>
  <c r="AF41" i="78"/>
  <c r="AE41" i="78"/>
  <c r="AD41" i="78"/>
  <c r="AG40" i="78"/>
  <c r="AD40" i="78"/>
  <c r="AG39" i="78"/>
  <c r="AD39" i="78"/>
  <c r="AG38" i="78"/>
  <c r="AD38" i="78"/>
  <c r="W38" i="78"/>
  <c r="E38" i="78"/>
  <c r="AG37" i="78"/>
  <c r="AD37" i="78"/>
  <c r="W32" i="78"/>
  <c r="E32" i="78"/>
  <c r="AG31" i="78"/>
  <c r="AE31" i="78"/>
  <c r="AD31" i="78"/>
  <c r="AG30" i="78"/>
  <c r="AE30" i="78"/>
  <c r="AD30" i="78"/>
  <c r="AG29" i="78"/>
  <c r="AE29" i="78"/>
  <c r="AD29" i="78"/>
  <c r="AG28" i="78"/>
  <c r="AE28" i="78"/>
  <c r="AD28" i="78"/>
  <c r="W28" i="78"/>
  <c r="E28" i="78"/>
  <c r="AG27" i="78"/>
  <c r="AE27" i="78"/>
  <c r="AD27" i="78"/>
  <c r="AG26" i="78"/>
  <c r="AE26" i="78"/>
  <c r="AD26" i="78"/>
  <c r="AG25" i="78"/>
  <c r="AE25" i="78"/>
  <c r="AD25" i="78"/>
  <c r="AG24" i="78"/>
  <c r="AE24" i="78"/>
  <c r="AD24" i="78"/>
  <c r="W24" i="78"/>
  <c r="E24" i="78"/>
  <c r="W20" i="78"/>
  <c r="E20" i="78"/>
  <c r="AG18" i="78"/>
  <c r="AD18" i="78"/>
  <c r="AG17" i="78"/>
  <c r="AD17" i="78"/>
  <c r="AG16" i="78"/>
  <c r="AD16" i="78"/>
  <c r="W16" i="78"/>
  <c r="E16" i="78"/>
  <c r="AG15" i="78"/>
  <c r="AD15" i="78"/>
  <c r="AG14" i="78"/>
  <c r="AF14" i="78"/>
  <c r="AE14" i="78"/>
  <c r="AD14" i="78"/>
  <c r="AG13" i="78"/>
  <c r="AF13" i="78"/>
  <c r="AE13" i="78"/>
  <c r="AD13" i="78"/>
  <c r="AG12" i="78"/>
  <c r="AF12" i="78"/>
  <c r="AE12" i="78"/>
  <c r="AD12" i="78"/>
  <c r="W12" i="78"/>
  <c r="E12" i="78"/>
  <c r="AG11" i="78"/>
  <c r="AF11" i="78"/>
  <c r="AE11" i="78"/>
  <c r="AD11" i="78"/>
  <c r="AG10" i="78"/>
  <c r="AF10" i="78"/>
  <c r="AE10" i="78"/>
  <c r="AD10" i="78"/>
  <c r="AG9" i="78"/>
  <c r="AF9" i="78"/>
  <c r="AE9" i="78"/>
  <c r="AD9" i="78"/>
  <c r="AG8" i="78"/>
  <c r="AF8" i="78"/>
  <c r="AE8" i="78"/>
  <c r="AD8" i="78"/>
  <c r="W8" i="78"/>
  <c r="E8" i="78"/>
  <c r="AG7" i="78"/>
  <c r="AF7" i="78"/>
  <c r="AE7" i="78"/>
  <c r="AD7" i="78"/>
  <c r="AG6" i="78"/>
  <c r="AD6" i="78"/>
  <c r="AG5" i="78"/>
  <c r="AD5" i="78"/>
  <c r="AG4" i="78"/>
  <c r="AD4" i="78"/>
  <c r="W4" i="78"/>
  <c r="E4" i="78"/>
  <c r="D4" i="78"/>
  <c r="AG3" i="78"/>
  <c r="AD3" i="78"/>
  <c r="W66" i="262"/>
  <c r="E66" i="262"/>
  <c r="W62" i="262"/>
  <c r="E62" i="262"/>
  <c r="W58" i="262"/>
  <c r="E58" i="262"/>
  <c r="W54" i="262"/>
  <c r="E54" i="262"/>
  <c r="AG52" i="262"/>
  <c r="AD52" i="262"/>
  <c r="AG51" i="262"/>
  <c r="AD51" i="262"/>
  <c r="AG50" i="262"/>
  <c r="AD50" i="262"/>
  <c r="W50" i="262"/>
  <c r="E50" i="262"/>
  <c r="AG49" i="262"/>
  <c r="AD49" i="262"/>
  <c r="AG48" i="262"/>
  <c r="AF48" i="262"/>
  <c r="AE48" i="262"/>
  <c r="AD48" i="262"/>
  <c r="AG47" i="262"/>
  <c r="AF47" i="262"/>
  <c r="AE47" i="262"/>
  <c r="AD47" i="262"/>
  <c r="AG46" i="262"/>
  <c r="AF46" i="262"/>
  <c r="AE46" i="262"/>
  <c r="AD46" i="262"/>
  <c r="W46" i="262"/>
  <c r="E46" i="262"/>
  <c r="AG45" i="262"/>
  <c r="AF45" i="262"/>
  <c r="AE45" i="262"/>
  <c r="AD45" i="262"/>
  <c r="AG44" i="262"/>
  <c r="AF44" i="262"/>
  <c r="AE44" i="262"/>
  <c r="AD44" i="262"/>
  <c r="AG43" i="262"/>
  <c r="AF43" i="262"/>
  <c r="AE43" i="262"/>
  <c r="AD43" i="262"/>
  <c r="AG42" i="262"/>
  <c r="AF42" i="262"/>
  <c r="AE42" i="262"/>
  <c r="AD42" i="262"/>
  <c r="W42" i="262"/>
  <c r="E42" i="262"/>
  <c r="AG41" i="262"/>
  <c r="AF41" i="262"/>
  <c r="AE41" i="262"/>
  <c r="AD41" i="262"/>
  <c r="AG40" i="262"/>
  <c r="AD40" i="262"/>
  <c r="AG39" i="262"/>
  <c r="AD39" i="262"/>
  <c r="AG38" i="262"/>
  <c r="AD38" i="262"/>
  <c r="W38" i="262"/>
  <c r="E38" i="262"/>
  <c r="AG37" i="262"/>
  <c r="AD37" i="262"/>
  <c r="W32" i="262"/>
  <c r="E32" i="262"/>
  <c r="AG31" i="262"/>
  <c r="AE31" i="262"/>
  <c r="AD31" i="262"/>
  <c r="AG30" i="262"/>
  <c r="AE30" i="262"/>
  <c r="AD30" i="262"/>
  <c r="AG29" i="262"/>
  <c r="AE29" i="262"/>
  <c r="AD29" i="262"/>
  <c r="AG28" i="262"/>
  <c r="AE28" i="262"/>
  <c r="AD28" i="262"/>
  <c r="W28" i="262"/>
  <c r="E28" i="262"/>
  <c r="AG27" i="262"/>
  <c r="AE27" i="262"/>
  <c r="AD27" i="262"/>
  <c r="AG26" i="262"/>
  <c r="AE26" i="262"/>
  <c r="AD26" i="262"/>
  <c r="AG25" i="262"/>
  <c r="AE25" i="262"/>
  <c r="AD25" i="262"/>
  <c r="AG24" i="262"/>
  <c r="AE24" i="262"/>
  <c r="AD24" i="262"/>
  <c r="W24" i="262"/>
  <c r="E24" i="262"/>
  <c r="W20" i="262"/>
  <c r="E20" i="262"/>
  <c r="AG18" i="262"/>
  <c r="AD18" i="262"/>
  <c r="AG17" i="262"/>
  <c r="AD17" i="262"/>
  <c r="AG16" i="262"/>
  <c r="AD16" i="262"/>
  <c r="W16" i="262"/>
  <c r="E16" i="262"/>
  <c r="AG15" i="262"/>
  <c r="AD15" i="262"/>
  <c r="AG14" i="262"/>
  <c r="AF14" i="262"/>
  <c r="AE14" i="262"/>
  <c r="AD14" i="262"/>
  <c r="AG13" i="262"/>
  <c r="AF13" i="262"/>
  <c r="AE13" i="262"/>
  <c r="AD13" i="262"/>
  <c r="AG12" i="262"/>
  <c r="AF12" i="262"/>
  <c r="AE12" i="262"/>
  <c r="AD12" i="262"/>
  <c r="W12" i="262"/>
  <c r="E12" i="262"/>
  <c r="AG11" i="262"/>
  <c r="AF11" i="262"/>
  <c r="AE11" i="262"/>
  <c r="AD11" i="262"/>
  <c r="AG10" i="262"/>
  <c r="AF10" i="262"/>
  <c r="AE10" i="262"/>
  <c r="AD10" i="262"/>
  <c r="AG9" i="262"/>
  <c r="AF9" i="262"/>
  <c r="AE9" i="262"/>
  <c r="AD9" i="262"/>
  <c r="AG8" i="262"/>
  <c r="AF8" i="262"/>
  <c r="AE8" i="262"/>
  <c r="AD8" i="262"/>
  <c r="W8" i="262"/>
  <c r="E8" i="262"/>
  <c r="AG7" i="262"/>
  <c r="AF7" i="262"/>
  <c r="AE7" i="262"/>
  <c r="AD7" i="262"/>
  <c r="AG6" i="262"/>
  <c r="AD6" i="262"/>
  <c r="AG5" i="262"/>
  <c r="AD5" i="262"/>
  <c r="AG4" i="262"/>
  <c r="AD4" i="262"/>
  <c r="W4" i="262"/>
  <c r="E4" i="262"/>
  <c r="D4" i="262"/>
  <c r="AG3" i="262"/>
  <c r="AD3" i="262"/>
  <c r="W66" i="101"/>
  <c r="E66" i="101"/>
  <c r="W62" i="101"/>
  <c r="E62" i="101"/>
  <c r="W58" i="101"/>
  <c r="E58" i="101"/>
  <c r="W54" i="101"/>
  <c r="E54" i="101"/>
  <c r="AG52" i="101"/>
  <c r="AD52" i="101"/>
  <c r="AG51" i="101"/>
  <c r="AD51" i="101"/>
  <c r="AG50" i="101"/>
  <c r="AD50" i="101"/>
  <c r="W50" i="101"/>
  <c r="E50" i="101"/>
  <c r="AG49" i="101"/>
  <c r="AD49" i="101"/>
  <c r="AG48" i="101"/>
  <c r="AF48" i="101"/>
  <c r="AE48" i="101"/>
  <c r="AD48" i="101"/>
  <c r="AG47" i="101"/>
  <c r="AF47" i="101"/>
  <c r="AE47" i="101"/>
  <c r="AD47" i="101"/>
  <c r="AG46" i="101"/>
  <c r="AF46" i="101"/>
  <c r="AE46" i="101"/>
  <c r="AD46" i="101"/>
  <c r="W46" i="101"/>
  <c r="E46" i="101"/>
  <c r="AG45" i="101"/>
  <c r="AF45" i="101"/>
  <c r="AE45" i="101"/>
  <c r="AD45" i="101"/>
  <c r="AG44" i="101"/>
  <c r="AF44" i="101"/>
  <c r="AE44" i="101"/>
  <c r="AD44" i="101"/>
  <c r="AG43" i="101"/>
  <c r="AF43" i="101"/>
  <c r="AE43" i="101"/>
  <c r="AD43" i="101"/>
  <c r="AG42" i="101"/>
  <c r="AF42" i="101"/>
  <c r="AE42" i="101"/>
  <c r="AD42" i="101"/>
  <c r="W42" i="101"/>
  <c r="E42" i="101"/>
  <c r="AG41" i="101"/>
  <c r="AF41" i="101"/>
  <c r="AE41" i="101"/>
  <c r="AD41" i="101"/>
  <c r="AG40" i="101"/>
  <c r="AD40" i="101"/>
  <c r="AG39" i="101"/>
  <c r="AD39" i="101"/>
  <c r="AG38" i="101"/>
  <c r="AD38" i="101"/>
  <c r="W38" i="101"/>
  <c r="E38" i="101"/>
  <c r="AG37" i="101"/>
  <c r="AD37" i="101"/>
  <c r="W32" i="101"/>
  <c r="E32" i="101"/>
  <c r="AG31" i="101"/>
  <c r="AE31" i="101"/>
  <c r="AD31" i="101"/>
  <c r="AG30" i="101"/>
  <c r="AE30" i="101"/>
  <c r="AD30" i="101"/>
  <c r="AG29" i="101"/>
  <c r="AE29" i="101"/>
  <c r="AD29" i="101"/>
  <c r="AG28" i="101"/>
  <c r="AE28" i="101"/>
  <c r="AD28" i="101"/>
  <c r="W28" i="101"/>
  <c r="E28" i="101"/>
  <c r="AG27" i="101"/>
  <c r="AE27" i="101"/>
  <c r="AD27" i="101"/>
  <c r="AG26" i="101"/>
  <c r="AE26" i="101"/>
  <c r="AD26" i="101"/>
  <c r="AG25" i="101"/>
  <c r="AE25" i="101"/>
  <c r="AD25" i="101"/>
  <c r="AG24" i="101"/>
  <c r="AE24" i="101"/>
  <c r="AD24" i="101"/>
  <c r="W24" i="101"/>
  <c r="E24" i="101"/>
  <c r="W20" i="101"/>
  <c r="E20" i="101"/>
  <c r="AG18" i="101"/>
  <c r="AD18" i="101"/>
  <c r="AG17" i="101"/>
  <c r="AD17" i="101"/>
  <c r="AG16" i="101"/>
  <c r="AD16" i="101"/>
  <c r="W16" i="101"/>
  <c r="E16" i="101"/>
  <c r="AG15" i="101"/>
  <c r="AD15" i="101"/>
  <c r="AG14" i="101"/>
  <c r="AF14" i="101"/>
  <c r="AE14" i="101"/>
  <c r="AD14" i="101"/>
  <c r="AG13" i="101"/>
  <c r="AF13" i="101"/>
  <c r="AE13" i="101"/>
  <c r="AD13" i="101"/>
  <c r="AG12" i="101"/>
  <c r="AF12" i="101"/>
  <c r="AE12" i="101"/>
  <c r="AD12" i="101"/>
  <c r="W12" i="101"/>
  <c r="E12" i="101"/>
  <c r="AG11" i="101"/>
  <c r="AF11" i="101"/>
  <c r="AE11" i="101"/>
  <c r="AD11" i="101"/>
  <c r="AG10" i="101"/>
  <c r="AF10" i="101"/>
  <c r="AE10" i="101"/>
  <c r="AD10" i="101"/>
  <c r="AG9" i="101"/>
  <c r="AF9" i="101"/>
  <c r="AE9" i="101"/>
  <c r="AD9" i="101"/>
  <c r="AG8" i="101"/>
  <c r="AF8" i="101"/>
  <c r="AE8" i="101"/>
  <c r="AD8" i="101"/>
  <c r="W8" i="101"/>
  <c r="E8" i="101"/>
  <c r="AG7" i="101"/>
  <c r="AF7" i="101"/>
  <c r="AE7" i="101"/>
  <c r="AD7" i="101"/>
  <c r="AG6" i="101"/>
  <c r="AD6" i="101"/>
  <c r="AG5" i="101"/>
  <c r="AD5" i="101"/>
  <c r="AG4" i="101"/>
  <c r="AD4" i="101"/>
  <c r="W4" i="101"/>
  <c r="E4" i="101"/>
  <c r="N2" i="101" s="1"/>
  <c r="D4" i="101"/>
  <c r="AG3" i="101"/>
  <c r="AD3" i="101"/>
  <c r="W66" i="289"/>
  <c r="E66" i="289"/>
  <c r="U64" i="289"/>
  <c r="W62" i="289"/>
  <c r="E62" i="289"/>
  <c r="G64" i="289" s="1"/>
  <c r="W58" i="289"/>
  <c r="E58" i="289"/>
  <c r="W54" i="289"/>
  <c r="U56" i="289" s="1"/>
  <c r="S60" i="289" s="1"/>
  <c r="E54" i="289"/>
  <c r="G56" i="289" s="1"/>
  <c r="AG52" i="289"/>
  <c r="AD52" i="289"/>
  <c r="AG51" i="289"/>
  <c r="AD51" i="289"/>
  <c r="AG50" i="289"/>
  <c r="AD50" i="289"/>
  <c r="W50" i="289"/>
  <c r="E50" i="289"/>
  <c r="AG49" i="289"/>
  <c r="AD49" i="289"/>
  <c r="AG48" i="289"/>
  <c r="AF48" i="289"/>
  <c r="AE48" i="289"/>
  <c r="AD48" i="289"/>
  <c r="U48" i="289"/>
  <c r="AG47" i="289"/>
  <c r="AF47" i="289"/>
  <c r="AE47" i="289"/>
  <c r="AD47" i="289"/>
  <c r="AG46" i="289"/>
  <c r="AF46" i="289"/>
  <c r="AE46" i="289"/>
  <c r="AD46" i="289"/>
  <c r="W46" i="289"/>
  <c r="E46" i="289"/>
  <c r="G48" i="289" s="1"/>
  <c r="AG45" i="289"/>
  <c r="AF45" i="289"/>
  <c r="AE45" i="289"/>
  <c r="AD45" i="289"/>
  <c r="AG44" i="289"/>
  <c r="AF44" i="289"/>
  <c r="AE44" i="289"/>
  <c r="AD44" i="289"/>
  <c r="AG43" i="289"/>
  <c r="AF43" i="289"/>
  <c r="AE43" i="289"/>
  <c r="AD43" i="289"/>
  <c r="AG42" i="289"/>
  <c r="AF42" i="289"/>
  <c r="AE42" i="289"/>
  <c r="AD42" i="289"/>
  <c r="W42" i="289"/>
  <c r="E42" i="289"/>
  <c r="AG41" i="289"/>
  <c r="AF41" i="289"/>
  <c r="AE41" i="289"/>
  <c r="AD41" i="289"/>
  <c r="AG40" i="289"/>
  <c r="AD40" i="289"/>
  <c r="AG39" i="289"/>
  <c r="AD39" i="289"/>
  <c r="AG38" i="289"/>
  <c r="AD38" i="289"/>
  <c r="W38" i="289"/>
  <c r="U40" i="289" s="1"/>
  <c r="S44" i="289" s="1"/>
  <c r="E38" i="289"/>
  <c r="G40" i="289" s="1"/>
  <c r="I44" i="289" s="1"/>
  <c r="AG37" i="289"/>
  <c r="AD37" i="289"/>
  <c r="W32" i="289"/>
  <c r="E32" i="289"/>
  <c r="AG31" i="289"/>
  <c r="AE31" i="289"/>
  <c r="AD31" i="289"/>
  <c r="AG30" i="289"/>
  <c r="AE30" i="289"/>
  <c r="AD30" i="289"/>
  <c r="AG29" i="289"/>
  <c r="AE29" i="289"/>
  <c r="AD29" i="289"/>
  <c r="AG28" i="289"/>
  <c r="AE28" i="289"/>
  <c r="AD28" i="289"/>
  <c r="W28" i="289"/>
  <c r="U30" i="289" s="1"/>
  <c r="E28" i="289"/>
  <c r="G30" i="289" s="1"/>
  <c r="AG27" i="289"/>
  <c r="AE27" i="289"/>
  <c r="AD27" i="289"/>
  <c r="AG26" i="289"/>
  <c r="AE26" i="289"/>
  <c r="AD26" i="289"/>
  <c r="AG25" i="289"/>
  <c r="AE25" i="289"/>
  <c r="AD25" i="289"/>
  <c r="AG24" i="289"/>
  <c r="AE24" i="289"/>
  <c r="AD24" i="289"/>
  <c r="W24" i="289"/>
  <c r="E24" i="289"/>
  <c r="G22" i="289"/>
  <c r="I26" i="289" s="1"/>
  <c r="W20" i="289"/>
  <c r="U22" i="289" s="1"/>
  <c r="S26" i="289" s="1"/>
  <c r="E20" i="289"/>
  <c r="AG18" i="289"/>
  <c r="AD18" i="289"/>
  <c r="AG17" i="289"/>
  <c r="AD17" i="289"/>
  <c r="AG16" i="289"/>
  <c r="AD16" i="289"/>
  <c r="W16" i="289"/>
  <c r="E16" i="289"/>
  <c r="AG15" i="289"/>
  <c r="AD15" i="289"/>
  <c r="AG14" i="289"/>
  <c r="AF14" i="289"/>
  <c r="AE14" i="289"/>
  <c r="AD14" i="289"/>
  <c r="AG13" i="289"/>
  <c r="AF13" i="289"/>
  <c r="AE13" i="289"/>
  <c r="AD13" i="289"/>
  <c r="AG12" i="289"/>
  <c r="AF12" i="289"/>
  <c r="AE12" i="289"/>
  <c r="AD12" i="289"/>
  <c r="W12" i="289"/>
  <c r="U14" i="289" s="1"/>
  <c r="E12" i="289"/>
  <c r="G14" i="289" s="1"/>
  <c r="AG11" i="289"/>
  <c r="AF11" i="289"/>
  <c r="AE11" i="289"/>
  <c r="AD11" i="289"/>
  <c r="AG10" i="289"/>
  <c r="AF10" i="289"/>
  <c r="AE10" i="289"/>
  <c r="AD10" i="289"/>
  <c r="AG9" i="289"/>
  <c r="AF9" i="289"/>
  <c r="AE9" i="289"/>
  <c r="AD9" i="289"/>
  <c r="AG8" i="289"/>
  <c r="AF8" i="289"/>
  <c r="AE8" i="289"/>
  <c r="AD8" i="289"/>
  <c r="W8" i="289"/>
  <c r="E8" i="289"/>
  <c r="AG7" i="289"/>
  <c r="AF7" i="289"/>
  <c r="AE7" i="289"/>
  <c r="AD7" i="289"/>
  <c r="AG6" i="289"/>
  <c r="AD6" i="289"/>
  <c r="U6" i="289"/>
  <c r="AG5" i="289"/>
  <c r="AD5" i="289"/>
  <c r="AG4" i="289"/>
  <c r="AD4" i="289"/>
  <c r="W4" i="289"/>
  <c r="E4" i="289"/>
  <c r="D4" i="289"/>
  <c r="AG3" i="289"/>
  <c r="AD3" i="289"/>
  <c r="W66" i="162"/>
  <c r="E66" i="162"/>
  <c r="G64" i="162" s="1"/>
  <c r="W62" i="162"/>
  <c r="U64" i="162" s="1"/>
  <c r="E62" i="162"/>
  <c r="W58" i="162"/>
  <c r="E58" i="162"/>
  <c r="G56" i="162"/>
  <c r="W54" i="162"/>
  <c r="U56" i="162" s="1"/>
  <c r="E54" i="162"/>
  <c r="AG52" i="162"/>
  <c r="AD52" i="162"/>
  <c r="AG51" i="162"/>
  <c r="AD51" i="162"/>
  <c r="AG50" i="162"/>
  <c r="AD50" i="162"/>
  <c r="W50" i="162"/>
  <c r="E50" i="162"/>
  <c r="AG49" i="162"/>
  <c r="AD49" i="162"/>
  <c r="AG48" i="162"/>
  <c r="AF48" i="162"/>
  <c r="AE48" i="162"/>
  <c r="AD48" i="162"/>
  <c r="AG47" i="162"/>
  <c r="AF47" i="162"/>
  <c r="AE47" i="162"/>
  <c r="AD47" i="162"/>
  <c r="AG46" i="162"/>
  <c r="AF46" i="162"/>
  <c r="AE46" i="162"/>
  <c r="AD46" i="162"/>
  <c r="W46" i="162"/>
  <c r="U48" i="162" s="1"/>
  <c r="E46" i="162"/>
  <c r="G48" i="162" s="1"/>
  <c r="AG45" i="162"/>
  <c r="AF45" i="162"/>
  <c r="AE45" i="162"/>
  <c r="AD45" i="162"/>
  <c r="AG44" i="162"/>
  <c r="AF44" i="162"/>
  <c r="AE44" i="162"/>
  <c r="AD44" i="162"/>
  <c r="AG43" i="162"/>
  <c r="AF43" i="162"/>
  <c r="AE43" i="162"/>
  <c r="AD43" i="162"/>
  <c r="AG42" i="162"/>
  <c r="AF42" i="162"/>
  <c r="AE42" i="162"/>
  <c r="AD42" i="162"/>
  <c r="W42" i="162"/>
  <c r="E42" i="162"/>
  <c r="AG41" i="162"/>
  <c r="AF41" i="162"/>
  <c r="AE41" i="162"/>
  <c r="AD41" i="162"/>
  <c r="AG40" i="162"/>
  <c r="AD40" i="162"/>
  <c r="U40" i="162"/>
  <c r="AG39" i="162"/>
  <c r="AD39" i="162"/>
  <c r="AG38" i="162"/>
  <c r="AD38" i="162"/>
  <c r="W38" i="162"/>
  <c r="E38" i="162"/>
  <c r="G40" i="162" s="1"/>
  <c r="I44" i="162" s="1"/>
  <c r="AG37" i="162"/>
  <c r="AD37" i="162"/>
  <c r="W32" i="162"/>
  <c r="E32" i="162"/>
  <c r="AG31" i="162"/>
  <c r="AE31" i="162"/>
  <c r="AD31" i="162"/>
  <c r="AG30" i="162"/>
  <c r="AE30" i="162"/>
  <c r="AD30" i="162"/>
  <c r="U30" i="162"/>
  <c r="AG29" i="162"/>
  <c r="AE29" i="162"/>
  <c r="AD29" i="162"/>
  <c r="AG28" i="162"/>
  <c r="AE28" i="162"/>
  <c r="AD28" i="162"/>
  <c r="W28" i="162"/>
  <c r="E28" i="162"/>
  <c r="G30" i="162" s="1"/>
  <c r="AG27" i="162"/>
  <c r="AE27" i="162"/>
  <c r="AD27" i="162"/>
  <c r="AG26" i="162"/>
  <c r="AE26" i="162"/>
  <c r="AD26" i="162"/>
  <c r="AG25" i="162"/>
  <c r="AE25" i="162"/>
  <c r="AD25" i="162"/>
  <c r="AG24" i="162"/>
  <c r="AE24" i="162"/>
  <c r="AD24" i="162"/>
  <c r="W24" i="162"/>
  <c r="U22" i="162" s="1"/>
  <c r="S26" i="162" s="1"/>
  <c r="E24" i="162"/>
  <c r="G22" i="162"/>
  <c r="W20" i="162"/>
  <c r="E20" i="162"/>
  <c r="AG18" i="162"/>
  <c r="AD18" i="162"/>
  <c r="AG17" i="162"/>
  <c r="AD17" i="162"/>
  <c r="AG16" i="162"/>
  <c r="AD16" i="162"/>
  <c r="W16" i="162"/>
  <c r="E16" i="162"/>
  <c r="AG15" i="162"/>
  <c r="AD15" i="162"/>
  <c r="AG14" i="162"/>
  <c r="AF14" i="162"/>
  <c r="AE14" i="162"/>
  <c r="AD14" i="162"/>
  <c r="G14" i="162"/>
  <c r="AG13" i="162"/>
  <c r="AF13" i="162"/>
  <c r="AE13" i="162"/>
  <c r="AD13" i="162"/>
  <c r="AG12" i="162"/>
  <c r="AF12" i="162"/>
  <c r="AE12" i="162"/>
  <c r="AD12" i="162"/>
  <c r="W12" i="162"/>
  <c r="U14" i="162" s="1"/>
  <c r="E12" i="162"/>
  <c r="AG11" i="162"/>
  <c r="AF11" i="162"/>
  <c r="AE11" i="162"/>
  <c r="AD11" i="162"/>
  <c r="AG10" i="162"/>
  <c r="AF10" i="162"/>
  <c r="AE10" i="162"/>
  <c r="AD10" i="162"/>
  <c r="AG9" i="162"/>
  <c r="AF9" i="162"/>
  <c r="AE9" i="162"/>
  <c r="AD9" i="162"/>
  <c r="AG8" i="162"/>
  <c r="AF8" i="162"/>
  <c r="AE8" i="162"/>
  <c r="AD8" i="162"/>
  <c r="W8" i="162"/>
  <c r="E8" i="162"/>
  <c r="AG7" i="162"/>
  <c r="AF7" i="162"/>
  <c r="AE7" i="162"/>
  <c r="AD7" i="162"/>
  <c r="AG6" i="162"/>
  <c r="AD6" i="162"/>
  <c r="AG5" i="162"/>
  <c r="AD5" i="162"/>
  <c r="AG4" i="162"/>
  <c r="AD4" i="162"/>
  <c r="W4" i="162"/>
  <c r="E4" i="162"/>
  <c r="G6" i="162" s="1"/>
  <c r="I10" i="162" s="1"/>
  <c r="D4" i="162"/>
  <c r="AG3" i="162"/>
  <c r="AD3" i="162"/>
  <c r="W66" i="202"/>
  <c r="E66" i="202"/>
  <c r="W62" i="202"/>
  <c r="E62" i="202"/>
  <c r="W58" i="202"/>
  <c r="E58" i="202"/>
  <c r="W54" i="202"/>
  <c r="E54" i="202"/>
  <c r="AG52" i="202"/>
  <c r="AD52" i="202"/>
  <c r="AG51" i="202"/>
  <c r="AD51" i="202"/>
  <c r="AG50" i="202"/>
  <c r="AD50" i="202"/>
  <c r="W50" i="202"/>
  <c r="E50" i="202"/>
  <c r="AG49" i="202"/>
  <c r="AD49" i="202"/>
  <c r="AG48" i="202"/>
  <c r="AF48" i="202"/>
  <c r="AE48" i="202"/>
  <c r="AD48" i="202"/>
  <c r="AG47" i="202"/>
  <c r="AF47" i="202"/>
  <c r="AE47" i="202"/>
  <c r="AD47" i="202"/>
  <c r="AG46" i="202"/>
  <c r="AF46" i="202"/>
  <c r="AE46" i="202"/>
  <c r="AD46" i="202"/>
  <c r="W46" i="202"/>
  <c r="E46" i="202"/>
  <c r="AG45" i="202"/>
  <c r="AF45" i="202"/>
  <c r="AE45" i="202"/>
  <c r="AD45" i="202"/>
  <c r="AG44" i="202"/>
  <c r="AF44" i="202"/>
  <c r="AE44" i="202"/>
  <c r="AD44" i="202"/>
  <c r="AG43" i="202"/>
  <c r="AF43" i="202"/>
  <c r="AE43" i="202"/>
  <c r="AD43" i="202"/>
  <c r="AG42" i="202"/>
  <c r="AF42" i="202"/>
  <c r="AE42" i="202"/>
  <c r="AD42" i="202"/>
  <c r="W42" i="202"/>
  <c r="E42" i="202"/>
  <c r="AG41" i="202"/>
  <c r="AF41" i="202"/>
  <c r="AE41" i="202"/>
  <c r="AD41" i="202"/>
  <c r="AG40" i="202"/>
  <c r="AD40" i="202"/>
  <c r="AG39" i="202"/>
  <c r="AD39" i="202"/>
  <c r="AG38" i="202"/>
  <c r="AD38" i="202"/>
  <c r="W38" i="202"/>
  <c r="E38" i="202"/>
  <c r="AG37" i="202"/>
  <c r="AD37" i="202"/>
  <c r="W32" i="202"/>
  <c r="E32" i="202"/>
  <c r="AG31" i="202"/>
  <c r="AE31" i="202"/>
  <c r="AD31" i="202"/>
  <c r="AG30" i="202"/>
  <c r="AE30" i="202"/>
  <c r="AD30" i="202"/>
  <c r="AG29" i="202"/>
  <c r="AE29" i="202"/>
  <c r="AD29" i="202"/>
  <c r="AG28" i="202"/>
  <c r="AE28" i="202"/>
  <c r="AD28" i="202"/>
  <c r="W28" i="202"/>
  <c r="E28" i="202"/>
  <c r="AG27" i="202"/>
  <c r="AE27" i="202"/>
  <c r="AD27" i="202"/>
  <c r="AG26" i="202"/>
  <c r="AE26" i="202"/>
  <c r="AD26" i="202"/>
  <c r="AG25" i="202"/>
  <c r="AE25" i="202"/>
  <c r="AD25" i="202"/>
  <c r="AG24" i="202"/>
  <c r="AE24" i="202"/>
  <c r="AD24" i="202"/>
  <c r="W24" i="202"/>
  <c r="E24" i="202"/>
  <c r="W20" i="202"/>
  <c r="E20" i="202"/>
  <c r="AG18" i="202"/>
  <c r="AD18" i="202"/>
  <c r="AG17" i="202"/>
  <c r="AD17" i="202"/>
  <c r="AG16" i="202"/>
  <c r="AD16" i="202"/>
  <c r="W16" i="202"/>
  <c r="E16" i="202"/>
  <c r="AG15" i="202"/>
  <c r="AD15" i="202"/>
  <c r="AG14" i="202"/>
  <c r="AF14" i="202"/>
  <c r="AE14" i="202"/>
  <c r="AD14" i="202"/>
  <c r="AG13" i="202"/>
  <c r="AF13" i="202"/>
  <c r="AE13" i="202"/>
  <c r="AD13" i="202"/>
  <c r="AG12" i="202"/>
  <c r="AF12" i="202"/>
  <c r="AE12" i="202"/>
  <c r="AD12" i="202"/>
  <c r="W12" i="202"/>
  <c r="E12" i="202"/>
  <c r="AG11" i="202"/>
  <c r="AF11" i="202"/>
  <c r="AE11" i="202"/>
  <c r="AD11" i="202"/>
  <c r="AG10" i="202"/>
  <c r="AF10" i="202"/>
  <c r="AE10" i="202"/>
  <c r="AD10" i="202"/>
  <c r="AG9" i="202"/>
  <c r="AF9" i="202"/>
  <c r="AE9" i="202"/>
  <c r="AD9" i="202"/>
  <c r="AG8" i="202"/>
  <c r="AF8" i="202"/>
  <c r="AE8" i="202"/>
  <c r="AD8" i="202"/>
  <c r="W8" i="202"/>
  <c r="E8" i="202"/>
  <c r="AG7" i="202"/>
  <c r="AF7" i="202"/>
  <c r="AE7" i="202"/>
  <c r="AD7" i="202"/>
  <c r="AG6" i="202"/>
  <c r="AD6" i="202"/>
  <c r="AG5" i="202"/>
  <c r="AD5" i="202"/>
  <c r="AG4" i="202"/>
  <c r="AD4" i="202"/>
  <c r="W4" i="202"/>
  <c r="E4" i="202"/>
  <c r="D4" i="202"/>
  <c r="AG3" i="202"/>
  <c r="AD3" i="202"/>
  <c r="W66" i="47"/>
  <c r="E66" i="47"/>
  <c r="W62" i="47"/>
  <c r="E62" i="47"/>
  <c r="W58" i="47"/>
  <c r="E58" i="47"/>
  <c r="W54" i="47"/>
  <c r="E54" i="47"/>
  <c r="AG52" i="47"/>
  <c r="AD52" i="47"/>
  <c r="AG51" i="47"/>
  <c r="AD51" i="47"/>
  <c r="AG50" i="47"/>
  <c r="AD50" i="47"/>
  <c r="W50" i="47"/>
  <c r="E50" i="47"/>
  <c r="AG49" i="47"/>
  <c r="AD49" i="47"/>
  <c r="AG48" i="47"/>
  <c r="AF48" i="47"/>
  <c r="AE48" i="47"/>
  <c r="AD48" i="47"/>
  <c r="AG47" i="47"/>
  <c r="AF47" i="47"/>
  <c r="AE47" i="47"/>
  <c r="AD47" i="47"/>
  <c r="AG46" i="47"/>
  <c r="AF46" i="47"/>
  <c r="AE46" i="47"/>
  <c r="AD46" i="47"/>
  <c r="W46" i="47"/>
  <c r="E46" i="47"/>
  <c r="AG45" i="47"/>
  <c r="AF45" i="47"/>
  <c r="AE45" i="47"/>
  <c r="AD45" i="47"/>
  <c r="AG44" i="47"/>
  <c r="AF44" i="47"/>
  <c r="AE44" i="47"/>
  <c r="AD44" i="47"/>
  <c r="AG43" i="47"/>
  <c r="AF43" i="47"/>
  <c r="AE43" i="47"/>
  <c r="AD43" i="47"/>
  <c r="AG42" i="47"/>
  <c r="AF42" i="47"/>
  <c r="AE42" i="47"/>
  <c r="AD42" i="47"/>
  <c r="W42" i="47"/>
  <c r="E42" i="47"/>
  <c r="AG41" i="47"/>
  <c r="AF41" i="47"/>
  <c r="AE41" i="47"/>
  <c r="AD41" i="47"/>
  <c r="AG40" i="47"/>
  <c r="AD40" i="47"/>
  <c r="AG39" i="47"/>
  <c r="AD39" i="47"/>
  <c r="AG38" i="47"/>
  <c r="AD38" i="47"/>
  <c r="W38" i="47"/>
  <c r="E38" i="47"/>
  <c r="AG37" i="47"/>
  <c r="AD37" i="47"/>
  <c r="W32" i="47"/>
  <c r="E32" i="47"/>
  <c r="AG31" i="47"/>
  <c r="AE31" i="47"/>
  <c r="AD31" i="47"/>
  <c r="AG30" i="47"/>
  <c r="AE30" i="47"/>
  <c r="AD30" i="47"/>
  <c r="AG29" i="47"/>
  <c r="AE29" i="47"/>
  <c r="AD29" i="47"/>
  <c r="AG28" i="47"/>
  <c r="AE28" i="47"/>
  <c r="AD28" i="47"/>
  <c r="W28" i="47"/>
  <c r="E28" i="47"/>
  <c r="AG27" i="47"/>
  <c r="AE27" i="47"/>
  <c r="AD27" i="47"/>
  <c r="AG26" i="47"/>
  <c r="AE26" i="47"/>
  <c r="AD26" i="47"/>
  <c r="AG25" i="47"/>
  <c r="AE25" i="47"/>
  <c r="AD25" i="47"/>
  <c r="AG24" i="47"/>
  <c r="AE24" i="47"/>
  <c r="AD24" i="47"/>
  <c r="W24" i="47"/>
  <c r="E24" i="47"/>
  <c r="W20" i="47"/>
  <c r="E20" i="47"/>
  <c r="AG18" i="47"/>
  <c r="AD18" i="47"/>
  <c r="AG17" i="47"/>
  <c r="AD17" i="47"/>
  <c r="AG16" i="47"/>
  <c r="AD16" i="47"/>
  <c r="W16" i="47"/>
  <c r="E16" i="47"/>
  <c r="AG15" i="47"/>
  <c r="AD15" i="47"/>
  <c r="AG14" i="47"/>
  <c r="AF14" i="47"/>
  <c r="AE14" i="47"/>
  <c r="AD14" i="47"/>
  <c r="AG13" i="47"/>
  <c r="AF13" i="47"/>
  <c r="AE13" i="47"/>
  <c r="AD13" i="47"/>
  <c r="AG12" i="47"/>
  <c r="AF12" i="47"/>
  <c r="AE12" i="47"/>
  <c r="AD12" i="47"/>
  <c r="W12" i="47"/>
  <c r="E12" i="47"/>
  <c r="AG11" i="47"/>
  <c r="AF11" i="47"/>
  <c r="AE11" i="47"/>
  <c r="AD11" i="47"/>
  <c r="AG10" i="47"/>
  <c r="AF10" i="47"/>
  <c r="AE10" i="47"/>
  <c r="AD10" i="47"/>
  <c r="AG9" i="47"/>
  <c r="AF9" i="47"/>
  <c r="AE9" i="47"/>
  <c r="AD9" i="47"/>
  <c r="AG8" i="47"/>
  <c r="AF8" i="47"/>
  <c r="AE8" i="47"/>
  <c r="AD8" i="47"/>
  <c r="W8" i="47"/>
  <c r="E8" i="47"/>
  <c r="AG7" i="47"/>
  <c r="AF7" i="47"/>
  <c r="AE7" i="47"/>
  <c r="AD7" i="47"/>
  <c r="AG6" i="47"/>
  <c r="AD6" i="47"/>
  <c r="AG5" i="47"/>
  <c r="AD5" i="47"/>
  <c r="AG4" i="47"/>
  <c r="AD4" i="47"/>
  <c r="W4" i="47"/>
  <c r="E4" i="47"/>
  <c r="D4" i="47"/>
  <c r="AG3" i="47"/>
  <c r="AD3" i="47"/>
  <c r="W66" i="284"/>
  <c r="U64" i="284" s="1"/>
  <c r="S60" i="284" s="1"/>
  <c r="E66" i="284"/>
  <c r="W62" i="284"/>
  <c r="E62" i="284"/>
  <c r="G64" i="284" s="1"/>
  <c r="W58" i="284"/>
  <c r="U56" i="284" s="1"/>
  <c r="E58" i="284"/>
  <c r="G56" i="284"/>
  <c r="W54" i="284"/>
  <c r="E54" i="284"/>
  <c r="AG52" i="284"/>
  <c r="AD52" i="284"/>
  <c r="AG51" i="284"/>
  <c r="AD51" i="284"/>
  <c r="AG50" i="284"/>
  <c r="AD50" i="284"/>
  <c r="W50" i="284"/>
  <c r="E50" i="284"/>
  <c r="AG49" i="284"/>
  <c r="AD49" i="284"/>
  <c r="AG48" i="284"/>
  <c r="AF48" i="284"/>
  <c r="AE48" i="284"/>
  <c r="AD48" i="284"/>
  <c r="G48" i="284"/>
  <c r="AG47" i="284"/>
  <c r="AF47" i="284"/>
  <c r="AE47" i="284"/>
  <c r="AD47" i="284"/>
  <c r="AG46" i="284"/>
  <c r="AF46" i="284"/>
  <c r="AE46" i="284"/>
  <c r="AD46" i="284"/>
  <c r="W46" i="284"/>
  <c r="U48" i="284" s="1"/>
  <c r="E46" i="284"/>
  <c r="AG45" i="284"/>
  <c r="AF45" i="284"/>
  <c r="AE45" i="284"/>
  <c r="AD45" i="284"/>
  <c r="AG44" i="284"/>
  <c r="AF44" i="284"/>
  <c r="AE44" i="284"/>
  <c r="AD44" i="284"/>
  <c r="AG43" i="284"/>
  <c r="AF43" i="284"/>
  <c r="AE43" i="284"/>
  <c r="AD43" i="284"/>
  <c r="AG42" i="284"/>
  <c r="AF42" i="284"/>
  <c r="AE42" i="284"/>
  <c r="AD42" i="284"/>
  <c r="W42" i="284"/>
  <c r="E42" i="284"/>
  <c r="AG41" i="284"/>
  <c r="AF41" i="284"/>
  <c r="AE41" i="284"/>
  <c r="AD41" i="284"/>
  <c r="AG40" i="284"/>
  <c r="AD40" i="284"/>
  <c r="U40" i="284"/>
  <c r="AG39" i="284"/>
  <c r="AD39" i="284"/>
  <c r="AG38" i="284"/>
  <c r="AD38" i="284"/>
  <c r="W38" i="284"/>
  <c r="E38" i="284"/>
  <c r="G40" i="284" s="1"/>
  <c r="I44" i="284" s="1"/>
  <c r="AG37" i="284"/>
  <c r="AD37" i="284"/>
  <c r="W32" i="284"/>
  <c r="E32" i="284"/>
  <c r="AG31" i="284"/>
  <c r="AE31" i="284"/>
  <c r="AD31" i="284"/>
  <c r="AG30" i="284"/>
  <c r="AE30" i="284"/>
  <c r="AD30" i="284"/>
  <c r="AG29" i="284"/>
  <c r="AE29" i="284"/>
  <c r="AD29" i="284"/>
  <c r="AG28" i="284"/>
  <c r="AE28" i="284"/>
  <c r="AD28" i="284"/>
  <c r="W28" i="284"/>
  <c r="U30" i="284" s="1"/>
  <c r="E28" i="284"/>
  <c r="G30" i="284" s="1"/>
  <c r="AG27" i="284"/>
  <c r="AE27" i="284"/>
  <c r="AD27" i="284"/>
  <c r="AG26" i="284"/>
  <c r="AE26" i="284"/>
  <c r="AD26" i="284"/>
  <c r="AG25" i="284"/>
  <c r="AE25" i="284"/>
  <c r="AD25" i="284"/>
  <c r="AG24" i="284"/>
  <c r="AE24" i="284"/>
  <c r="AD24" i="284"/>
  <c r="W24" i="284"/>
  <c r="E24" i="284"/>
  <c r="U22" i="284"/>
  <c r="S26" i="284" s="1"/>
  <c r="W20" i="284"/>
  <c r="E20" i="284"/>
  <c r="G22" i="284" s="1"/>
  <c r="AG18" i="284"/>
  <c r="AD18" i="284"/>
  <c r="AG17" i="284"/>
  <c r="AD17" i="284"/>
  <c r="AG16" i="284"/>
  <c r="AD16" i="284"/>
  <c r="W16" i="284"/>
  <c r="E16" i="284"/>
  <c r="AG15" i="284"/>
  <c r="AD15" i="284"/>
  <c r="AG14" i="284"/>
  <c r="AF14" i="284"/>
  <c r="AE14" i="284"/>
  <c r="AD14" i="284"/>
  <c r="U14" i="284"/>
  <c r="G14" i="284"/>
  <c r="AG13" i="284"/>
  <c r="AF13" i="284"/>
  <c r="AE13" i="284"/>
  <c r="AD13" i="284"/>
  <c r="AG12" i="284"/>
  <c r="AF12" i="284"/>
  <c r="AE12" i="284"/>
  <c r="AD12" i="284"/>
  <c r="W12" i="284"/>
  <c r="E12" i="284"/>
  <c r="AG11" i="284"/>
  <c r="AF11" i="284"/>
  <c r="AE11" i="284"/>
  <c r="AD11" i="284"/>
  <c r="AG10" i="284"/>
  <c r="AF10" i="284"/>
  <c r="AE10" i="284"/>
  <c r="AD10" i="284"/>
  <c r="AG9" i="284"/>
  <c r="AF9" i="284"/>
  <c r="AE9" i="284"/>
  <c r="AD9" i="284"/>
  <c r="AG8" i="284"/>
  <c r="AF8" i="284"/>
  <c r="AE8" i="284"/>
  <c r="AD8" i="284"/>
  <c r="W8" i="284"/>
  <c r="E8" i="284"/>
  <c r="AG7" i="284"/>
  <c r="AF7" i="284"/>
  <c r="AE7" i="284"/>
  <c r="AD7" i="284"/>
  <c r="AG6" i="284"/>
  <c r="AD6" i="284"/>
  <c r="G6" i="284"/>
  <c r="I10" i="284" s="1"/>
  <c r="AG5" i="284"/>
  <c r="AD5" i="284"/>
  <c r="AG4" i="284"/>
  <c r="AD4" i="284"/>
  <c r="W4" i="284"/>
  <c r="U6" i="284" s="1"/>
  <c r="S10" i="284" s="1"/>
  <c r="E4" i="284"/>
  <c r="D4" i="284"/>
  <c r="AG3" i="284"/>
  <c r="AD3" i="284"/>
  <c r="W66" i="68"/>
  <c r="E66" i="68"/>
  <c r="W62" i="68"/>
  <c r="E62" i="68"/>
  <c r="W58" i="68"/>
  <c r="E58" i="68"/>
  <c r="W54" i="68"/>
  <c r="E54" i="68"/>
  <c r="AG52" i="68"/>
  <c r="AD52" i="68"/>
  <c r="AG51" i="68"/>
  <c r="AD51" i="68"/>
  <c r="AG50" i="68"/>
  <c r="AD50" i="68"/>
  <c r="W50" i="68"/>
  <c r="E50" i="68"/>
  <c r="AG49" i="68"/>
  <c r="AD49" i="68"/>
  <c r="AG48" i="68"/>
  <c r="AF48" i="68"/>
  <c r="AE48" i="68"/>
  <c r="AD48" i="68"/>
  <c r="AG47" i="68"/>
  <c r="AF47" i="68"/>
  <c r="AE47" i="68"/>
  <c r="AD47" i="68"/>
  <c r="AG46" i="68"/>
  <c r="AF46" i="68"/>
  <c r="AE46" i="68"/>
  <c r="AD46" i="68"/>
  <c r="W46" i="68"/>
  <c r="E46" i="68"/>
  <c r="AG45" i="68"/>
  <c r="AF45" i="68"/>
  <c r="AE45" i="68"/>
  <c r="AD45" i="68"/>
  <c r="AG44" i="68"/>
  <c r="AF44" i="68"/>
  <c r="AE44" i="68"/>
  <c r="AD44" i="68"/>
  <c r="AG43" i="68"/>
  <c r="AF43" i="68"/>
  <c r="AE43" i="68"/>
  <c r="AD43" i="68"/>
  <c r="AG42" i="68"/>
  <c r="AF42" i="68"/>
  <c r="AE42" i="68"/>
  <c r="AD42" i="68"/>
  <c r="W42" i="68"/>
  <c r="E42" i="68"/>
  <c r="AG41" i="68"/>
  <c r="AF41" i="68"/>
  <c r="AE41" i="68"/>
  <c r="AD41" i="68"/>
  <c r="AG40" i="68"/>
  <c r="AD40" i="68"/>
  <c r="AG39" i="68"/>
  <c r="AD39" i="68"/>
  <c r="AG38" i="68"/>
  <c r="AD38" i="68"/>
  <c r="W38" i="68"/>
  <c r="E38" i="68"/>
  <c r="AG37" i="68"/>
  <c r="AD37" i="68"/>
  <c r="W32" i="68"/>
  <c r="E32" i="68"/>
  <c r="AG31" i="68"/>
  <c r="AE31" i="68"/>
  <c r="AD31" i="68"/>
  <c r="AG30" i="68"/>
  <c r="AE30" i="68"/>
  <c r="AD30" i="68"/>
  <c r="AG29" i="68"/>
  <c r="AE29" i="68"/>
  <c r="AD29" i="68"/>
  <c r="AG28" i="68"/>
  <c r="AE28" i="68"/>
  <c r="AD28" i="68"/>
  <c r="W28" i="68"/>
  <c r="E28" i="68"/>
  <c r="AG27" i="68"/>
  <c r="AE27" i="68"/>
  <c r="AD27" i="68"/>
  <c r="AG26" i="68"/>
  <c r="AE26" i="68"/>
  <c r="AD26" i="68"/>
  <c r="AG25" i="68"/>
  <c r="AE25" i="68"/>
  <c r="AD25" i="68"/>
  <c r="AG24" i="68"/>
  <c r="AE24" i="68"/>
  <c r="AD24" i="68"/>
  <c r="W24" i="68"/>
  <c r="E24" i="68"/>
  <c r="W20" i="68"/>
  <c r="E20" i="68"/>
  <c r="AG18" i="68"/>
  <c r="AD18" i="68"/>
  <c r="AG17" i="68"/>
  <c r="AD17" i="68"/>
  <c r="AG16" i="68"/>
  <c r="AD16" i="68"/>
  <c r="W16" i="68"/>
  <c r="E16" i="68"/>
  <c r="AG15" i="68"/>
  <c r="AD15" i="68"/>
  <c r="AG14" i="68"/>
  <c r="AF14" i="68"/>
  <c r="AE14" i="68"/>
  <c r="AD14" i="68"/>
  <c r="AG13" i="68"/>
  <c r="AF13" i="68"/>
  <c r="AE13" i="68"/>
  <c r="AD13" i="68"/>
  <c r="AG12" i="68"/>
  <c r="AF12" i="68"/>
  <c r="AE12" i="68"/>
  <c r="AD12" i="68"/>
  <c r="W12" i="68"/>
  <c r="E12" i="68"/>
  <c r="AG11" i="68"/>
  <c r="AF11" i="68"/>
  <c r="AE11" i="68"/>
  <c r="AD11" i="68"/>
  <c r="AG10" i="68"/>
  <c r="AF10" i="68"/>
  <c r="AE10" i="68"/>
  <c r="AD10" i="68"/>
  <c r="AG9" i="68"/>
  <c r="AF9" i="68"/>
  <c r="AE9" i="68"/>
  <c r="AD9" i="68"/>
  <c r="AG8" i="68"/>
  <c r="AF8" i="68"/>
  <c r="AE8" i="68"/>
  <c r="AD8" i="68"/>
  <c r="W8" i="68"/>
  <c r="E8" i="68"/>
  <c r="AG7" i="68"/>
  <c r="AF7" i="68"/>
  <c r="AE7" i="68"/>
  <c r="AD7" i="68"/>
  <c r="AG6" i="68"/>
  <c r="AD6" i="68"/>
  <c r="AG5" i="68"/>
  <c r="AD5" i="68"/>
  <c r="AG4" i="68"/>
  <c r="AD4" i="68"/>
  <c r="W4" i="68"/>
  <c r="E4" i="68"/>
  <c r="D4" i="68"/>
  <c r="AG3" i="68"/>
  <c r="AD3" i="68"/>
  <c r="W66" i="5"/>
  <c r="E66" i="5"/>
  <c r="W62" i="5"/>
  <c r="E62" i="5"/>
  <c r="W58" i="5"/>
  <c r="E58" i="5"/>
  <c r="W54" i="5"/>
  <c r="E54" i="5"/>
  <c r="AG52" i="5"/>
  <c r="AD52" i="5"/>
  <c r="AG51" i="5"/>
  <c r="AD51" i="5"/>
  <c r="AG50" i="5"/>
  <c r="AD50" i="5"/>
  <c r="W50" i="5"/>
  <c r="E50" i="5"/>
  <c r="AG49" i="5"/>
  <c r="AD49" i="5"/>
  <c r="AG48" i="5"/>
  <c r="AF48" i="5"/>
  <c r="AE48" i="5"/>
  <c r="AD48" i="5"/>
  <c r="AG47" i="5"/>
  <c r="AF47" i="5"/>
  <c r="AE47" i="5"/>
  <c r="AD47" i="5"/>
  <c r="AG46" i="5"/>
  <c r="AF46" i="5"/>
  <c r="AE46" i="5"/>
  <c r="AD46" i="5"/>
  <c r="W46" i="5"/>
  <c r="E46" i="5"/>
  <c r="AG45" i="5"/>
  <c r="AF45" i="5"/>
  <c r="AE45" i="5"/>
  <c r="AD45" i="5"/>
  <c r="AG44" i="5"/>
  <c r="AF44" i="5"/>
  <c r="AE44" i="5"/>
  <c r="AD44" i="5"/>
  <c r="AG43" i="5"/>
  <c r="AF43" i="5"/>
  <c r="AE43" i="5"/>
  <c r="AD43" i="5"/>
  <c r="AG42" i="5"/>
  <c r="AF42" i="5"/>
  <c r="AE42" i="5"/>
  <c r="AD42" i="5"/>
  <c r="W42" i="5"/>
  <c r="E42" i="5"/>
  <c r="AG41" i="5"/>
  <c r="AF41" i="5"/>
  <c r="AE41" i="5"/>
  <c r="AD41" i="5"/>
  <c r="AG40" i="5"/>
  <c r="AD40" i="5"/>
  <c r="AG39" i="5"/>
  <c r="AD39" i="5"/>
  <c r="AG38" i="5"/>
  <c r="AD38" i="5"/>
  <c r="W38" i="5"/>
  <c r="E38" i="5"/>
  <c r="AG37" i="5"/>
  <c r="AD37" i="5"/>
  <c r="W32" i="5"/>
  <c r="E32" i="5"/>
  <c r="AG31" i="5"/>
  <c r="AE31" i="5"/>
  <c r="AD31" i="5"/>
  <c r="AG30" i="5"/>
  <c r="AE30" i="5"/>
  <c r="AD30" i="5"/>
  <c r="AG29" i="5"/>
  <c r="AE29" i="5"/>
  <c r="AD29" i="5"/>
  <c r="AG28" i="5"/>
  <c r="AE28" i="5"/>
  <c r="AD28" i="5"/>
  <c r="W28" i="5"/>
  <c r="E28" i="5"/>
  <c r="AG27" i="5"/>
  <c r="AE27" i="5"/>
  <c r="AD27" i="5"/>
  <c r="AG26" i="5"/>
  <c r="AE26" i="5"/>
  <c r="AD26" i="5"/>
  <c r="AG25" i="5"/>
  <c r="AE25" i="5"/>
  <c r="AD25" i="5"/>
  <c r="AG24" i="5"/>
  <c r="AE24" i="5"/>
  <c r="AD24" i="5"/>
  <c r="W24" i="5"/>
  <c r="E24" i="5"/>
  <c r="W20" i="5"/>
  <c r="E20" i="5"/>
  <c r="AG18" i="5"/>
  <c r="AD18" i="5"/>
  <c r="AG17" i="5"/>
  <c r="AD17" i="5"/>
  <c r="AG16" i="5"/>
  <c r="AD16" i="5"/>
  <c r="W16" i="5"/>
  <c r="E16" i="5"/>
  <c r="AG15" i="5"/>
  <c r="AD15" i="5"/>
  <c r="AG14" i="5"/>
  <c r="AF14" i="5"/>
  <c r="AE14" i="5"/>
  <c r="AD14" i="5"/>
  <c r="AG13" i="5"/>
  <c r="AF13" i="5"/>
  <c r="AE13" i="5"/>
  <c r="AD13" i="5"/>
  <c r="AG12" i="5"/>
  <c r="AF12" i="5"/>
  <c r="AE12" i="5"/>
  <c r="AD12" i="5"/>
  <c r="W12" i="5"/>
  <c r="E12" i="5"/>
  <c r="AG11" i="5"/>
  <c r="AF11" i="5"/>
  <c r="AE11" i="5"/>
  <c r="AD11" i="5"/>
  <c r="AG10" i="5"/>
  <c r="AF10" i="5"/>
  <c r="AE10" i="5"/>
  <c r="AD10" i="5"/>
  <c r="AG9" i="5"/>
  <c r="AF9" i="5"/>
  <c r="AE9" i="5"/>
  <c r="AD9" i="5"/>
  <c r="AG8" i="5"/>
  <c r="AF8" i="5"/>
  <c r="AE8" i="5"/>
  <c r="AD8" i="5"/>
  <c r="W8" i="5"/>
  <c r="E8" i="5"/>
  <c r="AG7" i="5"/>
  <c r="AF7" i="5"/>
  <c r="AE7" i="5"/>
  <c r="AD7" i="5"/>
  <c r="AG6" i="5"/>
  <c r="AD6" i="5"/>
  <c r="AG5" i="5"/>
  <c r="AD5" i="5"/>
  <c r="AG4" i="5"/>
  <c r="AD4" i="5"/>
  <c r="W4" i="5"/>
  <c r="E4" i="5"/>
  <c r="D4" i="5"/>
  <c r="AG3" i="5"/>
  <c r="AD3" i="5"/>
  <c r="W66" i="77"/>
  <c r="E66" i="77"/>
  <c r="W62" i="77"/>
  <c r="E62" i="77"/>
  <c r="W58" i="77"/>
  <c r="E58" i="77"/>
  <c r="W54" i="77"/>
  <c r="E54" i="77"/>
  <c r="AG52" i="77"/>
  <c r="AD52" i="77"/>
  <c r="AG51" i="77"/>
  <c r="AD51" i="77"/>
  <c r="AG50" i="77"/>
  <c r="AD50" i="77"/>
  <c r="W50" i="77"/>
  <c r="E50" i="77"/>
  <c r="AG49" i="77"/>
  <c r="AD49" i="77"/>
  <c r="AG48" i="77"/>
  <c r="AF48" i="77"/>
  <c r="AE48" i="77"/>
  <c r="AD48" i="77"/>
  <c r="AG47" i="77"/>
  <c r="AF47" i="77"/>
  <c r="AE47" i="77"/>
  <c r="AD47" i="77"/>
  <c r="AG46" i="77"/>
  <c r="AF46" i="77"/>
  <c r="AE46" i="77"/>
  <c r="AD46" i="77"/>
  <c r="W46" i="77"/>
  <c r="E46" i="77"/>
  <c r="AG45" i="77"/>
  <c r="AF45" i="77"/>
  <c r="AE45" i="77"/>
  <c r="AD45" i="77"/>
  <c r="AG44" i="77"/>
  <c r="AF44" i="77"/>
  <c r="AE44" i="77"/>
  <c r="AD44" i="77"/>
  <c r="AG43" i="77"/>
  <c r="AF43" i="77"/>
  <c r="AE43" i="77"/>
  <c r="AD43" i="77"/>
  <c r="AG42" i="77"/>
  <c r="AF42" i="77"/>
  <c r="AE42" i="77"/>
  <c r="AD42" i="77"/>
  <c r="W42" i="77"/>
  <c r="E42" i="77"/>
  <c r="AG41" i="77"/>
  <c r="AF41" i="77"/>
  <c r="AE41" i="77"/>
  <c r="AD41" i="77"/>
  <c r="AG40" i="77"/>
  <c r="AD40" i="77"/>
  <c r="AG39" i="77"/>
  <c r="AD39" i="77"/>
  <c r="AG38" i="77"/>
  <c r="AD38" i="77"/>
  <c r="W38" i="77"/>
  <c r="E38" i="77"/>
  <c r="AG37" i="77"/>
  <c r="AD37" i="77"/>
  <c r="W32" i="77"/>
  <c r="E32" i="77"/>
  <c r="AG31" i="77"/>
  <c r="AE31" i="77"/>
  <c r="AD31" i="77"/>
  <c r="AG30" i="77"/>
  <c r="AE30" i="77"/>
  <c r="AD30" i="77"/>
  <c r="AG29" i="77"/>
  <c r="AE29" i="77"/>
  <c r="AD29" i="77"/>
  <c r="AG28" i="77"/>
  <c r="AE28" i="77"/>
  <c r="AD28" i="77"/>
  <c r="W28" i="77"/>
  <c r="E28" i="77"/>
  <c r="AG27" i="77"/>
  <c r="AE27" i="77"/>
  <c r="AD27" i="77"/>
  <c r="AG26" i="77"/>
  <c r="AE26" i="77"/>
  <c r="AD26" i="77"/>
  <c r="AG25" i="77"/>
  <c r="AE25" i="77"/>
  <c r="AD25" i="77"/>
  <c r="AG24" i="77"/>
  <c r="AE24" i="77"/>
  <c r="AD24" i="77"/>
  <c r="W24" i="77"/>
  <c r="E24" i="77"/>
  <c r="W20" i="77"/>
  <c r="E20" i="77"/>
  <c r="AG18" i="77"/>
  <c r="AD18" i="77"/>
  <c r="AG17" i="77"/>
  <c r="AD17" i="77"/>
  <c r="AG16" i="77"/>
  <c r="AD16" i="77"/>
  <c r="W16" i="77"/>
  <c r="E16" i="77"/>
  <c r="AG15" i="77"/>
  <c r="AD15" i="77"/>
  <c r="AG14" i="77"/>
  <c r="AF14" i="77"/>
  <c r="AE14" i="77"/>
  <c r="AD14" i="77"/>
  <c r="AG13" i="77"/>
  <c r="AF13" i="77"/>
  <c r="AE13" i="77"/>
  <c r="AD13" i="77"/>
  <c r="AG12" i="77"/>
  <c r="AF12" i="77"/>
  <c r="AE12" i="77"/>
  <c r="AD12" i="77"/>
  <c r="W12" i="77"/>
  <c r="E12" i="77"/>
  <c r="AG11" i="77"/>
  <c r="AF11" i="77"/>
  <c r="AE11" i="77"/>
  <c r="AD11" i="77"/>
  <c r="AG10" i="77"/>
  <c r="AF10" i="77"/>
  <c r="AE10" i="77"/>
  <c r="AD10" i="77"/>
  <c r="AG9" i="77"/>
  <c r="AF9" i="77"/>
  <c r="AE9" i="77"/>
  <c r="AD9" i="77"/>
  <c r="AG8" i="77"/>
  <c r="AF8" i="77"/>
  <c r="AE8" i="77"/>
  <c r="AD8" i="77"/>
  <c r="W8" i="77"/>
  <c r="E8" i="77"/>
  <c r="AG7" i="77"/>
  <c r="AF7" i="77"/>
  <c r="AE7" i="77"/>
  <c r="AD7" i="77"/>
  <c r="AG6" i="77"/>
  <c r="AD6" i="77"/>
  <c r="AG5" i="77"/>
  <c r="AD5" i="77"/>
  <c r="AG4" i="77"/>
  <c r="AD4" i="77"/>
  <c r="W4" i="77"/>
  <c r="E4" i="77"/>
  <c r="N2" i="77" s="1"/>
  <c r="D4" i="77"/>
  <c r="AG3" i="77"/>
  <c r="AD3" i="77"/>
  <c r="W66" i="260"/>
  <c r="E66" i="260"/>
  <c r="W62" i="260"/>
  <c r="E62" i="260"/>
  <c r="W58" i="260"/>
  <c r="E58" i="260"/>
  <c r="W54" i="260"/>
  <c r="E54" i="260"/>
  <c r="AG52" i="260"/>
  <c r="AD52" i="260"/>
  <c r="AG51" i="260"/>
  <c r="AD51" i="260"/>
  <c r="AG50" i="260"/>
  <c r="AD50" i="260"/>
  <c r="W50" i="260"/>
  <c r="E50" i="260"/>
  <c r="AG49" i="260"/>
  <c r="AD49" i="260"/>
  <c r="AG48" i="260"/>
  <c r="AF48" i="260"/>
  <c r="AE48" i="260"/>
  <c r="AD48" i="260"/>
  <c r="AG47" i="260"/>
  <c r="AF47" i="260"/>
  <c r="AE47" i="260"/>
  <c r="AD47" i="260"/>
  <c r="AG46" i="260"/>
  <c r="AF46" i="260"/>
  <c r="AE46" i="260"/>
  <c r="AD46" i="260"/>
  <c r="W46" i="260"/>
  <c r="E46" i="260"/>
  <c r="AG45" i="260"/>
  <c r="AF45" i="260"/>
  <c r="AE45" i="260"/>
  <c r="AD45" i="260"/>
  <c r="AG44" i="260"/>
  <c r="AF44" i="260"/>
  <c r="AE44" i="260"/>
  <c r="AD44" i="260"/>
  <c r="AG43" i="260"/>
  <c r="AF43" i="260"/>
  <c r="AE43" i="260"/>
  <c r="AD43" i="260"/>
  <c r="AG42" i="260"/>
  <c r="AF42" i="260"/>
  <c r="AE42" i="260"/>
  <c r="AD42" i="260"/>
  <c r="W42" i="260"/>
  <c r="E42" i="260"/>
  <c r="AG41" i="260"/>
  <c r="AF41" i="260"/>
  <c r="AE41" i="260"/>
  <c r="AD41" i="260"/>
  <c r="AG40" i="260"/>
  <c r="AD40" i="260"/>
  <c r="AG39" i="260"/>
  <c r="AD39" i="260"/>
  <c r="AG38" i="260"/>
  <c r="AD38" i="260"/>
  <c r="W38" i="260"/>
  <c r="E38" i="260"/>
  <c r="AG37" i="260"/>
  <c r="AD37" i="260"/>
  <c r="W32" i="260"/>
  <c r="E32" i="260"/>
  <c r="AG31" i="260"/>
  <c r="AE31" i="260"/>
  <c r="AD31" i="260"/>
  <c r="AG30" i="260"/>
  <c r="AE30" i="260"/>
  <c r="AD30" i="260"/>
  <c r="AG29" i="260"/>
  <c r="AE29" i="260"/>
  <c r="AD29" i="260"/>
  <c r="AG28" i="260"/>
  <c r="AE28" i="260"/>
  <c r="AD28" i="260"/>
  <c r="W28" i="260"/>
  <c r="E28" i="260"/>
  <c r="AG27" i="260"/>
  <c r="AE27" i="260"/>
  <c r="AD27" i="260"/>
  <c r="AG26" i="260"/>
  <c r="AE26" i="260"/>
  <c r="AD26" i="260"/>
  <c r="AG25" i="260"/>
  <c r="AE25" i="260"/>
  <c r="AD25" i="260"/>
  <c r="AG24" i="260"/>
  <c r="AE24" i="260"/>
  <c r="AD24" i="260"/>
  <c r="W24" i="260"/>
  <c r="E24" i="260"/>
  <c r="W20" i="260"/>
  <c r="E20" i="260"/>
  <c r="AG18" i="260"/>
  <c r="AD18" i="260"/>
  <c r="AG17" i="260"/>
  <c r="AD17" i="260"/>
  <c r="AG16" i="260"/>
  <c r="AD16" i="260"/>
  <c r="W16" i="260"/>
  <c r="E16" i="260"/>
  <c r="AG15" i="260"/>
  <c r="AD15" i="260"/>
  <c r="AG14" i="260"/>
  <c r="AF14" i="260"/>
  <c r="AE14" i="260"/>
  <c r="AD14" i="260"/>
  <c r="AG13" i="260"/>
  <c r="AF13" i="260"/>
  <c r="AE13" i="260"/>
  <c r="AD13" i="260"/>
  <c r="AG12" i="260"/>
  <c r="AF12" i="260"/>
  <c r="AE12" i="260"/>
  <c r="AD12" i="260"/>
  <c r="W12" i="260"/>
  <c r="E12" i="260"/>
  <c r="AG11" i="260"/>
  <c r="AF11" i="260"/>
  <c r="AE11" i="260"/>
  <c r="AD11" i="260"/>
  <c r="AG10" i="260"/>
  <c r="AF10" i="260"/>
  <c r="AE10" i="260"/>
  <c r="AD10" i="260"/>
  <c r="AG9" i="260"/>
  <c r="AF9" i="260"/>
  <c r="AE9" i="260"/>
  <c r="AD9" i="260"/>
  <c r="AG8" i="260"/>
  <c r="AF8" i="260"/>
  <c r="AE8" i="260"/>
  <c r="AD8" i="260"/>
  <c r="W8" i="260"/>
  <c r="E8" i="260"/>
  <c r="AG7" i="260"/>
  <c r="AF7" i="260"/>
  <c r="AE7" i="260"/>
  <c r="AD7" i="260"/>
  <c r="AG6" i="260"/>
  <c r="AD6" i="260"/>
  <c r="AG5" i="260"/>
  <c r="AD5" i="260"/>
  <c r="AG4" i="260"/>
  <c r="AD4" i="260"/>
  <c r="W4" i="260"/>
  <c r="E4" i="260"/>
  <c r="D4" i="260"/>
  <c r="AG3" i="260"/>
  <c r="AD3" i="260"/>
  <c r="W66" i="239"/>
  <c r="E66" i="239"/>
  <c r="W62" i="239"/>
  <c r="E62" i="239"/>
  <c r="W58" i="239"/>
  <c r="E58" i="239"/>
  <c r="W54" i="239"/>
  <c r="E54" i="239"/>
  <c r="AG52" i="239"/>
  <c r="AD52" i="239"/>
  <c r="AG51" i="239"/>
  <c r="AD51" i="239"/>
  <c r="AG50" i="239"/>
  <c r="AD50" i="239"/>
  <c r="W50" i="239"/>
  <c r="E50" i="239"/>
  <c r="AG49" i="239"/>
  <c r="AD49" i="239"/>
  <c r="AG48" i="239"/>
  <c r="AF48" i="239"/>
  <c r="AE48" i="239"/>
  <c r="AD48" i="239"/>
  <c r="AG47" i="239"/>
  <c r="AF47" i="239"/>
  <c r="AE47" i="239"/>
  <c r="AD47" i="239"/>
  <c r="AG46" i="239"/>
  <c r="AF46" i="239"/>
  <c r="AE46" i="239"/>
  <c r="AD46" i="239"/>
  <c r="W46" i="239"/>
  <c r="E46" i="239"/>
  <c r="AG45" i="239"/>
  <c r="AF45" i="239"/>
  <c r="AE45" i="239"/>
  <c r="AD45" i="239"/>
  <c r="AG44" i="239"/>
  <c r="AF44" i="239"/>
  <c r="AE44" i="239"/>
  <c r="AD44" i="239"/>
  <c r="AG43" i="239"/>
  <c r="AF43" i="239"/>
  <c r="AE43" i="239"/>
  <c r="AD43" i="239"/>
  <c r="AG42" i="239"/>
  <c r="AF42" i="239"/>
  <c r="AE42" i="239"/>
  <c r="AD42" i="239"/>
  <c r="W42" i="239"/>
  <c r="E42" i="239"/>
  <c r="AG41" i="239"/>
  <c r="AF41" i="239"/>
  <c r="AE41" i="239"/>
  <c r="AD41" i="239"/>
  <c r="AG40" i="239"/>
  <c r="AD40" i="239"/>
  <c r="AG39" i="239"/>
  <c r="AD39" i="239"/>
  <c r="AG38" i="239"/>
  <c r="AD38" i="239"/>
  <c r="W38" i="239"/>
  <c r="E38" i="239"/>
  <c r="AG37" i="239"/>
  <c r="AD37" i="239"/>
  <c r="W32" i="239"/>
  <c r="E32" i="239"/>
  <c r="AG31" i="239"/>
  <c r="AE31" i="239"/>
  <c r="AD31" i="239"/>
  <c r="AG30" i="239"/>
  <c r="AE30" i="239"/>
  <c r="AD30" i="239"/>
  <c r="AG29" i="239"/>
  <c r="AE29" i="239"/>
  <c r="AD29" i="239"/>
  <c r="AG28" i="239"/>
  <c r="AE28" i="239"/>
  <c r="AD28" i="239"/>
  <c r="W28" i="239"/>
  <c r="E28" i="239"/>
  <c r="AG27" i="239"/>
  <c r="AE27" i="239"/>
  <c r="AD27" i="239"/>
  <c r="AG26" i="239"/>
  <c r="AE26" i="239"/>
  <c r="AD26" i="239"/>
  <c r="AG25" i="239"/>
  <c r="AE25" i="239"/>
  <c r="AD25" i="239"/>
  <c r="AG24" i="239"/>
  <c r="AE24" i="239"/>
  <c r="AD24" i="239"/>
  <c r="W24" i="239"/>
  <c r="E24" i="239"/>
  <c r="W20" i="239"/>
  <c r="E20" i="239"/>
  <c r="AG18" i="239"/>
  <c r="AD18" i="239"/>
  <c r="AG17" i="239"/>
  <c r="AD17" i="239"/>
  <c r="AG16" i="239"/>
  <c r="AD16" i="239"/>
  <c r="W16" i="239"/>
  <c r="E16" i="239"/>
  <c r="AG15" i="239"/>
  <c r="AD15" i="239"/>
  <c r="AG14" i="239"/>
  <c r="AF14" i="239"/>
  <c r="AE14" i="239"/>
  <c r="AD14" i="239"/>
  <c r="AG13" i="239"/>
  <c r="AF13" i="239"/>
  <c r="AE13" i="239"/>
  <c r="AD13" i="239"/>
  <c r="AG12" i="239"/>
  <c r="AF12" i="239"/>
  <c r="AE12" i="239"/>
  <c r="AD12" i="239"/>
  <c r="W12" i="239"/>
  <c r="E12" i="239"/>
  <c r="AG11" i="239"/>
  <c r="AF11" i="239"/>
  <c r="AE11" i="239"/>
  <c r="AD11" i="239"/>
  <c r="AG10" i="239"/>
  <c r="AF10" i="239"/>
  <c r="AE10" i="239"/>
  <c r="AD10" i="239"/>
  <c r="AG9" i="239"/>
  <c r="AF9" i="239"/>
  <c r="AE9" i="239"/>
  <c r="AD9" i="239"/>
  <c r="AG8" i="239"/>
  <c r="AF8" i="239"/>
  <c r="AE8" i="239"/>
  <c r="AD8" i="239"/>
  <c r="W8" i="239"/>
  <c r="E8" i="239"/>
  <c r="AG7" i="239"/>
  <c r="AF7" i="239"/>
  <c r="AE7" i="239"/>
  <c r="AD7" i="239"/>
  <c r="AG6" i="239"/>
  <c r="AD6" i="239"/>
  <c r="AG5" i="239"/>
  <c r="AD5" i="239"/>
  <c r="AG4" i="239"/>
  <c r="AD4" i="239"/>
  <c r="W4" i="239"/>
  <c r="E4" i="239"/>
  <c r="D4" i="239"/>
  <c r="AG3" i="239"/>
  <c r="AD3" i="239"/>
  <c r="W66" i="16"/>
  <c r="E66" i="16"/>
  <c r="W62" i="16"/>
  <c r="U64" i="16" s="1"/>
  <c r="E62" i="16"/>
  <c r="G64" i="16" s="1"/>
  <c r="W58" i="16"/>
  <c r="E58" i="16"/>
  <c r="W54" i="16"/>
  <c r="U56" i="16" s="1"/>
  <c r="S60" i="16" s="1"/>
  <c r="E54" i="16"/>
  <c r="G56" i="16" s="1"/>
  <c r="I60" i="16" s="1"/>
  <c r="AG52" i="16"/>
  <c r="AD52" i="16"/>
  <c r="AG51" i="16"/>
  <c r="AD51" i="16"/>
  <c r="AG50" i="16"/>
  <c r="AD50" i="16"/>
  <c r="W50" i="16"/>
  <c r="E50" i="16"/>
  <c r="G48" i="16" s="1"/>
  <c r="I44" i="16" s="1"/>
  <c r="K51" i="16" s="1"/>
  <c r="AG49" i="16"/>
  <c r="AD49" i="16"/>
  <c r="AG48" i="16"/>
  <c r="AF48" i="16"/>
  <c r="AE48" i="16"/>
  <c r="AD48" i="16"/>
  <c r="AG47" i="16"/>
  <c r="AF47" i="16"/>
  <c r="AE47" i="16"/>
  <c r="AD47" i="16"/>
  <c r="AG46" i="16"/>
  <c r="AF46" i="16"/>
  <c r="AE46" i="16"/>
  <c r="AD46" i="16"/>
  <c r="W46" i="16"/>
  <c r="U48" i="16" s="1"/>
  <c r="E46" i="16"/>
  <c r="AG45" i="16"/>
  <c r="AF45" i="16"/>
  <c r="AE45" i="16"/>
  <c r="AD45" i="16"/>
  <c r="AG44" i="16"/>
  <c r="AF44" i="16"/>
  <c r="AE44" i="16"/>
  <c r="AD44" i="16"/>
  <c r="AG43" i="16"/>
  <c r="AF43" i="16"/>
  <c r="AE43" i="16"/>
  <c r="AD43" i="16"/>
  <c r="AG42" i="16"/>
  <c r="AF42" i="16"/>
  <c r="AE42" i="16"/>
  <c r="AD42" i="16"/>
  <c r="W42" i="16"/>
  <c r="E42" i="16"/>
  <c r="AG41" i="16"/>
  <c r="AF41" i="16"/>
  <c r="AE41" i="16"/>
  <c r="AD41" i="16"/>
  <c r="AG40" i="16"/>
  <c r="AD40" i="16"/>
  <c r="U40" i="16"/>
  <c r="G40" i="16"/>
  <c r="AG39" i="16"/>
  <c r="AD39" i="16"/>
  <c r="AG38" i="16"/>
  <c r="AD38" i="16"/>
  <c r="W38" i="16"/>
  <c r="E38" i="16"/>
  <c r="AG37" i="16"/>
  <c r="AD37" i="16"/>
  <c r="W32" i="16"/>
  <c r="E32" i="16"/>
  <c r="AG31" i="16"/>
  <c r="AE31" i="16"/>
  <c r="AD31" i="16"/>
  <c r="AG30" i="16"/>
  <c r="AE30" i="16"/>
  <c r="AD30" i="16"/>
  <c r="AG29" i="16"/>
  <c r="AE29" i="16"/>
  <c r="AD29" i="16"/>
  <c r="AG28" i="16"/>
  <c r="AE28" i="16"/>
  <c r="AD28" i="16"/>
  <c r="W28" i="16"/>
  <c r="U30" i="16" s="1"/>
  <c r="E28" i="16"/>
  <c r="G30" i="16" s="1"/>
  <c r="AG27" i="16"/>
  <c r="AE27" i="16"/>
  <c r="AD27" i="16"/>
  <c r="AG26" i="16"/>
  <c r="AE26" i="16"/>
  <c r="AD26" i="16"/>
  <c r="AG25" i="16"/>
  <c r="AE25" i="16"/>
  <c r="AD25" i="16"/>
  <c r="AG24" i="16"/>
  <c r="AE24" i="16"/>
  <c r="AD24" i="16"/>
  <c r="W24" i="16"/>
  <c r="E24" i="16"/>
  <c r="U22" i="16"/>
  <c r="S26" i="16" s="1"/>
  <c r="G22" i="16"/>
  <c r="I26" i="16" s="1"/>
  <c r="W20" i="16"/>
  <c r="E20" i="16"/>
  <c r="AG18" i="16"/>
  <c r="AD18" i="16"/>
  <c r="AG17" i="16"/>
  <c r="AD17" i="16"/>
  <c r="AG16" i="16"/>
  <c r="AD16" i="16"/>
  <c r="W16" i="16"/>
  <c r="E16" i="16"/>
  <c r="AG15" i="16"/>
  <c r="AD15" i="16"/>
  <c r="AG14" i="16"/>
  <c r="AF14" i="16"/>
  <c r="AE14" i="16"/>
  <c r="AD14" i="16"/>
  <c r="U14" i="16"/>
  <c r="G14" i="16"/>
  <c r="AG13" i="16"/>
  <c r="AF13" i="16"/>
  <c r="AE13" i="16"/>
  <c r="AD13" i="16"/>
  <c r="AG12" i="16"/>
  <c r="AF12" i="16"/>
  <c r="AE12" i="16"/>
  <c r="AD12" i="16"/>
  <c r="W12" i="16"/>
  <c r="E12" i="16"/>
  <c r="AG11" i="16"/>
  <c r="AF11" i="16"/>
  <c r="AE11" i="16"/>
  <c r="AD11" i="16"/>
  <c r="AG10" i="16"/>
  <c r="AF10" i="16"/>
  <c r="AE10" i="16"/>
  <c r="AD10" i="16"/>
  <c r="AG9" i="16"/>
  <c r="AF9" i="16"/>
  <c r="AE9" i="16"/>
  <c r="AD9" i="16"/>
  <c r="AG8" i="16"/>
  <c r="AF8" i="16"/>
  <c r="AE8" i="16"/>
  <c r="AD8" i="16"/>
  <c r="W8" i="16"/>
  <c r="E8" i="16"/>
  <c r="AG7" i="16"/>
  <c r="AF7" i="16"/>
  <c r="AE7" i="16"/>
  <c r="AD7" i="16"/>
  <c r="AG6" i="16"/>
  <c r="AD6" i="16"/>
  <c r="AG5" i="16"/>
  <c r="AD5" i="16"/>
  <c r="AG4" i="16"/>
  <c r="AD4" i="16"/>
  <c r="W4" i="16"/>
  <c r="E4" i="16"/>
  <c r="G6" i="16" s="1"/>
  <c r="I10" i="16" s="1"/>
  <c r="D4" i="16"/>
  <c r="AG3" i="16"/>
  <c r="AD3" i="16"/>
  <c r="W66" i="112"/>
  <c r="E66" i="112"/>
  <c r="U64" i="112"/>
  <c r="G64" i="112"/>
  <c r="W62" i="112"/>
  <c r="E62" i="112"/>
  <c r="S60" i="112"/>
  <c r="W58" i="112"/>
  <c r="E58" i="112"/>
  <c r="U56" i="112"/>
  <c r="G56" i="112"/>
  <c r="I60" i="112" s="1"/>
  <c r="W54" i="112"/>
  <c r="E54" i="112"/>
  <c r="AG52" i="112"/>
  <c r="AD52" i="112"/>
  <c r="AG51" i="112"/>
  <c r="AD51" i="112"/>
  <c r="AG50" i="112"/>
  <c r="AD50" i="112"/>
  <c r="W50" i="112"/>
  <c r="E50" i="112"/>
  <c r="AG49" i="112"/>
  <c r="AD49" i="112"/>
  <c r="AG48" i="112"/>
  <c r="AF48" i="112"/>
  <c r="AE48" i="112"/>
  <c r="AD48" i="112"/>
  <c r="U48" i="112"/>
  <c r="G48" i="112"/>
  <c r="AG47" i="112"/>
  <c r="AF47" i="112"/>
  <c r="AE47" i="112"/>
  <c r="AD47" i="112"/>
  <c r="AG46" i="112"/>
  <c r="AF46" i="112"/>
  <c r="AE46" i="112"/>
  <c r="AD46" i="112"/>
  <c r="W46" i="112"/>
  <c r="E46" i="112"/>
  <c r="AG45" i="112"/>
  <c r="AF45" i="112"/>
  <c r="AE45" i="112"/>
  <c r="AD45" i="112"/>
  <c r="AG44" i="112"/>
  <c r="AF44" i="112"/>
  <c r="AE44" i="112"/>
  <c r="AD44" i="112"/>
  <c r="AG43" i="112"/>
  <c r="AF43" i="112"/>
  <c r="AE43" i="112"/>
  <c r="AD43" i="112"/>
  <c r="AG42" i="112"/>
  <c r="AF42" i="112"/>
  <c r="AE42" i="112"/>
  <c r="AD42" i="112"/>
  <c r="W42" i="112"/>
  <c r="E42" i="112"/>
  <c r="AG41" i="112"/>
  <c r="AF41" i="112"/>
  <c r="AE41" i="112"/>
  <c r="AD41" i="112"/>
  <c r="AG40" i="112"/>
  <c r="AD40" i="112"/>
  <c r="AG39" i="112"/>
  <c r="AD39" i="112"/>
  <c r="AG38" i="112"/>
  <c r="AD38" i="112"/>
  <c r="W38" i="112"/>
  <c r="U40" i="112" s="1"/>
  <c r="S44" i="112" s="1"/>
  <c r="Q51" i="112" s="1"/>
  <c r="E38" i="112"/>
  <c r="G40" i="112" s="1"/>
  <c r="I44" i="112" s="1"/>
  <c r="K51" i="112" s="1"/>
  <c r="AG37" i="112"/>
  <c r="AD37" i="112"/>
  <c r="W32" i="112"/>
  <c r="E32" i="112"/>
  <c r="AG31" i="112"/>
  <c r="AE31" i="112"/>
  <c r="AD31" i="112"/>
  <c r="AG30" i="112"/>
  <c r="AE30" i="112"/>
  <c r="AD30" i="112"/>
  <c r="AG29" i="112"/>
  <c r="AE29" i="112"/>
  <c r="AD29" i="112"/>
  <c r="AG28" i="112"/>
  <c r="AE28" i="112"/>
  <c r="AD28" i="112"/>
  <c r="W28" i="112"/>
  <c r="U30" i="112" s="1"/>
  <c r="E28" i="112"/>
  <c r="G30" i="112" s="1"/>
  <c r="AG27" i="112"/>
  <c r="AE27" i="112"/>
  <c r="AD27" i="112"/>
  <c r="AG26" i="112"/>
  <c r="AE26" i="112"/>
  <c r="AD26" i="112"/>
  <c r="AG25" i="112"/>
  <c r="AE25" i="112"/>
  <c r="AD25" i="112"/>
  <c r="AG24" i="112"/>
  <c r="AE24" i="112"/>
  <c r="AD24" i="112"/>
  <c r="W24" i="112"/>
  <c r="E24" i="112"/>
  <c r="U22" i="112"/>
  <c r="S26" i="112" s="1"/>
  <c r="W20" i="112"/>
  <c r="E20" i="112"/>
  <c r="G22" i="112" s="1"/>
  <c r="I26" i="112" s="1"/>
  <c r="AG18" i="112"/>
  <c r="AD18" i="112"/>
  <c r="AG17" i="112"/>
  <c r="AD17" i="112"/>
  <c r="AG16" i="112"/>
  <c r="AD16" i="112"/>
  <c r="W16" i="112"/>
  <c r="E16" i="112"/>
  <c r="AG15" i="112"/>
  <c r="AD15" i="112"/>
  <c r="AG14" i="112"/>
  <c r="AF14" i="112"/>
  <c r="AE14" i="112"/>
  <c r="AD14" i="112"/>
  <c r="U14" i="112"/>
  <c r="AG13" i="112"/>
  <c r="AF13" i="112"/>
  <c r="AE13" i="112"/>
  <c r="AD13" i="112"/>
  <c r="AG12" i="112"/>
  <c r="AF12" i="112"/>
  <c r="AE12" i="112"/>
  <c r="AD12" i="112"/>
  <c r="W12" i="112"/>
  <c r="E12" i="112"/>
  <c r="G14" i="112" s="1"/>
  <c r="AG11" i="112"/>
  <c r="AF11" i="112"/>
  <c r="AE11" i="112"/>
  <c r="AD11" i="112"/>
  <c r="AG10" i="112"/>
  <c r="AF10" i="112"/>
  <c r="AE10" i="112"/>
  <c r="AD10" i="112"/>
  <c r="AG9" i="112"/>
  <c r="AF9" i="112"/>
  <c r="AE9" i="112"/>
  <c r="AD9" i="112"/>
  <c r="AG8" i="112"/>
  <c r="AF8" i="112"/>
  <c r="AE8" i="112"/>
  <c r="AD8" i="112"/>
  <c r="W8" i="112"/>
  <c r="E8" i="112"/>
  <c r="G6" i="112" s="1"/>
  <c r="I10" i="112" s="1"/>
  <c r="K17" i="112" s="1"/>
  <c r="M32" i="112" s="1"/>
  <c r="AG7" i="112"/>
  <c r="AF7" i="112"/>
  <c r="AE7" i="112"/>
  <c r="AD7" i="112"/>
  <c r="AG6" i="112"/>
  <c r="AD6" i="112"/>
  <c r="AG5" i="112"/>
  <c r="AD5" i="112"/>
  <c r="AG4" i="112"/>
  <c r="AD4" i="112"/>
  <c r="W4" i="112"/>
  <c r="E4" i="112"/>
  <c r="D4" i="112"/>
  <c r="AG3" i="112"/>
  <c r="AD3" i="112"/>
  <c r="W66" i="215"/>
  <c r="E66" i="215"/>
  <c r="U64" i="215"/>
  <c r="W62" i="215"/>
  <c r="E62" i="215"/>
  <c r="G64" i="215" s="1"/>
  <c r="W58" i="215"/>
  <c r="E58" i="215"/>
  <c r="U56" i="215"/>
  <c r="S60" i="215" s="1"/>
  <c r="W54" i="215"/>
  <c r="E54" i="215"/>
  <c r="AG52" i="215"/>
  <c r="AD52" i="215"/>
  <c r="AG51" i="215"/>
  <c r="AD51" i="215"/>
  <c r="AG50" i="215"/>
  <c r="AD50" i="215"/>
  <c r="W50" i="215"/>
  <c r="E50" i="215"/>
  <c r="AG49" i="215"/>
  <c r="AD49" i="215"/>
  <c r="AG48" i="215"/>
  <c r="AF48" i="215"/>
  <c r="AE48" i="215"/>
  <c r="AD48" i="215"/>
  <c r="U48" i="215"/>
  <c r="AG47" i="215"/>
  <c r="AF47" i="215"/>
  <c r="AE47" i="215"/>
  <c r="AD47" i="215"/>
  <c r="AG46" i="215"/>
  <c r="AF46" i="215"/>
  <c r="AE46" i="215"/>
  <c r="AD46" i="215"/>
  <c r="W46" i="215"/>
  <c r="E46" i="215"/>
  <c r="G48" i="215" s="1"/>
  <c r="AG45" i="215"/>
  <c r="AF45" i="215"/>
  <c r="AE45" i="215"/>
  <c r="AD45" i="215"/>
  <c r="AG44" i="215"/>
  <c r="AF44" i="215"/>
  <c r="AE44" i="215"/>
  <c r="AD44" i="215"/>
  <c r="AG43" i="215"/>
  <c r="AF43" i="215"/>
  <c r="AE43" i="215"/>
  <c r="AD43" i="215"/>
  <c r="AG42" i="215"/>
  <c r="AF42" i="215"/>
  <c r="AE42" i="215"/>
  <c r="AD42" i="215"/>
  <c r="W42" i="215"/>
  <c r="E42" i="215"/>
  <c r="G40" i="215" s="1"/>
  <c r="I44" i="215" s="1"/>
  <c r="AG41" i="215"/>
  <c r="AF41" i="215"/>
  <c r="AE41" i="215"/>
  <c r="AD41" i="215"/>
  <c r="AG40" i="215"/>
  <c r="AD40" i="215"/>
  <c r="AG39" i="215"/>
  <c r="AD39" i="215"/>
  <c r="AG38" i="215"/>
  <c r="AD38" i="215"/>
  <c r="W38" i="215"/>
  <c r="U40" i="215" s="1"/>
  <c r="S44" i="215" s="1"/>
  <c r="E38" i="215"/>
  <c r="AG37" i="215"/>
  <c r="AD37" i="215"/>
  <c r="W32" i="215"/>
  <c r="E32" i="215"/>
  <c r="AG31" i="215"/>
  <c r="AE31" i="215"/>
  <c r="AD31" i="215"/>
  <c r="AG30" i="215"/>
  <c r="AE30" i="215"/>
  <c r="AD30" i="215"/>
  <c r="AG29" i="215"/>
  <c r="AE29" i="215"/>
  <c r="AD29" i="215"/>
  <c r="AG28" i="215"/>
  <c r="AE28" i="215"/>
  <c r="AD28" i="215"/>
  <c r="W28" i="215"/>
  <c r="U30" i="215" s="1"/>
  <c r="E28" i="215"/>
  <c r="G30" i="215" s="1"/>
  <c r="AG27" i="215"/>
  <c r="AE27" i="215"/>
  <c r="AD27" i="215"/>
  <c r="AG26" i="215"/>
  <c r="AE26" i="215"/>
  <c r="AD26" i="215"/>
  <c r="AG25" i="215"/>
  <c r="AE25" i="215"/>
  <c r="AD25" i="215"/>
  <c r="AG24" i="215"/>
  <c r="AE24" i="215"/>
  <c r="AD24" i="215"/>
  <c r="W24" i="215"/>
  <c r="E24" i="215"/>
  <c r="W20" i="215"/>
  <c r="E20" i="215"/>
  <c r="G22" i="215" s="1"/>
  <c r="I26" i="215" s="1"/>
  <c r="AG18" i="215"/>
  <c r="AD18" i="215"/>
  <c r="AG17" i="215"/>
  <c r="AD17" i="215"/>
  <c r="AG16" i="215"/>
  <c r="AD16" i="215"/>
  <c r="W16" i="215"/>
  <c r="E16" i="215"/>
  <c r="AG15" i="215"/>
  <c r="AD15" i="215"/>
  <c r="AG14" i="215"/>
  <c r="AF14" i="215"/>
  <c r="AE14" i="215"/>
  <c r="AD14" i="215"/>
  <c r="AG13" i="215"/>
  <c r="AF13" i="215"/>
  <c r="AE13" i="215"/>
  <c r="AD13" i="215"/>
  <c r="AG12" i="215"/>
  <c r="AF12" i="215"/>
  <c r="AE12" i="215"/>
  <c r="AD12" i="215"/>
  <c r="W12" i="215"/>
  <c r="U14" i="215" s="1"/>
  <c r="E12" i="215"/>
  <c r="G14" i="215" s="1"/>
  <c r="AG11" i="215"/>
  <c r="AF11" i="215"/>
  <c r="AE11" i="215"/>
  <c r="AD11" i="215"/>
  <c r="AG10" i="215"/>
  <c r="AF10" i="215"/>
  <c r="AE10" i="215"/>
  <c r="AD10" i="215"/>
  <c r="AG9" i="215"/>
  <c r="AF9" i="215"/>
  <c r="AE9" i="215"/>
  <c r="AD9" i="215"/>
  <c r="AG8" i="215"/>
  <c r="AF8" i="215"/>
  <c r="AE8" i="215"/>
  <c r="AD8" i="215"/>
  <c r="W8" i="215"/>
  <c r="E8" i="215"/>
  <c r="AG7" i="215"/>
  <c r="AF7" i="215"/>
  <c r="AE7" i="215"/>
  <c r="AD7" i="215"/>
  <c r="AG6" i="215"/>
  <c r="AD6" i="215"/>
  <c r="U6" i="215"/>
  <c r="S10" i="215" s="1"/>
  <c r="G6" i="215"/>
  <c r="AG5" i="215"/>
  <c r="AD5" i="215"/>
  <c r="AG4" i="215"/>
  <c r="AD4" i="215"/>
  <c r="W4" i="215"/>
  <c r="E4" i="215"/>
  <c r="D4" i="215"/>
  <c r="AG3" i="215"/>
  <c r="AD3" i="215"/>
  <c r="W66" i="269"/>
  <c r="E66" i="269"/>
  <c r="W62" i="269"/>
  <c r="E62" i="269"/>
  <c r="W58" i="269"/>
  <c r="E58" i="269"/>
  <c r="W54" i="269"/>
  <c r="E54" i="269"/>
  <c r="AG52" i="269"/>
  <c r="AD52" i="269"/>
  <c r="AG51" i="269"/>
  <c r="AD51" i="269"/>
  <c r="AG50" i="269"/>
  <c r="AD50" i="269"/>
  <c r="W50" i="269"/>
  <c r="E50" i="269"/>
  <c r="AG49" i="269"/>
  <c r="AD49" i="269"/>
  <c r="AG48" i="269"/>
  <c r="AF48" i="269"/>
  <c r="AE48" i="269"/>
  <c r="AD48" i="269"/>
  <c r="AG47" i="269"/>
  <c r="AF47" i="269"/>
  <c r="AE47" i="269"/>
  <c r="AD47" i="269"/>
  <c r="AG46" i="269"/>
  <c r="AF46" i="269"/>
  <c r="AE46" i="269"/>
  <c r="AD46" i="269"/>
  <c r="W46" i="269"/>
  <c r="E46" i="269"/>
  <c r="AG45" i="269"/>
  <c r="AF45" i="269"/>
  <c r="AE45" i="269"/>
  <c r="AD45" i="269"/>
  <c r="AG44" i="269"/>
  <c r="AF44" i="269"/>
  <c r="AE44" i="269"/>
  <c r="AD44" i="269"/>
  <c r="AG43" i="269"/>
  <c r="AF43" i="269"/>
  <c r="AE43" i="269"/>
  <c r="AD43" i="269"/>
  <c r="AG42" i="269"/>
  <c r="AF42" i="269"/>
  <c r="AE42" i="269"/>
  <c r="AD42" i="269"/>
  <c r="W42" i="269"/>
  <c r="E42" i="269"/>
  <c r="AG41" i="269"/>
  <c r="AF41" i="269"/>
  <c r="AE41" i="269"/>
  <c r="AD41" i="269"/>
  <c r="AG40" i="269"/>
  <c r="AD40" i="269"/>
  <c r="AG39" i="269"/>
  <c r="AD39" i="269"/>
  <c r="AG38" i="269"/>
  <c r="AD38" i="269"/>
  <c r="W38" i="269"/>
  <c r="E38" i="269"/>
  <c r="AG37" i="269"/>
  <c r="AD37" i="269"/>
  <c r="W32" i="269"/>
  <c r="E32" i="269"/>
  <c r="AG31" i="269"/>
  <c r="AE31" i="269"/>
  <c r="AD31" i="269"/>
  <c r="AG30" i="269"/>
  <c r="AE30" i="269"/>
  <c r="AD30" i="269"/>
  <c r="AG29" i="269"/>
  <c r="AE29" i="269"/>
  <c r="AD29" i="269"/>
  <c r="AG28" i="269"/>
  <c r="AE28" i="269"/>
  <c r="AD28" i="269"/>
  <c r="W28" i="269"/>
  <c r="E28" i="269"/>
  <c r="AG27" i="269"/>
  <c r="AE27" i="269"/>
  <c r="AD27" i="269"/>
  <c r="AG26" i="269"/>
  <c r="AE26" i="269"/>
  <c r="AD26" i="269"/>
  <c r="AG25" i="269"/>
  <c r="AE25" i="269"/>
  <c r="AD25" i="269"/>
  <c r="AG24" i="269"/>
  <c r="AE24" i="269"/>
  <c r="AD24" i="269"/>
  <c r="W24" i="269"/>
  <c r="E24" i="269"/>
  <c r="W20" i="269"/>
  <c r="E20" i="269"/>
  <c r="AG18" i="269"/>
  <c r="AD18" i="269"/>
  <c r="AG17" i="269"/>
  <c r="AD17" i="269"/>
  <c r="AG16" i="269"/>
  <c r="AD16" i="269"/>
  <c r="W16" i="269"/>
  <c r="E16" i="269"/>
  <c r="AG15" i="269"/>
  <c r="AD15" i="269"/>
  <c r="AG14" i="269"/>
  <c r="AF14" i="269"/>
  <c r="AE14" i="269"/>
  <c r="AD14" i="269"/>
  <c r="AG13" i="269"/>
  <c r="AF13" i="269"/>
  <c r="AE13" i="269"/>
  <c r="AD13" i="269"/>
  <c r="AG12" i="269"/>
  <c r="AF12" i="269"/>
  <c r="AE12" i="269"/>
  <c r="AD12" i="269"/>
  <c r="W12" i="269"/>
  <c r="E12" i="269"/>
  <c r="AG11" i="269"/>
  <c r="AF11" i="269"/>
  <c r="AE11" i="269"/>
  <c r="AD11" i="269"/>
  <c r="AG10" i="269"/>
  <c r="AF10" i="269"/>
  <c r="AE10" i="269"/>
  <c r="AD10" i="269"/>
  <c r="AG9" i="269"/>
  <c r="AF9" i="269"/>
  <c r="AE9" i="269"/>
  <c r="AD9" i="269"/>
  <c r="AG8" i="269"/>
  <c r="AF8" i="269"/>
  <c r="AE8" i="269"/>
  <c r="AD8" i="269"/>
  <c r="W8" i="269"/>
  <c r="E8" i="269"/>
  <c r="AG7" i="269"/>
  <c r="AF7" i="269"/>
  <c r="AE7" i="269"/>
  <c r="AD7" i="269"/>
  <c r="AG6" i="269"/>
  <c r="AD6" i="269"/>
  <c r="AG5" i="269"/>
  <c r="AD5" i="269"/>
  <c r="AG4" i="269"/>
  <c r="AD4" i="269"/>
  <c r="W4" i="269"/>
  <c r="E4" i="269"/>
  <c r="D4" i="269"/>
  <c r="AG3" i="269"/>
  <c r="AD3" i="269"/>
  <c r="W66" i="86"/>
  <c r="E66" i="86"/>
  <c r="G64" i="86"/>
  <c r="I60" i="86" s="1"/>
  <c r="W62" i="86"/>
  <c r="U64" i="86" s="1"/>
  <c r="E62" i="86"/>
  <c r="W58" i="86"/>
  <c r="E58" i="86"/>
  <c r="G56" i="86"/>
  <c r="W54" i="86"/>
  <c r="U56" i="86" s="1"/>
  <c r="S60" i="86" s="1"/>
  <c r="E54" i="86"/>
  <c r="AG52" i="86"/>
  <c r="AD52" i="86"/>
  <c r="AG51" i="86"/>
  <c r="AD51" i="86"/>
  <c r="AG50" i="86"/>
  <c r="AD50" i="86"/>
  <c r="W50" i="86"/>
  <c r="E50" i="86"/>
  <c r="AG49" i="86"/>
  <c r="AD49" i="86"/>
  <c r="AG48" i="86"/>
  <c r="AF48" i="86"/>
  <c r="AE48" i="86"/>
  <c r="AD48" i="86"/>
  <c r="G48" i="86"/>
  <c r="I44" i="86" s="1"/>
  <c r="K51" i="86" s="1"/>
  <c r="AG47" i="86"/>
  <c r="AF47" i="86"/>
  <c r="AE47" i="86"/>
  <c r="AD47" i="86"/>
  <c r="AG46" i="86"/>
  <c r="AF46" i="86"/>
  <c r="AE46" i="86"/>
  <c r="AD46" i="86"/>
  <c r="W46" i="86"/>
  <c r="U48" i="86" s="1"/>
  <c r="E46" i="86"/>
  <c r="AG45" i="86"/>
  <c r="AF45" i="86"/>
  <c r="AE45" i="86"/>
  <c r="AD45" i="86"/>
  <c r="AG44" i="86"/>
  <c r="AF44" i="86"/>
  <c r="AE44" i="86"/>
  <c r="AD44" i="86"/>
  <c r="AG43" i="86"/>
  <c r="AF43" i="86"/>
  <c r="AE43" i="86"/>
  <c r="AD43" i="86"/>
  <c r="AG42" i="86"/>
  <c r="AF42" i="86"/>
  <c r="AE42" i="86"/>
  <c r="AD42" i="86"/>
  <c r="W42" i="86"/>
  <c r="E42" i="86"/>
  <c r="AG41" i="86"/>
  <c r="AF41" i="86"/>
  <c r="AE41" i="86"/>
  <c r="AD41" i="86"/>
  <c r="AG40" i="86"/>
  <c r="AD40" i="86"/>
  <c r="U40" i="86"/>
  <c r="G40" i="86"/>
  <c r="AG39" i="86"/>
  <c r="AD39" i="86"/>
  <c r="AG38" i="86"/>
  <c r="AD38" i="86"/>
  <c r="W38" i="86"/>
  <c r="E38" i="86"/>
  <c r="AG37" i="86"/>
  <c r="AD37" i="86"/>
  <c r="W32" i="86"/>
  <c r="E32" i="86"/>
  <c r="AG31" i="86"/>
  <c r="AE31" i="86"/>
  <c r="AD31" i="86"/>
  <c r="AG30" i="86"/>
  <c r="AE30" i="86"/>
  <c r="AD30" i="86"/>
  <c r="AG29" i="86"/>
  <c r="AE29" i="86"/>
  <c r="AD29" i="86"/>
  <c r="AG28" i="86"/>
  <c r="AE28" i="86"/>
  <c r="AD28" i="86"/>
  <c r="W28" i="86"/>
  <c r="U30" i="86" s="1"/>
  <c r="E28" i="86"/>
  <c r="G30" i="86" s="1"/>
  <c r="AG27" i="86"/>
  <c r="AE27" i="86"/>
  <c r="AD27" i="86"/>
  <c r="AG26" i="86"/>
  <c r="AE26" i="86"/>
  <c r="AD26" i="86"/>
  <c r="AG25" i="86"/>
  <c r="AE25" i="86"/>
  <c r="AD25" i="86"/>
  <c r="AG24" i="86"/>
  <c r="AE24" i="86"/>
  <c r="AD24" i="86"/>
  <c r="W24" i="86"/>
  <c r="E24" i="86"/>
  <c r="U22" i="86"/>
  <c r="S26" i="86" s="1"/>
  <c r="G22" i="86"/>
  <c r="I26" i="86" s="1"/>
  <c r="W20" i="86"/>
  <c r="E20" i="86"/>
  <c r="AG18" i="86"/>
  <c r="AD18" i="86"/>
  <c r="AG17" i="86"/>
  <c r="AD17" i="86"/>
  <c r="AG16" i="86"/>
  <c r="AD16" i="86"/>
  <c r="W16" i="86"/>
  <c r="E16" i="86"/>
  <c r="AG15" i="86"/>
  <c r="AD15" i="86"/>
  <c r="AG14" i="86"/>
  <c r="AF14" i="86"/>
  <c r="AE14" i="86"/>
  <c r="AD14" i="86"/>
  <c r="U14" i="86"/>
  <c r="G14" i="86"/>
  <c r="AG13" i="86"/>
  <c r="AF13" i="86"/>
  <c r="AE13" i="86"/>
  <c r="AD13" i="86"/>
  <c r="AG12" i="86"/>
  <c r="AF12" i="86"/>
  <c r="AE12" i="86"/>
  <c r="AD12" i="86"/>
  <c r="W12" i="86"/>
  <c r="E12" i="86"/>
  <c r="AG11" i="86"/>
  <c r="AF11" i="86"/>
  <c r="AE11" i="86"/>
  <c r="AD11" i="86"/>
  <c r="AG10" i="86"/>
  <c r="AF10" i="86"/>
  <c r="AE10" i="86"/>
  <c r="AD10" i="86"/>
  <c r="AG9" i="86"/>
  <c r="AF9" i="86"/>
  <c r="AE9" i="86"/>
  <c r="AD9" i="86"/>
  <c r="AG8" i="86"/>
  <c r="AF8" i="86"/>
  <c r="AE8" i="86"/>
  <c r="AD8" i="86"/>
  <c r="W8" i="86"/>
  <c r="E8" i="86"/>
  <c r="AG7" i="86"/>
  <c r="AF7" i="86"/>
  <c r="AE7" i="86"/>
  <c r="AD7" i="86"/>
  <c r="AG6" i="86"/>
  <c r="AD6" i="86"/>
  <c r="AG5" i="86"/>
  <c r="AD5" i="86"/>
  <c r="AG4" i="86"/>
  <c r="AD4" i="86"/>
  <c r="W4" i="86"/>
  <c r="E4" i="86"/>
  <c r="G6" i="86" s="1"/>
  <c r="I10" i="86" s="1"/>
  <c r="K17" i="86" s="1"/>
  <c r="D4" i="86"/>
  <c r="AG3" i="86"/>
  <c r="AD3" i="86"/>
  <c r="W66" i="91"/>
  <c r="E66" i="91"/>
  <c r="W62" i="91"/>
  <c r="E62" i="91"/>
  <c r="W58" i="91"/>
  <c r="E58" i="91"/>
  <c r="W54" i="91"/>
  <c r="E54" i="91"/>
  <c r="AG52" i="91"/>
  <c r="AD52" i="91"/>
  <c r="AG51" i="91"/>
  <c r="AD51" i="91"/>
  <c r="AG50" i="91"/>
  <c r="AD50" i="91"/>
  <c r="W50" i="91"/>
  <c r="E50" i="91"/>
  <c r="AG49" i="91"/>
  <c r="AD49" i="91"/>
  <c r="AG48" i="91"/>
  <c r="AF48" i="91"/>
  <c r="AE48" i="91"/>
  <c r="AD48" i="91"/>
  <c r="AG47" i="91"/>
  <c r="AF47" i="91"/>
  <c r="AE47" i="91"/>
  <c r="AD47" i="91"/>
  <c r="AG46" i="91"/>
  <c r="AF46" i="91"/>
  <c r="AE46" i="91"/>
  <c r="AD46" i="91"/>
  <c r="W46" i="91"/>
  <c r="E46" i="91"/>
  <c r="AG45" i="91"/>
  <c r="AF45" i="91"/>
  <c r="AE45" i="91"/>
  <c r="AD45" i="91"/>
  <c r="AG44" i="91"/>
  <c r="AF44" i="91"/>
  <c r="AE44" i="91"/>
  <c r="AD44" i="91"/>
  <c r="AG43" i="91"/>
  <c r="AF43" i="91"/>
  <c r="AE43" i="91"/>
  <c r="AD43" i="91"/>
  <c r="AG42" i="91"/>
  <c r="AF42" i="91"/>
  <c r="AE42" i="91"/>
  <c r="AD42" i="91"/>
  <c r="W42" i="91"/>
  <c r="E42" i="91"/>
  <c r="AG41" i="91"/>
  <c r="AF41" i="91"/>
  <c r="AE41" i="91"/>
  <c r="AD41" i="91"/>
  <c r="AG40" i="91"/>
  <c r="AD40" i="91"/>
  <c r="AG39" i="91"/>
  <c r="AD39" i="91"/>
  <c r="AG38" i="91"/>
  <c r="AD38" i="91"/>
  <c r="W38" i="91"/>
  <c r="E38" i="91"/>
  <c r="AG37" i="91"/>
  <c r="AD37" i="91"/>
  <c r="W32" i="91"/>
  <c r="E32" i="91"/>
  <c r="AG31" i="91"/>
  <c r="AE31" i="91"/>
  <c r="AD31" i="91"/>
  <c r="AG30" i="91"/>
  <c r="AE30" i="91"/>
  <c r="AD30" i="91"/>
  <c r="AG29" i="91"/>
  <c r="AE29" i="91"/>
  <c r="AD29" i="91"/>
  <c r="AG28" i="91"/>
  <c r="AE28" i="91"/>
  <c r="AD28" i="91"/>
  <c r="W28" i="91"/>
  <c r="E28" i="91"/>
  <c r="AG27" i="91"/>
  <c r="AE27" i="91"/>
  <c r="AD27" i="91"/>
  <c r="AG26" i="91"/>
  <c r="AE26" i="91"/>
  <c r="AD26" i="91"/>
  <c r="AG25" i="91"/>
  <c r="AE25" i="91"/>
  <c r="AD25" i="91"/>
  <c r="AG24" i="91"/>
  <c r="AE24" i="91"/>
  <c r="AD24" i="91"/>
  <c r="W24" i="91"/>
  <c r="E24" i="91"/>
  <c r="W20" i="91"/>
  <c r="E20" i="91"/>
  <c r="AG18" i="91"/>
  <c r="AD18" i="91"/>
  <c r="AG17" i="91"/>
  <c r="AD17" i="91"/>
  <c r="AG16" i="91"/>
  <c r="AD16" i="91"/>
  <c r="W16" i="91"/>
  <c r="E16" i="91"/>
  <c r="AG15" i="91"/>
  <c r="AD15" i="91"/>
  <c r="AG14" i="91"/>
  <c r="AF14" i="91"/>
  <c r="AE14" i="91"/>
  <c r="AD14" i="91"/>
  <c r="AG13" i="91"/>
  <c r="AF13" i="91"/>
  <c r="AE13" i="91"/>
  <c r="AD13" i="91"/>
  <c r="AG12" i="91"/>
  <c r="AF12" i="91"/>
  <c r="AE12" i="91"/>
  <c r="AD12" i="91"/>
  <c r="W12" i="91"/>
  <c r="E12" i="91"/>
  <c r="AG11" i="91"/>
  <c r="AF11" i="91"/>
  <c r="AE11" i="91"/>
  <c r="AD11" i="91"/>
  <c r="AG10" i="91"/>
  <c r="AF10" i="91"/>
  <c r="AE10" i="91"/>
  <c r="AD10" i="91"/>
  <c r="AG9" i="91"/>
  <c r="AF9" i="91"/>
  <c r="AE9" i="91"/>
  <c r="AD9" i="91"/>
  <c r="AG8" i="91"/>
  <c r="AF8" i="91"/>
  <c r="AE8" i="91"/>
  <c r="AD8" i="91"/>
  <c r="W8" i="91"/>
  <c r="E8" i="91"/>
  <c r="AG7" i="91"/>
  <c r="AF7" i="91"/>
  <c r="AE7" i="91"/>
  <c r="AD7" i="91"/>
  <c r="AG6" i="91"/>
  <c r="AD6" i="91"/>
  <c r="AG5" i="91"/>
  <c r="AD5" i="91"/>
  <c r="AG4" i="91"/>
  <c r="AD4" i="91"/>
  <c r="W4" i="91"/>
  <c r="E4" i="91"/>
  <c r="D4" i="91"/>
  <c r="AG3" i="91"/>
  <c r="AD3" i="91"/>
  <c r="W66" i="208"/>
  <c r="E66" i="208"/>
  <c r="W62" i="208"/>
  <c r="E62" i="208"/>
  <c r="W58" i="208"/>
  <c r="E58" i="208"/>
  <c r="W54" i="208"/>
  <c r="E54" i="208"/>
  <c r="AG52" i="208"/>
  <c r="AD52" i="208"/>
  <c r="AG51" i="208"/>
  <c r="AD51" i="208"/>
  <c r="AG50" i="208"/>
  <c r="AD50" i="208"/>
  <c r="W50" i="208"/>
  <c r="E50" i="208"/>
  <c r="AG49" i="208"/>
  <c r="AD49" i="208"/>
  <c r="AG48" i="208"/>
  <c r="AF48" i="208"/>
  <c r="AE48" i="208"/>
  <c r="AD48" i="208"/>
  <c r="AG47" i="208"/>
  <c r="AF47" i="208"/>
  <c r="AE47" i="208"/>
  <c r="AD47" i="208"/>
  <c r="AG46" i="208"/>
  <c r="AF46" i="208"/>
  <c r="AE46" i="208"/>
  <c r="AD46" i="208"/>
  <c r="W46" i="208"/>
  <c r="E46" i="208"/>
  <c r="AG45" i="208"/>
  <c r="AF45" i="208"/>
  <c r="AE45" i="208"/>
  <c r="AD45" i="208"/>
  <c r="AG44" i="208"/>
  <c r="AF44" i="208"/>
  <c r="AE44" i="208"/>
  <c r="AD44" i="208"/>
  <c r="AG43" i="208"/>
  <c r="AF43" i="208"/>
  <c r="AE43" i="208"/>
  <c r="AD43" i="208"/>
  <c r="AG42" i="208"/>
  <c r="AF42" i="208"/>
  <c r="AE42" i="208"/>
  <c r="AD42" i="208"/>
  <c r="W42" i="208"/>
  <c r="E42" i="208"/>
  <c r="AG41" i="208"/>
  <c r="AF41" i="208"/>
  <c r="AE41" i="208"/>
  <c r="AD41" i="208"/>
  <c r="AG40" i="208"/>
  <c r="AD40" i="208"/>
  <c r="AG39" i="208"/>
  <c r="AD39" i="208"/>
  <c r="AG38" i="208"/>
  <c r="AD38" i="208"/>
  <c r="W38" i="208"/>
  <c r="E38" i="208"/>
  <c r="AG37" i="208"/>
  <c r="AD37" i="208"/>
  <c r="W32" i="208"/>
  <c r="E32" i="208"/>
  <c r="AG31" i="208"/>
  <c r="AE31" i="208"/>
  <c r="AD31" i="208"/>
  <c r="AG30" i="208"/>
  <c r="AE30" i="208"/>
  <c r="AD30" i="208"/>
  <c r="AG29" i="208"/>
  <c r="AE29" i="208"/>
  <c r="AD29" i="208"/>
  <c r="AG28" i="208"/>
  <c r="AE28" i="208"/>
  <c r="AD28" i="208"/>
  <c r="W28" i="208"/>
  <c r="E28" i="208"/>
  <c r="AG27" i="208"/>
  <c r="AE27" i="208"/>
  <c r="AD27" i="208"/>
  <c r="AG26" i="208"/>
  <c r="AE26" i="208"/>
  <c r="AD26" i="208"/>
  <c r="AG25" i="208"/>
  <c r="AE25" i="208"/>
  <c r="AD25" i="208"/>
  <c r="AG24" i="208"/>
  <c r="AE24" i="208"/>
  <c r="AD24" i="208"/>
  <c r="W24" i="208"/>
  <c r="E24" i="208"/>
  <c r="W20" i="208"/>
  <c r="E20" i="208"/>
  <c r="AG18" i="208"/>
  <c r="AD18" i="208"/>
  <c r="AG17" i="208"/>
  <c r="AD17" i="208"/>
  <c r="AG16" i="208"/>
  <c r="AD16" i="208"/>
  <c r="W16" i="208"/>
  <c r="E16" i="208"/>
  <c r="AG15" i="208"/>
  <c r="AD15" i="208"/>
  <c r="AG14" i="208"/>
  <c r="AF14" i="208"/>
  <c r="AE14" i="208"/>
  <c r="AD14" i="208"/>
  <c r="AG13" i="208"/>
  <c r="AF13" i="208"/>
  <c r="AE13" i="208"/>
  <c r="AD13" i="208"/>
  <c r="AG12" i="208"/>
  <c r="AF12" i="208"/>
  <c r="AE12" i="208"/>
  <c r="AD12" i="208"/>
  <c r="W12" i="208"/>
  <c r="E12" i="208"/>
  <c r="AG11" i="208"/>
  <c r="AF11" i="208"/>
  <c r="AE11" i="208"/>
  <c r="AD11" i="208"/>
  <c r="AG10" i="208"/>
  <c r="AF10" i="208"/>
  <c r="AE10" i="208"/>
  <c r="AD10" i="208"/>
  <c r="AG9" i="208"/>
  <c r="AF9" i="208"/>
  <c r="AE9" i="208"/>
  <c r="AD9" i="208"/>
  <c r="AG8" i="208"/>
  <c r="AF8" i="208"/>
  <c r="AE8" i="208"/>
  <c r="AD8" i="208"/>
  <c r="W8" i="208"/>
  <c r="E8" i="208"/>
  <c r="AG7" i="208"/>
  <c r="AF7" i="208"/>
  <c r="AE7" i="208"/>
  <c r="AD7" i="208"/>
  <c r="AG6" i="208"/>
  <c r="AD6" i="208"/>
  <c r="AG5" i="208"/>
  <c r="AD5" i="208"/>
  <c r="AG4" i="208"/>
  <c r="AD4" i="208"/>
  <c r="W4" i="208"/>
  <c r="E4" i="208"/>
  <c r="D4" i="208"/>
  <c r="AG3" i="208"/>
  <c r="AD3" i="208"/>
  <c r="W66" i="170"/>
  <c r="E66" i="170"/>
  <c r="W62" i="170"/>
  <c r="E62" i="170"/>
  <c r="G64" i="170" s="1"/>
  <c r="W58" i="170"/>
  <c r="E58" i="170"/>
  <c r="W54" i="170"/>
  <c r="U56" i="170" s="1"/>
  <c r="E54" i="170"/>
  <c r="G56" i="170" s="1"/>
  <c r="AG52" i="170"/>
  <c r="AD52" i="170"/>
  <c r="AG51" i="170"/>
  <c r="AD51" i="170"/>
  <c r="AG50" i="170"/>
  <c r="AD50" i="170"/>
  <c r="W50" i="170"/>
  <c r="E50" i="170"/>
  <c r="AG49" i="170"/>
  <c r="AD49" i="170"/>
  <c r="AG48" i="170"/>
  <c r="AF48" i="170"/>
  <c r="AE48" i="170"/>
  <c r="AD48" i="170"/>
  <c r="AG47" i="170"/>
  <c r="AF47" i="170"/>
  <c r="AE47" i="170"/>
  <c r="AD47" i="170"/>
  <c r="AG46" i="170"/>
  <c r="AF46" i="170"/>
  <c r="AE46" i="170"/>
  <c r="AD46" i="170"/>
  <c r="W46" i="170"/>
  <c r="U48" i="170" s="1"/>
  <c r="E46" i="170"/>
  <c r="G48" i="170" s="1"/>
  <c r="AG45" i="170"/>
  <c r="AF45" i="170"/>
  <c r="AE45" i="170"/>
  <c r="AD45" i="170"/>
  <c r="AG44" i="170"/>
  <c r="AF44" i="170"/>
  <c r="AE44" i="170"/>
  <c r="AD44" i="170"/>
  <c r="AG43" i="170"/>
  <c r="AF43" i="170"/>
  <c r="AE43" i="170"/>
  <c r="AD43" i="170"/>
  <c r="AG42" i="170"/>
  <c r="AF42" i="170"/>
  <c r="AE42" i="170"/>
  <c r="AD42" i="170"/>
  <c r="W42" i="170"/>
  <c r="E42" i="170"/>
  <c r="AG41" i="170"/>
  <c r="AF41" i="170"/>
  <c r="AE41" i="170"/>
  <c r="AD41" i="170"/>
  <c r="AG40" i="170"/>
  <c r="AD40" i="170"/>
  <c r="U40" i="170"/>
  <c r="AG39" i="170"/>
  <c r="AD39" i="170"/>
  <c r="AG38" i="170"/>
  <c r="AD38" i="170"/>
  <c r="W38" i="170"/>
  <c r="E38" i="170"/>
  <c r="G40" i="170" s="1"/>
  <c r="I44" i="170" s="1"/>
  <c r="AG37" i="170"/>
  <c r="AD37" i="170"/>
  <c r="W32" i="170"/>
  <c r="E32" i="170"/>
  <c r="AG31" i="170"/>
  <c r="AE31" i="170"/>
  <c r="AD31" i="170"/>
  <c r="AG30" i="170"/>
  <c r="AE30" i="170"/>
  <c r="AD30" i="170"/>
  <c r="AG29" i="170"/>
  <c r="AE29" i="170"/>
  <c r="AD29" i="170"/>
  <c r="AG28" i="170"/>
  <c r="AE28" i="170"/>
  <c r="AD28" i="170"/>
  <c r="W28" i="170"/>
  <c r="E28" i="170"/>
  <c r="G30" i="170" s="1"/>
  <c r="AG27" i="170"/>
  <c r="AE27" i="170"/>
  <c r="AD27" i="170"/>
  <c r="AG26" i="170"/>
  <c r="AE26" i="170"/>
  <c r="AD26" i="170"/>
  <c r="AG25" i="170"/>
  <c r="AE25" i="170"/>
  <c r="AD25" i="170"/>
  <c r="AG24" i="170"/>
  <c r="AE24" i="170"/>
  <c r="AD24" i="170"/>
  <c r="W24" i="170"/>
  <c r="E24" i="170"/>
  <c r="G22" i="170"/>
  <c r="I26" i="170" s="1"/>
  <c r="W20" i="170"/>
  <c r="U22" i="170" s="1"/>
  <c r="E20" i="170"/>
  <c r="AG18" i="170"/>
  <c r="AD18" i="170"/>
  <c r="AG17" i="170"/>
  <c r="AD17" i="170"/>
  <c r="AG16" i="170"/>
  <c r="AD16" i="170"/>
  <c r="W16" i="170"/>
  <c r="E16" i="170"/>
  <c r="AG15" i="170"/>
  <c r="AD15" i="170"/>
  <c r="AG14" i="170"/>
  <c r="AF14" i="170"/>
  <c r="AE14" i="170"/>
  <c r="AD14" i="170"/>
  <c r="G14" i="170"/>
  <c r="AG13" i="170"/>
  <c r="AF13" i="170"/>
  <c r="AE13" i="170"/>
  <c r="AD13" i="170"/>
  <c r="AG12" i="170"/>
  <c r="AF12" i="170"/>
  <c r="AE12" i="170"/>
  <c r="AD12" i="170"/>
  <c r="W12" i="170"/>
  <c r="U14" i="170" s="1"/>
  <c r="E12" i="170"/>
  <c r="AG11" i="170"/>
  <c r="AF11" i="170"/>
  <c r="AE11" i="170"/>
  <c r="AD11" i="170"/>
  <c r="AG10" i="170"/>
  <c r="AF10" i="170"/>
  <c r="AE10" i="170"/>
  <c r="AD10" i="170"/>
  <c r="AG9" i="170"/>
  <c r="AF9" i="170"/>
  <c r="AE9" i="170"/>
  <c r="AD9" i="170"/>
  <c r="AG8" i="170"/>
  <c r="AF8" i="170"/>
  <c r="AE8" i="170"/>
  <c r="AD8" i="170"/>
  <c r="W8" i="170"/>
  <c r="E8" i="170"/>
  <c r="AG7" i="170"/>
  <c r="AF7" i="170"/>
  <c r="AE7" i="170"/>
  <c r="AD7" i="170"/>
  <c r="AG6" i="170"/>
  <c r="AD6" i="170"/>
  <c r="U6" i="170"/>
  <c r="S10" i="170" s="1"/>
  <c r="AG5" i="170"/>
  <c r="AD5" i="170"/>
  <c r="AG4" i="170"/>
  <c r="AD4" i="170"/>
  <c r="W4" i="170"/>
  <c r="E4" i="170"/>
  <c r="G6" i="170" s="1"/>
  <c r="I10" i="170" s="1"/>
  <c r="K17" i="170" s="1"/>
  <c r="D4" i="170"/>
  <c r="AG3" i="170"/>
  <c r="AD3" i="170"/>
  <c r="W66" i="148"/>
  <c r="E66" i="148"/>
  <c r="W62" i="148"/>
  <c r="E62" i="148"/>
  <c r="W58" i="148"/>
  <c r="E58" i="148"/>
  <c r="W54" i="148"/>
  <c r="E54" i="148"/>
  <c r="AG52" i="148"/>
  <c r="AD52" i="148"/>
  <c r="AG51" i="148"/>
  <c r="AD51" i="148"/>
  <c r="AG50" i="148"/>
  <c r="AD50" i="148"/>
  <c r="W50" i="148"/>
  <c r="E50" i="148"/>
  <c r="AG49" i="148"/>
  <c r="AD49" i="148"/>
  <c r="AG48" i="148"/>
  <c r="AF48" i="148"/>
  <c r="AE48" i="148"/>
  <c r="AD48" i="148"/>
  <c r="AG47" i="148"/>
  <c r="AF47" i="148"/>
  <c r="AE47" i="148"/>
  <c r="AD47" i="148"/>
  <c r="AG46" i="148"/>
  <c r="AF46" i="148"/>
  <c r="AE46" i="148"/>
  <c r="AD46" i="148"/>
  <c r="W46" i="148"/>
  <c r="E46" i="148"/>
  <c r="AG45" i="148"/>
  <c r="AF45" i="148"/>
  <c r="AE45" i="148"/>
  <c r="AD45" i="148"/>
  <c r="AG44" i="148"/>
  <c r="AF44" i="148"/>
  <c r="AE44" i="148"/>
  <c r="AD44" i="148"/>
  <c r="AG43" i="148"/>
  <c r="AF43" i="148"/>
  <c r="AE43" i="148"/>
  <c r="AD43" i="148"/>
  <c r="AG42" i="148"/>
  <c r="AF42" i="148"/>
  <c r="AE42" i="148"/>
  <c r="AD42" i="148"/>
  <c r="W42" i="148"/>
  <c r="E42" i="148"/>
  <c r="AG41" i="148"/>
  <c r="AF41" i="148"/>
  <c r="AE41" i="148"/>
  <c r="AD41" i="148"/>
  <c r="AG40" i="148"/>
  <c r="AD40" i="148"/>
  <c r="AG39" i="148"/>
  <c r="AD39" i="148"/>
  <c r="AG38" i="148"/>
  <c r="AD38" i="148"/>
  <c r="W38" i="148"/>
  <c r="E38" i="148"/>
  <c r="AG37" i="148"/>
  <c r="AD37" i="148"/>
  <c r="W32" i="148"/>
  <c r="E32" i="148"/>
  <c r="AG31" i="148"/>
  <c r="AE31" i="148"/>
  <c r="AD31" i="148"/>
  <c r="AG30" i="148"/>
  <c r="AE30" i="148"/>
  <c r="AD30" i="148"/>
  <c r="AG29" i="148"/>
  <c r="AE29" i="148"/>
  <c r="AD29" i="148"/>
  <c r="AG28" i="148"/>
  <c r="AE28" i="148"/>
  <c r="AD28" i="148"/>
  <c r="W28" i="148"/>
  <c r="E28" i="148"/>
  <c r="AG27" i="148"/>
  <c r="AE27" i="148"/>
  <c r="AD27" i="148"/>
  <c r="AG26" i="148"/>
  <c r="AE26" i="148"/>
  <c r="AD26" i="148"/>
  <c r="AG25" i="148"/>
  <c r="AE25" i="148"/>
  <c r="AD25" i="148"/>
  <c r="AG24" i="148"/>
  <c r="AE24" i="148"/>
  <c r="AD24" i="148"/>
  <c r="W24" i="148"/>
  <c r="E24" i="148"/>
  <c r="W20" i="148"/>
  <c r="E20" i="148"/>
  <c r="AG18" i="148"/>
  <c r="AD18" i="148"/>
  <c r="AG17" i="148"/>
  <c r="AD17" i="148"/>
  <c r="AG16" i="148"/>
  <c r="AD16" i="148"/>
  <c r="W16" i="148"/>
  <c r="E16" i="148"/>
  <c r="AG15" i="148"/>
  <c r="AD15" i="148"/>
  <c r="AG14" i="148"/>
  <c r="AF14" i="148"/>
  <c r="AE14" i="148"/>
  <c r="AD14" i="148"/>
  <c r="AG13" i="148"/>
  <c r="AF13" i="148"/>
  <c r="AE13" i="148"/>
  <c r="AD13" i="148"/>
  <c r="AG12" i="148"/>
  <c r="AF12" i="148"/>
  <c r="AE12" i="148"/>
  <c r="AD12" i="148"/>
  <c r="W12" i="148"/>
  <c r="E12" i="148"/>
  <c r="AG11" i="148"/>
  <c r="AF11" i="148"/>
  <c r="AE11" i="148"/>
  <c r="AD11" i="148"/>
  <c r="AG10" i="148"/>
  <c r="AF10" i="148"/>
  <c r="AE10" i="148"/>
  <c r="AD10" i="148"/>
  <c r="AG9" i="148"/>
  <c r="AF9" i="148"/>
  <c r="AE9" i="148"/>
  <c r="AD9" i="148"/>
  <c r="AG8" i="148"/>
  <c r="AF8" i="148"/>
  <c r="AE8" i="148"/>
  <c r="AD8" i="148"/>
  <c r="W8" i="148"/>
  <c r="E8" i="148"/>
  <c r="AG7" i="148"/>
  <c r="AF7" i="148"/>
  <c r="AE7" i="148"/>
  <c r="AD7" i="148"/>
  <c r="AG6" i="148"/>
  <c r="AD6" i="148"/>
  <c r="AG5" i="148"/>
  <c r="AD5" i="148"/>
  <c r="AG4" i="148"/>
  <c r="AD4" i="148"/>
  <c r="W4" i="148"/>
  <c r="E4" i="148"/>
  <c r="D4" i="148"/>
  <c r="AG3" i="148"/>
  <c r="AD3" i="148"/>
  <c r="W66" i="277"/>
  <c r="E66" i="277"/>
  <c r="U64" i="277"/>
  <c r="G64" i="277"/>
  <c r="W62" i="277"/>
  <c r="E62" i="277"/>
  <c r="S60" i="277"/>
  <c r="W58" i="277"/>
  <c r="E58" i="277"/>
  <c r="U56" i="277"/>
  <c r="G56" i="277"/>
  <c r="I60" i="277" s="1"/>
  <c r="W54" i="277"/>
  <c r="E54" i="277"/>
  <c r="AG52" i="277"/>
  <c r="AD52" i="277"/>
  <c r="AG51" i="277"/>
  <c r="AD51" i="277"/>
  <c r="AG50" i="277"/>
  <c r="AD50" i="277"/>
  <c r="W50" i="277"/>
  <c r="E50" i="277"/>
  <c r="AG49" i="277"/>
  <c r="AD49" i="277"/>
  <c r="AG48" i="277"/>
  <c r="AF48" i="277"/>
  <c r="AE48" i="277"/>
  <c r="AD48" i="277"/>
  <c r="U48" i="277"/>
  <c r="G48" i="277"/>
  <c r="AG47" i="277"/>
  <c r="AF47" i="277"/>
  <c r="AE47" i="277"/>
  <c r="AD47" i="277"/>
  <c r="AG46" i="277"/>
  <c r="AF46" i="277"/>
  <c r="AE46" i="277"/>
  <c r="AD46" i="277"/>
  <c r="W46" i="277"/>
  <c r="E46" i="277"/>
  <c r="AG45" i="277"/>
  <c r="AF45" i="277"/>
  <c r="AE45" i="277"/>
  <c r="AD45" i="277"/>
  <c r="AG44" i="277"/>
  <c r="AF44" i="277"/>
  <c r="AE44" i="277"/>
  <c r="AD44" i="277"/>
  <c r="AG43" i="277"/>
  <c r="AF43" i="277"/>
  <c r="AE43" i="277"/>
  <c r="AD43" i="277"/>
  <c r="AG42" i="277"/>
  <c r="AF42" i="277"/>
  <c r="AE42" i="277"/>
  <c r="AD42" i="277"/>
  <c r="W42" i="277"/>
  <c r="E42" i="277"/>
  <c r="AG41" i="277"/>
  <c r="AF41" i="277"/>
  <c r="AE41" i="277"/>
  <c r="AD41" i="277"/>
  <c r="AG40" i="277"/>
  <c r="AD40" i="277"/>
  <c r="AG39" i="277"/>
  <c r="AD39" i="277"/>
  <c r="AG38" i="277"/>
  <c r="AD38" i="277"/>
  <c r="W38" i="277"/>
  <c r="U40" i="277" s="1"/>
  <c r="S44" i="277" s="1"/>
  <c r="E38" i="277"/>
  <c r="G40" i="277" s="1"/>
  <c r="I44" i="277" s="1"/>
  <c r="K51" i="277" s="1"/>
  <c r="AG37" i="277"/>
  <c r="AD37" i="277"/>
  <c r="W32" i="277"/>
  <c r="E32" i="277"/>
  <c r="AG31" i="277"/>
  <c r="AE31" i="277"/>
  <c r="AD31" i="277"/>
  <c r="AG30" i="277"/>
  <c r="AE30" i="277"/>
  <c r="AD30" i="277"/>
  <c r="AG29" i="277"/>
  <c r="AE29" i="277"/>
  <c r="AD29" i="277"/>
  <c r="AG28" i="277"/>
  <c r="AE28" i="277"/>
  <c r="AD28" i="277"/>
  <c r="W28" i="277"/>
  <c r="U30" i="277" s="1"/>
  <c r="E28" i="277"/>
  <c r="G30" i="277" s="1"/>
  <c r="AG27" i="277"/>
  <c r="AE27" i="277"/>
  <c r="AD27" i="277"/>
  <c r="AG26" i="277"/>
  <c r="AE26" i="277"/>
  <c r="AD26" i="277"/>
  <c r="AG25" i="277"/>
  <c r="AE25" i="277"/>
  <c r="AD25" i="277"/>
  <c r="AG24" i="277"/>
  <c r="AE24" i="277"/>
  <c r="AD24" i="277"/>
  <c r="W24" i="277"/>
  <c r="E24" i="277"/>
  <c r="U22" i="277"/>
  <c r="S26" i="277" s="1"/>
  <c r="W20" i="277"/>
  <c r="E20" i="277"/>
  <c r="G22" i="277" s="1"/>
  <c r="AG18" i="277"/>
  <c r="AD18" i="277"/>
  <c r="AG17" i="277"/>
  <c r="AD17" i="277"/>
  <c r="AG16" i="277"/>
  <c r="AD16" i="277"/>
  <c r="W16" i="277"/>
  <c r="E16" i="277"/>
  <c r="AG15" i="277"/>
  <c r="AD15" i="277"/>
  <c r="AG14" i="277"/>
  <c r="AF14" i="277"/>
  <c r="AE14" i="277"/>
  <c r="AD14" i="277"/>
  <c r="U14" i="277"/>
  <c r="AG13" i="277"/>
  <c r="AF13" i="277"/>
  <c r="AE13" i="277"/>
  <c r="AD13" i="277"/>
  <c r="AG12" i="277"/>
  <c r="AF12" i="277"/>
  <c r="AE12" i="277"/>
  <c r="AD12" i="277"/>
  <c r="W12" i="277"/>
  <c r="E12" i="277"/>
  <c r="G14" i="277" s="1"/>
  <c r="AG11" i="277"/>
  <c r="AF11" i="277"/>
  <c r="AE11" i="277"/>
  <c r="AD11" i="277"/>
  <c r="AG10" i="277"/>
  <c r="AF10" i="277"/>
  <c r="AE10" i="277"/>
  <c r="AD10" i="277"/>
  <c r="AG9" i="277"/>
  <c r="AF9" i="277"/>
  <c r="AE9" i="277"/>
  <c r="AD9" i="277"/>
  <c r="AG8" i="277"/>
  <c r="AF8" i="277"/>
  <c r="AE8" i="277"/>
  <c r="AD8" i="277"/>
  <c r="W8" i="277"/>
  <c r="E8" i="277"/>
  <c r="G6" i="277" s="1"/>
  <c r="I10" i="277" s="1"/>
  <c r="AG7" i="277"/>
  <c r="AF7" i="277"/>
  <c r="AE7" i="277"/>
  <c r="AD7" i="277"/>
  <c r="AG6" i="277"/>
  <c r="AD6" i="277"/>
  <c r="AG5" i="277"/>
  <c r="AD5" i="277"/>
  <c r="AG4" i="277"/>
  <c r="AD4" i="277"/>
  <c r="W4" i="277"/>
  <c r="E4" i="277"/>
  <c r="D4" i="277"/>
  <c r="AG3" i="277"/>
  <c r="AD3" i="277"/>
  <c r="W66" i="275"/>
  <c r="E66" i="275"/>
  <c r="W62" i="275"/>
  <c r="E62" i="275"/>
  <c r="W58" i="275"/>
  <c r="E58" i="275"/>
  <c r="W54" i="275"/>
  <c r="E54" i="275"/>
  <c r="AG52" i="275"/>
  <c r="AD52" i="275"/>
  <c r="AG51" i="275"/>
  <c r="AD51" i="275"/>
  <c r="AG50" i="275"/>
  <c r="AD50" i="275"/>
  <c r="W50" i="275"/>
  <c r="E50" i="275"/>
  <c r="AG49" i="275"/>
  <c r="AD49" i="275"/>
  <c r="AG48" i="275"/>
  <c r="AF48" i="275"/>
  <c r="AE48" i="275"/>
  <c r="AD48" i="275"/>
  <c r="AG47" i="275"/>
  <c r="AF47" i="275"/>
  <c r="AE47" i="275"/>
  <c r="AD47" i="275"/>
  <c r="AG46" i="275"/>
  <c r="AF46" i="275"/>
  <c r="AE46" i="275"/>
  <c r="AD46" i="275"/>
  <c r="W46" i="275"/>
  <c r="E46" i="275"/>
  <c r="AG45" i="275"/>
  <c r="AF45" i="275"/>
  <c r="AE45" i="275"/>
  <c r="AD45" i="275"/>
  <c r="AG44" i="275"/>
  <c r="AF44" i="275"/>
  <c r="AE44" i="275"/>
  <c r="AD44" i="275"/>
  <c r="AG43" i="275"/>
  <c r="AF43" i="275"/>
  <c r="AE43" i="275"/>
  <c r="AD43" i="275"/>
  <c r="AG42" i="275"/>
  <c r="AF42" i="275"/>
  <c r="AE42" i="275"/>
  <c r="AD42" i="275"/>
  <c r="W42" i="275"/>
  <c r="E42" i="275"/>
  <c r="AG41" i="275"/>
  <c r="AF41" i="275"/>
  <c r="AE41" i="275"/>
  <c r="AD41" i="275"/>
  <c r="AG40" i="275"/>
  <c r="AD40" i="275"/>
  <c r="AG39" i="275"/>
  <c r="AD39" i="275"/>
  <c r="AG38" i="275"/>
  <c r="AD38" i="275"/>
  <c r="W38" i="275"/>
  <c r="E38" i="275"/>
  <c r="AG37" i="275"/>
  <c r="AD37" i="275"/>
  <c r="W32" i="275"/>
  <c r="E32" i="275"/>
  <c r="AG31" i="275"/>
  <c r="AE31" i="275"/>
  <c r="AD31" i="275"/>
  <c r="AG30" i="275"/>
  <c r="AE30" i="275"/>
  <c r="AD30" i="275"/>
  <c r="AG29" i="275"/>
  <c r="AE29" i="275"/>
  <c r="AD29" i="275"/>
  <c r="AG28" i="275"/>
  <c r="AE28" i="275"/>
  <c r="AD28" i="275"/>
  <c r="W28" i="275"/>
  <c r="E28" i="275"/>
  <c r="AG27" i="275"/>
  <c r="AE27" i="275"/>
  <c r="AD27" i="275"/>
  <c r="AG26" i="275"/>
  <c r="AE26" i="275"/>
  <c r="AD26" i="275"/>
  <c r="AG25" i="275"/>
  <c r="AE25" i="275"/>
  <c r="AD25" i="275"/>
  <c r="AG24" i="275"/>
  <c r="AE24" i="275"/>
  <c r="AD24" i="275"/>
  <c r="W24" i="275"/>
  <c r="E24" i="275"/>
  <c r="W20" i="275"/>
  <c r="E20" i="275"/>
  <c r="AG18" i="275"/>
  <c r="AD18" i="275"/>
  <c r="AG17" i="275"/>
  <c r="AD17" i="275"/>
  <c r="AG16" i="275"/>
  <c r="AD16" i="275"/>
  <c r="W16" i="275"/>
  <c r="E16" i="275"/>
  <c r="AG15" i="275"/>
  <c r="AD15" i="275"/>
  <c r="AG14" i="275"/>
  <c r="AF14" i="275"/>
  <c r="AE14" i="275"/>
  <c r="AD14" i="275"/>
  <c r="AG13" i="275"/>
  <c r="AF13" i="275"/>
  <c r="AE13" i="275"/>
  <c r="AD13" i="275"/>
  <c r="AG12" i="275"/>
  <c r="AF12" i="275"/>
  <c r="AE12" i="275"/>
  <c r="AD12" i="275"/>
  <c r="W12" i="275"/>
  <c r="E12" i="275"/>
  <c r="AG11" i="275"/>
  <c r="AF11" i="275"/>
  <c r="AE11" i="275"/>
  <c r="AD11" i="275"/>
  <c r="AG10" i="275"/>
  <c r="AF10" i="275"/>
  <c r="AE10" i="275"/>
  <c r="AD10" i="275"/>
  <c r="AG9" i="275"/>
  <c r="AF9" i="275"/>
  <c r="AE9" i="275"/>
  <c r="AD9" i="275"/>
  <c r="AG8" i="275"/>
  <c r="AF8" i="275"/>
  <c r="AE8" i="275"/>
  <c r="AD8" i="275"/>
  <c r="W8" i="275"/>
  <c r="E8" i="275"/>
  <c r="AG7" i="275"/>
  <c r="AF7" i="275"/>
  <c r="AE7" i="275"/>
  <c r="AD7" i="275"/>
  <c r="AG6" i="275"/>
  <c r="AD6" i="275"/>
  <c r="AG5" i="275"/>
  <c r="AD5" i="275"/>
  <c r="AG4" i="275"/>
  <c r="AD4" i="275"/>
  <c r="W4" i="275"/>
  <c r="E4" i="275"/>
  <c r="D4" i="275"/>
  <c r="AG3" i="275"/>
  <c r="AD3" i="275"/>
  <c r="W66" i="67"/>
  <c r="E66" i="67"/>
  <c r="W62" i="67"/>
  <c r="E62" i="67"/>
  <c r="W58" i="67"/>
  <c r="E58" i="67"/>
  <c r="W54" i="67"/>
  <c r="E54" i="67"/>
  <c r="AG52" i="67"/>
  <c r="AD52" i="67"/>
  <c r="AG51" i="67"/>
  <c r="AD51" i="67"/>
  <c r="AG50" i="67"/>
  <c r="AD50" i="67"/>
  <c r="W50" i="67"/>
  <c r="E50" i="67"/>
  <c r="AG49" i="67"/>
  <c r="AD49" i="67"/>
  <c r="AG48" i="67"/>
  <c r="AF48" i="67"/>
  <c r="AE48" i="67"/>
  <c r="AD48" i="67"/>
  <c r="AG47" i="67"/>
  <c r="AF47" i="67"/>
  <c r="AE47" i="67"/>
  <c r="AD47" i="67"/>
  <c r="AG46" i="67"/>
  <c r="AF46" i="67"/>
  <c r="AE46" i="67"/>
  <c r="AD46" i="67"/>
  <c r="W46" i="67"/>
  <c r="E46" i="67"/>
  <c r="AG45" i="67"/>
  <c r="AF45" i="67"/>
  <c r="AE45" i="67"/>
  <c r="AD45" i="67"/>
  <c r="AG44" i="67"/>
  <c r="AF44" i="67"/>
  <c r="AE44" i="67"/>
  <c r="AD44" i="67"/>
  <c r="AG43" i="67"/>
  <c r="AF43" i="67"/>
  <c r="AE43" i="67"/>
  <c r="AD43" i="67"/>
  <c r="AG42" i="67"/>
  <c r="AF42" i="67"/>
  <c r="AE42" i="67"/>
  <c r="AD42" i="67"/>
  <c r="W42" i="67"/>
  <c r="E42" i="67"/>
  <c r="AG41" i="67"/>
  <c r="AF41" i="67"/>
  <c r="AE41" i="67"/>
  <c r="AD41" i="67"/>
  <c r="AG40" i="67"/>
  <c r="AD40" i="67"/>
  <c r="AG39" i="67"/>
  <c r="AD39" i="67"/>
  <c r="AG38" i="67"/>
  <c r="AD38" i="67"/>
  <c r="W38" i="67"/>
  <c r="E38" i="67"/>
  <c r="AG37" i="67"/>
  <c r="AD37" i="67"/>
  <c r="W32" i="67"/>
  <c r="E32" i="67"/>
  <c r="AG31" i="67"/>
  <c r="AE31" i="67"/>
  <c r="AD31" i="67"/>
  <c r="AG30" i="67"/>
  <c r="AE30" i="67"/>
  <c r="AD30" i="67"/>
  <c r="AG29" i="67"/>
  <c r="AE29" i="67"/>
  <c r="AD29" i="67"/>
  <c r="AG28" i="67"/>
  <c r="AE28" i="67"/>
  <c r="AD28" i="67"/>
  <c r="W28" i="67"/>
  <c r="E28" i="67"/>
  <c r="AG27" i="67"/>
  <c r="AE27" i="67"/>
  <c r="AD27" i="67"/>
  <c r="AG26" i="67"/>
  <c r="AE26" i="67"/>
  <c r="AD26" i="67"/>
  <c r="AG25" i="67"/>
  <c r="AE25" i="67"/>
  <c r="AD25" i="67"/>
  <c r="AG24" i="67"/>
  <c r="AE24" i="67"/>
  <c r="AD24" i="67"/>
  <c r="W24" i="67"/>
  <c r="E24" i="67"/>
  <c r="W20" i="67"/>
  <c r="E20" i="67"/>
  <c r="AG18" i="67"/>
  <c r="AD18" i="67"/>
  <c r="AG17" i="67"/>
  <c r="AD17" i="67"/>
  <c r="AG16" i="67"/>
  <c r="AD16" i="67"/>
  <c r="W16" i="67"/>
  <c r="E16" i="67"/>
  <c r="AG15" i="67"/>
  <c r="AD15" i="67"/>
  <c r="AG14" i="67"/>
  <c r="AF14" i="67"/>
  <c r="AE14" i="67"/>
  <c r="AD14" i="67"/>
  <c r="AG13" i="67"/>
  <c r="AF13" i="67"/>
  <c r="AE13" i="67"/>
  <c r="AD13" i="67"/>
  <c r="AG12" i="67"/>
  <c r="AF12" i="67"/>
  <c r="AE12" i="67"/>
  <c r="AD12" i="67"/>
  <c r="W12" i="67"/>
  <c r="E12" i="67"/>
  <c r="AG11" i="67"/>
  <c r="AF11" i="67"/>
  <c r="AE11" i="67"/>
  <c r="AD11" i="67"/>
  <c r="AG10" i="67"/>
  <c r="AF10" i="67"/>
  <c r="AE10" i="67"/>
  <c r="AD10" i="67"/>
  <c r="AG9" i="67"/>
  <c r="AF9" i="67"/>
  <c r="AE9" i="67"/>
  <c r="AD9" i="67"/>
  <c r="AG8" i="67"/>
  <c r="AF8" i="67"/>
  <c r="AE8" i="67"/>
  <c r="AD8" i="67"/>
  <c r="W8" i="67"/>
  <c r="E8" i="67"/>
  <c r="AG7" i="67"/>
  <c r="AF7" i="67"/>
  <c r="AE7" i="67"/>
  <c r="AD7" i="67"/>
  <c r="AG6" i="67"/>
  <c r="AD6" i="67"/>
  <c r="AG5" i="67"/>
  <c r="AD5" i="67"/>
  <c r="AG4" i="67"/>
  <c r="AD4" i="67"/>
  <c r="W4" i="67"/>
  <c r="E4" i="67"/>
  <c r="N2" i="67" s="1"/>
  <c r="D4" i="67"/>
  <c r="AG3" i="67"/>
  <c r="AD3" i="67"/>
  <c r="W66" i="124"/>
  <c r="E66" i="124"/>
  <c r="G64" i="124"/>
  <c r="W62" i="124"/>
  <c r="U64" i="124" s="1"/>
  <c r="E62" i="124"/>
  <c r="I60" i="124"/>
  <c r="W58" i="124"/>
  <c r="E58" i="124"/>
  <c r="G56" i="124"/>
  <c r="W54" i="124"/>
  <c r="U56" i="124" s="1"/>
  <c r="S60" i="124" s="1"/>
  <c r="E54" i="124"/>
  <c r="AG52" i="124"/>
  <c r="AD52" i="124"/>
  <c r="AG51" i="124"/>
  <c r="AD51" i="124"/>
  <c r="AG50" i="124"/>
  <c r="AD50" i="124"/>
  <c r="W50" i="124"/>
  <c r="E50" i="124"/>
  <c r="AG49" i="124"/>
  <c r="AD49" i="124"/>
  <c r="AG48" i="124"/>
  <c r="AF48" i="124"/>
  <c r="AE48" i="124"/>
  <c r="AD48" i="124"/>
  <c r="G48" i="124"/>
  <c r="AG47" i="124"/>
  <c r="AF47" i="124"/>
  <c r="AE47" i="124"/>
  <c r="AD47" i="124"/>
  <c r="AG46" i="124"/>
  <c r="AF46" i="124"/>
  <c r="AE46" i="124"/>
  <c r="AD46" i="124"/>
  <c r="W46" i="124"/>
  <c r="U48" i="124" s="1"/>
  <c r="E46" i="124"/>
  <c r="AG45" i="124"/>
  <c r="AF45" i="124"/>
  <c r="AE45" i="124"/>
  <c r="AD45" i="124"/>
  <c r="AG44" i="124"/>
  <c r="AF44" i="124"/>
  <c r="AE44" i="124"/>
  <c r="AD44" i="124"/>
  <c r="I44" i="124"/>
  <c r="K51" i="124" s="1"/>
  <c r="AG43" i="124"/>
  <c r="AF43" i="124"/>
  <c r="AE43" i="124"/>
  <c r="AD43" i="124"/>
  <c r="AG42" i="124"/>
  <c r="AF42" i="124"/>
  <c r="AE42" i="124"/>
  <c r="AD42" i="124"/>
  <c r="W42" i="124"/>
  <c r="E42" i="124"/>
  <c r="AG41" i="124"/>
  <c r="AF41" i="124"/>
  <c r="AE41" i="124"/>
  <c r="AD41" i="124"/>
  <c r="AG40" i="124"/>
  <c r="AD40" i="124"/>
  <c r="U40" i="124"/>
  <c r="S44" i="124" s="1"/>
  <c r="Q51" i="124" s="1"/>
  <c r="G40" i="124"/>
  <c r="AG39" i="124"/>
  <c r="AD39" i="124"/>
  <c r="AG38" i="124"/>
  <c r="AD38" i="124"/>
  <c r="W38" i="124"/>
  <c r="E38" i="124"/>
  <c r="AG37" i="124"/>
  <c r="AD37" i="124"/>
  <c r="W32" i="124"/>
  <c r="E32" i="124"/>
  <c r="AG31" i="124"/>
  <c r="AE31" i="124"/>
  <c r="AD31" i="124"/>
  <c r="AG30" i="124"/>
  <c r="AE30" i="124"/>
  <c r="AD30" i="124"/>
  <c r="AG29" i="124"/>
  <c r="AE29" i="124"/>
  <c r="AD29" i="124"/>
  <c r="AG28" i="124"/>
  <c r="AE28" i="124"/>
  <c r="AD28" i="124"/>
  <c r="W28" i="124"/>
  <c r="U30" i="124" s="1"/>
  <c r="E28" i="124"/>
  <c r="G30" i="124" s="1"/>
  <c r="AG27" i="124"/>
  <c r="AE27" i="124"/>
  <c r="AD27" i="124"/>
  <c r="AG26" i="124"/>
  <c r="AE26" i="124"/>
  <c r="AD26" i="124"/>
  <c r="AG25" i="124"/>
  <c r="AE25" i="124"/>
  <c r="AD25" i="124"/>
  <c r="AG24" i="124"/>
  <c r="AE24" i="124"/>
  <c r="AD24" i="124"/>
  <c r="W24" i="124"/>
  <c r="E24" i="124"/>
  <c r="G22" i="124" s="1"/>
  <c r="U22" i="124"/>
  <c r="S26" i="124" s="1"/>
  <c r="W20" i="124"/>
  <c r="E20" i="124"/>
  <c r="AG18" i="124"/>
  <c r="AD18" i="124"/>
  <c r="AG17" i="124"/>
  <c r="AD17" i="124"/>
  <c r="AG16" i="124"/>
  <c r="AD16" i="124"/>
  <c r="W16" i="124"/>
  <c r="E16" i="124"/>
  <c r="AG15" i="124"/>
  <c r="AD15" i="124"/>
  <c r="AG14" i="124"/>
  <c r="AF14" i="124"/>
  <c r="AE14" i="124"/>
  <c r="AD14" i="124"/>
  <c r="U14" i="124"/>
  <c r="G14" i="124"/>
  <c r="AG13" i="124"/>
  <c r="AF13" i="124"/>
  <c r="AE13" i="124"/>
  <c r="AD13" i="124"/>
  <c r="AG12" i="124"/>
  <c r="AF12" i="124"/>
  <c r="AE12" i="124"/>
  <c r="AD12" i="124"/>
  <c r="W12" i="124"/>
  <c r="E12" i="124"/>
  <c r="AG11" i="124"/>
  <c r="AF11" i="124"/>
  <c r="AE11" i="124"/>
  <c r="AD11" i="124"/>
  <c r="AG10" i="124"/>
  <c r="AF10" i="124"/>
  <c r="AE10" i="124"/>
  <c r="AD10" i="124"/>
  <c r="AG9" i="124"/>
  <c r="AF9" i="124"/>
  <c r="AE9" i="124"/>
  <c r="AD9" i="124"/>
  <c r="AG8" i="124"/>
  <c r="AF8" i="124"/>
  <c r="AE8" i="124"/>
  <c r="AD8" i="124"/>
  <c r="W8" i="124"/>
  <c r="E8" i="124"/>
  <c r="AG7" i="124"/>
  <c r="AF7" i="124"/>
  <c r="AE7" i="124"/>
  <c r="AD7" i="124"/>
  <c r="AG6" i="124"/>
  <c r="AD6" i="124"/>
  <c r="AG5" i="124"/>
  <c r="AD5" i="124"/>
  <c r="AG4" i="124"/>
  <c r="AD4" i="124"/>
  <c r="W4" i="124"/>
  <c r="E4" i="124"/>
  <c r="G6" i="124" s="1"/>
  <c r="I10" i="124" s="1"/>
  <c r="D4" i="124"/>
  <c r="AG3" i="124"/>
  <c r="AD3" i="124"/>
  <c r="W66" i="146"/>
  <c r="E66" i="146"/>
  <c r="U64" i="146"/>
  <c r="G64" i="146"/>
  <c r="W62" i="146"/>
  <c r="E62" i="146"/>
  <c r="I60" i="146"/>
  <c r="W58" i="146"/>
  <c r="E58" i="146"/>
  <c r="U56" i="146"/>
  <c r="S60" i="146" s="1"/>
  <c r="G56" i="146"/>
  <c r="W54" i="146"/>
  <c r="E54" i="146"/>
  <c r="AG52" i="146"/>
  <c r="AD52" i="146"/>
  <c r="AG51" i="146"/>
  <c r="AD51" i="146"/>
  <c r="AG50" i="146"/>
  <c r="AD50" i="146"/>
  <c r="W50" i="146"/>
  <c r="E50" i="146"/>
  <c r="AG49" i="146"/>
  <c r="AD49" i="146"/>
  <c r="AG48" i="146"/>
  <c r="AF48" i="146"/>
  <c r="AE48" i="146"/>
  <c r="AD48" i="146"/>
  <c r="U48" i="146"/>
  <c r="G48" i="146"/>
  <c r="AG47" i="146"/>
  <c r="AF47" i="146"/>
  <c r="AE47" i="146"/>
  <c r="AD47" i="146"/>
  <c r="AG46" i="146"/>
  <c r="AF46" i="146"/>
  <c r="AE46" i="146"/>
  <c r="AD46" i="146"/>
  <c r="W46" i="146"/>
  <c r="E46" i="146"/>
  <c r="AG45" i="146"/>
  <c r="AF45" i="146"/>
  <c r="AE45" i="146"/>
  <c r="AD45" i="146"/>
  <c r="AG44" i="146"/>
  <c r="AF44" i="146"/>
  <c r="AE44" i="146"/>
  <c r="AD44" i="146"/>
  <c r="AG43" i="146"/>
  <c r="AF43" i="146"/>
  <c r="AE43" i="146"/>
  <c r="AD43" i="146"/>
  <c r="AG42" i="146"/>
  <c r="AF42" i="146"/>
  <c r="AE42" i="146"/>
  <c r="AD42" i="146"/>
  <c r="W42" i="146"/>
  <c r="E42" i="146"/>
  <c r="AG41" i="146"/>
  <c r="AF41" i="146"/>
  <c r="AE41" i="146"/>
  <c r="AD41" i="146"/>
  <c r="AG40" i="146"/>
  <c r="AD40" i="146"/>
  <c r="AG39" i="146"/>
  <c r="AD39" i="146"/>
  <c r="AG38" i="146"/>
  <c r="AD38" i="146"/>
  <c r="W38" i="146"/>
  <c r="U40" i="146" s="1"/>
  <c r="S44" i="146" s="1"/>
  <c r="Q51" i="146" s="1"/>
  <c r="E38" i="146"/>
  <c r="G40" i="146" s="1"/>
  <c r="I44" i="146" s="1"/>
  <c r="K51" i="146" s="1"/>
  <c r="AG37" i="146"/>
  <c r="AD37" i="146"/>
  <c r="W32" i="146"/>
  <c r="E32" i="146"/>
  <c r="AG31" i="146"/>
  <c r="AE31" i="146"/>
  <c r="AD31" i="146"/>
  <c r="AG30" i="146"/>
  <c r="AE30" i="146"/>
  <c r="AD30" i="146"/>
  <c r="AG29" i="146"/>
  <c r="AE29" i="146"/>
  <c r="AD29" i="146"/>
  <c r="AG28" i="146"/>
  <c r="AE28" i="146"/>
  <c r="AD28" i="146"/>
  <c r="W28" i="146"/>
  <c r="U30" i="146" s="1"/>
  <c r="E28" i="146"/>
  <c r="G30" i="146" s="1"/>
  <c r="AG27" i="146"/>
  <c r="AE27" i="146"/>
  <c r="AD27" i="146"/>
  <c r="AG26" i="146"/>
  <c r="AE26" i="146"/>
  <c r="AD26" i="146"/>
  <c r="AG25" i="146"/>
  <c r="AE25" i="146"/>
  <c r="AD25" i="146"/>
  <c r="AG24" i="146"/>
  <c r="AE24" i="146"/>
  <c r="AD24" i="146"/>
  <c r="W24" i="146"/>
  <c r="U22" i="146" s="1"/>
  <c r="S26" i="146" s="1"/>
  <c r="E24" i="146"/>
  <c r="W20" i="146"/>
  <c r="E20" i="146"/>
  <c r="AG18" i="146"/>
  <c r="AD18" i="146"/>
  <c r="AG17" i="146"/>
  <c r="AD17" i="146"/>
  <c r="AG16" i="146"/>
  <c r="AD16" i="146"/>
  <c r="W16" i="146"/>
  <c r="E16" i="146"/>
  <c r="AG15" i="146"/>
  <c r="AD15" i="146"/>
  <c r="AG14" i="146"/>
  <c r="AF14" i="146"/>
  <c r="AE14" i="146"/>
  <c r="AD14" i="146"/>
  <c r="U14" i="146"/>
  <c r="AG13" i="146"/>
  <c r="AF13" i="146"/>
  <c r="AE13" i="146"/>
  <c r="AD13" i="146"/>
  <c r="AG12" i="146"/>
  <c r="AF12" i="146"/>
  <c r="AE12" i="146"/>
  <c r="AD12" i="146"/>
  <c r="W12" i="146"/>
  <c r="E12" i="146"/>
  <c r="G14" i="146" s="1"/>
  <c r="AG11" i="146"/>
  <c r="AF11" i="146"/>
  <c r="AE11" i="146"/>
  <c r="AD11" i="146"/>
  <c r="AG10" i="146"/>
  <c r="AF10" i="146"/>
  <c r="AE10" i="146"/>
  <c r="AD10" i="146"/>
  <c r="AG9" i="146"/>
  <c r="AF9" i="146"/>
  <c r="AE9" i="146"/>
  <c r="AD9" i="146"/>
  <c r="AG8" i="146"/>
  <c r="AF8" i="146"/>
  <c r="AE8" i="146"/>
  <c r="AD8" i="146"/>
  <c r="W8" i="146"/>
  <c r="E8" i="146"/>
  <c r="AG7" i="146"/>
  <c r="AF7" i="146"/>
  <c r="AE7" i="146"/>
  <c r="AD7" i="146"/>
  <c r="AG6" i="146"/>
  <c r="AD6" i="146"/>
  <c r="G6" i="146"/>
  <c r="I10" i="146" s="1"/>
  <c r="AG5" i="146"/>
  <c r="AD5" i="146"/>
  <c r="AG4" i="146"/>
  <c r="AD4" i="146"/>
  <c r="W4" i="146"/>
  <c r="U6" i="146" s="1"/>
  <c r="S10" i="146" s="1"/>
  <c r="Q17" i="146" s="1"/>
  <c r="E4" i="146"/>
  <c r="D4" i="146"/>
  <c r="AG3" i="146"/>
  <c r="AD3" i="146"/>
  <c r="W66" i="270"/>
  <c r="E66" i="270"/>
  <c r="U64" i="270"/>
  <c r="W62" i="270"/>
  <c r="E62" i="270"/>
  <c r="S60" i="270"/>
  <c r="W58" i="270"/>
  <c r="E58" i="270"/>
  <c r="U56" i="270"/>
  <c r="W54" i="270"/>
  <c r="E54" i="270"/>
  <c r="AG52" i="270"/>
  <c r="AD52" i="270"/>
  <c r="AG51" i="270"/>
  <c r="AD51" i="270"/>
  <c r="AG50" i="270"/>
  <c r="AD50" i="270"/>
  <c r="W50" i="270"/>
  <c r="E50" i="270"/>
  <c r="AG49" i="270"/>
  <c r="AD49" i="270"/>
  <c r="AG48" i="270"/>
  <c r="AF48" i="270"/>
  <c r="AE48" i="270"/>
  <c r="AD48" i="270"/>
  <c r="U48" i="270"/>
  <c r="AG47" i="270"/>
  <c r="AF47" i="270"/>
  <c r="AE47" i="270"/>
  <c r="AD47" i="270"/>
  <c r="AG46" i="270"/>
  <c r="AF46" i="270"/>
  <c r="AE46" i="270"/>
  <c r="AD46" i="270"/>
  <c r="W46" i="270"/>
  <c r="E46" i="270"/>
  <c r="G48" i="270" s="1"/>
  <c r="AG45" i="270"/>
  <c r="AF45" i="270"/>
  <c r="AE45" i="270"/>
  <c r="AD45" i="270"/>
  <c r="AG44" i="270"/>
  <c r="AF44" i="270"/>
  <c r="AE44" i="270"/>
  <c r="AD44" i="270"/>
  <c r="AG43" i="270"/>
  <c r="AF43" i="270"/>
  <c r="AE43" i="270"/>
  <c r="AD43" i="270"/>
  <c r="AG42" i="270"/>
  <c r="AF42" i="270"/>
  <c r="AE42" i="270"/>
  <c r="AD42" i="270"/>
  <c r="W42" i="270"/>
  <c r="E42" i="270"/>
  <c r="AG41" i="270"/>
  <c r="AF41" i="270"/>
  <c r="AE41" i="270"/>
  <c r="AD41" i="270"/>
  <c r="AG40" i="270"/>
  <c r="AD40" i="270"/>
  <c r="G40" i="270"/>
  <c r="AG39" i="270"/>
  <c r="AD39" i="270"/>
  <c r="AG38" i="270"/>
  <c r="AD38" i="270"/>
  <c r="W38" i="270"/>
  <c r="U40" i="270" s="1"/>
  <c r="S44" i="270" s="1"/>
  <c r="Q51" i="270" s="1"/>
  <c r="E38" i="270"/>
  <c r="AG37" i="270"/>
  <c r="AD37" i="270"/>
  <c r="W32" i="270"/>
  <c r="E32" i="270"/>
  <c r="AG31" i="270"/>
  <c r="AE31" i="270"/>
  <c r="AD31" i="270"/>
  <c r="AG30" i="270"/>
  <c r="AE30" i="270"/>
  <c r="AD30" i="270"/>
  <c r="U30" i="270"/>
  <c r="AG29" i="270"/>
  <c r="AE29" i="270"/>
  <c r="AD29" i="270"/>
  <c r="AG28" i="270"/>
  <c r="AE28" i="270"/>
  <c r="AD28" i="270"/>
  <c r="W28" i="270"/>
  <c r="E28" i="270"/>
  <c r="G30" i="270" s="1"/>
  <c r="AG27" i="270"/>
  <c r="AE27" i="270"/>
  <c r="AD27" i="270"/>
  <c r="AG26" i="270"/>
  <c r="AE26" i="270"/>
  <c r="AD26" i="270"/>
  <c r="AG25" i="270"/>
  <c r="AE25" i="270"/>
  <c r="AD25" i="270"/>
  <c r="AG24" i="270"/>
  <c r="AE24" i="270"/>
  <c r="AD24" i="270"/>
  <c r="W24" i="270"/>
  <c r="E24" i="270"/>
  <c r="W20" i="270"/>
  <c r="U22" i="270" s="1"/>
  <c r="E20" i="270"/>
  <c r="G22" i="270" s="1"/>
  <c r="AG18" i="270"/>
  <c r="AD18" i="270"/>
  <c r="AG17" i="270"/>
  <c r="AD17" i="270"/>
  <c r="AG16" i="270"/>
  <c r="AD16" i="270"/>
  <c r="W16" i="270"/>
  <c r="E16" i="270"/>
  <c r="AG15" i="270"/>
  <c r="AD15" i="270"/>
  <c r="AG14" i="270"/>
  <c r="AF14" i="270"/>
  <c r="AE14" i="270"/>
  <c r="AD14" i="270"/>
  <c r="AG13" i="270"/>
  <c r="AF13" i="270"/>
  <c r="AE13" i="270"/>
  <c r="AD13" i="270"/>
  <c r="AG12" i="270"/>
  <c r="AF12" i="270"/>
  <c r="AE12" i="270"/>
  <c r="AD12" i="270"/>
  <c r="W12" i="270"/>
  <c r="U14" i="270" s="1"/>
  <c r="E12" i="270"/>
  <c r="G14" i="270" s="1"/>
  <c r="AG11" i="270"/>
  <c r="AF11" i="270"/>
  <c r="AE11" i="270"/>
  <c r="AD11" i="270"/>
  <c r="AG10" i="270"/>
  <c r="AF10" i="270"/>
  <c r="AE10" i="270"/>
  <c r="AD10" i="270"/>
  <c r="AG9" i="270"/>
  <c r="AF9" i="270"/>
  <c r="AE9" i="270"/>
  <c r="AD9" i="270"/>
  <c r="AG8" i="270"/>
  <c r="AF8" i="270"/>
  <c r="AE8" i="270"/>
  <c r="AD8" i="270"/>
  <c r="W8" i="270"/>
  <c r="E8" i="270"/>
  <c r="AG7" i="270"/>
  <c r="AF7" i="270"/>
  <c r="AE7" i="270"/>
  <c r="AD7" i="270"/>
  <c r="AG6" i="270"/>
  <c r="AD6" i="270"/>
  <c r="U6" i="270"/>
  <c r="G6" i="270"/>
  <c r="I10" i="270" s="1"/>
  <c r="AG5" i="270"/>
  <c r="AD5" i="270"/>
  <c r="AG4" i="270"/>
  <c r="AD4" i="270"/>
  <c r="W4" i="270"/>
  <c r="E4" i="270"/>
  <c r="D4" i="270"/>
  <c r="AG3" i="270"/>
  <c r="AD3" i="270"/>
  <c r="W66" i="6"/>
  <c r="E66" i="6"/>
  <c r="W62" i="6"/>
  <c r="E62" i="6"/>
  <c r="W58" i="6"/>
  <c r="E58" i="6"/>
  <c r="W54" i="6"/>
  <c r="E54" i="6"/>
  <c r="AG52" i="6"/>
  <c r="AD52" i="6"/>
  <c r="AG51" i="6"/>
  <c r="AD51" i="6"/>
  <c r="AG50" i="6"/>
  <c r="AD50" i="6"/>
  <c r="W50" i="6"/>
  <c r="E50" i="6"/>
  <c r="AG49" i="6"/>
  <c r="AD49" i="6"/>
  <c r="AG48" i="6"/>
  <c r="AF48" i="6"/>
  <c r="AE48" i="6"/>
  <c r="AD48" i="6"/>
  <c r="AG47" i="6"/>
  <c r="AF47" i="6"/>
  <c r="AE47" i="6"/>
  <c r="AD47" i="6"/>
  <c r="AG46" i="6"/>
  <c r="AF46" i="6"/>
  <c r="AE46" i="6"/>
  <c r="AD46" i="6"/>
  <c r="W46" i="6"/>
  <c r="E46" i="6"/>
  <c r="AG45" i="6"/>
  <c r="AF45" i="6"/>
  <c r="AE45" i="6"/>
  <c r="AD45" i="6"/>
  <c r="AG44" i="6"/>
  <c r="AF44" i="6"/>
  <c r="AE44" i="6"/>
  <c r="AD44" i="6"/>
  <c r="AG43" i="6"/>
  <c r="AF43" i="6"/>
  <c r="AE43" i="6"/>
  <c r="AD43" i="6"/>
  <c r="AG42" i="6"/>
  <c r="AF42" i="6"/>
  <c r="AE42" i="6"/>
  <c r="AD42" i="6"/>
  <c r="W42" i="6"/>
  <c r="E42" i="6"/>
  <c r="AG41" i="6"/>
  <c r="AF41" i="6"/>
  <c r="AE41" i="6"/>
  <c r="AD41" i="6"/>
  <c r="AG40" i="6"/>
  <c r="AD40" i="6"/>
  <c r="AG39" i="6"/>
  <c r="AD39" i="6"/>
  <c r="AG38" i="6"/>
  <c r="AD38" i="6"/>
  <c r="W38" i="6"/>
  <c r="E38" i="6"/>
  <c r="AG37" i="6"/>
  <c r="AD37" i="6"/>
  <c r="W32" i="6"/>
  <c r="E32" i="6"/>
  <c r="AG31" i="6"/>
  <c r="AE31" i="6"/>
  <c r="AD31" i="6"/>
  <c r="AG30" i="6"/>
  <c r="AE30" i="6"/>
  <c r="AD30" i="6"/>
  <c r="AG29" i="6"/>
  <c r="AE29" i="6"/>
  <c r="AD29" i="6"/>
  <c r="AG28" i="6"/>
  <c r="AE28" i="6"/>
  <c r="AD28" i="6"/>
  <c r="W28" i="6"/>
  <c r="E28" i="6"/>
  <c r="AG27" i="6"/>
  <c r="AE27" i="6"/>
  <c r="AD27" i="6"/>
  <c r="AG26" i="6"/>
  <c r="AE26" i="6"/>
  <c r="AD26" i="6"/>
  <c r="AG25" i="6"/>
  <c r="AE25" i="6"/>
  <c r="AD25" i="6"/>
  <c r="AG24" i="6"/>
  <c r="AE24" i="6"/>
  <c r="AD24" i="6"/>
  <c r="W24" i="6"/>
  <c r="E24" i="6"/>
  <c r="W20" i="6"/>
  <c r="E20" i="6"/>
  <c r="AG18" i="6"/>
  <c r="AD18" i="6"/>
  <c r="AG17" i="6"/>
  <c r="AD17" i="6"/>
  <c r="AG16" i="6"/>
  <c r="AD16" i="6"/>
  <c r="W16" i="6"/>
  <c r="E16" i="6"/>
  <c r="AG15" i="6"/>
  <c r="AD15" i="6"/>
  <c r="AG14" i="6"/>
  <c r="AF14" i="6"/>
  <c r="AE14" i="6"/>
  <c r="AD14" i="6"/>
  <c r="AG13" i="6"/>
  <c r="AF13" i="6"/>
  <c r="AE13" i="6"/>
  <c r="AD13" i="6"/>
  <c r="AG12" i="6"/>
  <c r="AF12" i="6"/>
  <c r="AE12" i="6"/>
  <c r="AD12" i="6"/>
  <c r="W12" i="6"/>
  <c r="E12" i="6"/>
  <c r="AG11" i="6"/>
  <c r="AF11" i="6"/>
  <c r="AE11" i="6"/>
  <c r="AD11" i="6"/>
  <c r="AG10" i="6"/>
  <c r="AF10" i="6"/>
  <c r="AE10" i="6"/>
  <c r="AD10" i="6"/>
  <c r="AG9" i="6"/>
  <c r="AF9" i="6"/>
  <c r="AE9" i="6"/>
  <c r="AD9" i="6"/>
  <c r="AG8" i="6"/>
  <c r="AF8" i="6"/>
  <c r="AE8" i="6"/>
  <c r="AD8" i="6"/>
  <c r="W8" i="6"/>
  <c r="E8" i="6"/>
  <c r="AG7" i="6"/>
  <c r="AF7" i="6"/>
  <c r="AE7" i="6"/>
  <c r="AD7" i="6"/>
  <c r="AG6" i="6"/>
  <c r="AD6" i="6"/>
  <c r="AG5" i="6"/>
  <c r="AD5" i="6"/>
  <c r="AG4" i="6"/>
  <c r="AD4" i="6"/>
  <c r="W4" i="6"/>
  <c r="E4" i="6"/>
  <c r="D4" i="6"/>
  <c r="AG3" i="6"/>
  <c r="AD3" i="6"/>
  <c r="W66" i="99"/>
  <c r="E66" i="99"/>
  <c r="W62" i="99"/>
  <c r="E62" i="99"/>
  <c r="W58" i="99"/>
  <c r="E58" i="99"/>
  <c r="W54" i="99"/>
  <c r="E54" i="99"/>
  <c r="AG52" i="99"/>
  <c r="AD52" i="99"/>
  <c r="AG51" i="99"/>
  <c r="AD51" i="99"/>
  <c r="AG50" i="99"/>
  <c r="AD50" i="99"/>
  <c r="W50" i="99"/>
  <c r="E50" i="99"/>
  <c r="AG49" i="99"/>
  <c r="AD49" i="99"/>
  <c r="AG48" i="99"/>
  <c r="AF48" i="99"/>
  <c r="AE48" i="99"/>
  <c r="AD48" i="99"/>
  <c r="AG47" i="99"/>
  <c r="AF47" i="99"/>
  <c r="AE47" i="99"/>
  <c r="AD47" i="99"/>
  <c r="AG46" i="99"/>
  <c r="AF46" i="99"/>
  <c r="AE46" i="99"/>
  <c r="AD46" i="99"/>
  <c r="W46" i="99"/>
  <c r="E46" i="99"/>
  <c r="AG45" i="99"/>
  <c r="AF45" i="99"/>
  <c r="AE45" i="99"/>
  <c r="AD45" i="99"/>
  <c r="AG44" i="99"/>
  <c r="AF44" i="99"/>
  <c r="AE44" i="99"/>
  <c r="AD44" i="99"/>
  <c r="AG43" i="99"/>
  <c r="AF43" i="99"/>
  <c r="AE43" i="99"/>
  <c r="AD43" i="99"/>
  <c r="AG42" i="99"/>
  <c r="AF42" i="99"/>
  <c r="AE42" i="99"/>
  <c r="AD42" i="99"/>
  <c r="W42" i="99"/>
  <c r="E42" i="99"/>
  <c r="AG41" i="99"/>
  <c r="AF41" i="99"/>
  <c r="AE41" i="99"/>
  <c r="AD41" i="99"/>
  <c r="AG40" i="99"/>
  <c r="AD40" i="99"/>
  <c r="AG39" i="99"/>
  <c r="AD39" i="99"/>
  <c r="AG38" i="99"/>
  <c r="AD38" i="99"/>
  <c r="W38" i="99"/>
  <c r="E38" i="99"/>
  <c r="AG37" i="99"/>
  <c r="AD37" i="99"/>
  <c r="W32" i="99"/>
  <c r="E32" i="99"/>
  <c r="AG31" i="99"/>
  <c r="AE31" i="99"/>
  <c r="AD31" i="99"/>
  <c r="AG30" i="99"/>
  <c r="AE30" i="99"/>
  <c r="AD30" i="99"/>
  <c r="AG29" i="99"/>
  <c r="AE29" i="99"/>
  <c r="AD29" i="99"/>
  <c r="AG28" i="99"/>
  <c r="AE28" i="99"/>
  <c r="AD28" i="99"/>
  <c r="W28" i="99"/>
  <c r="E28" i="99"/>
  <c r="AG27" i="99"/>
  <c r="AE27" i="99"/>
  <c r="AD27" i="99"/>
  <c r="AG26" i="99"/>
  <c r="AE26" i="99"/>
  <c r="AD26" i="99"/>
  <c r="AG25" i="99"/>
  <c r="AE25" i="99"/>
  <c r="AD25" i="99"/>
  <c r="AG24" i="99"/>
  <c r="AE24" i="99"/>
  <c r="AD24" i="99"/>
  <c r="W24" i="99"/>
  <c r="E24" i="99"/>
  <c r="W20" i="99"/>
  <c r="E20" i="99"/>
  <c r="AG18" i="99"/>
  <c r="AD18" i="99"/>
  <c r="AG17" i="99"/>
  <c r="AD17" i="99"/>
  <c r="AG16" i="99"/>
  <c r="AD16" i="99"/>
  <c r="W16" i="99"/>
  <c r="E16" i="99"/>
  <c r="AG15" i="99"/>
  <c r="AD15" i="99"/>
  <c r="AG14" i="99"/>
  <c r="AF14" i="99"/>
  <c r="AE14" i="99"/>
  <c r="AD14" i="99"/>
  <c r="AG13" i="99"/>
  <c r="AF13" i="99"/>
  <c r="AE13" i="99"/>
  <c r="AD13" i="99"/>
  <c r="AG12" i="99"/>
  <c r="AF12" i="99"/>
  <c r="AE12" i="99"/>
  <c r="AD12" i="99"/>
  <c r="W12" i="99"/>
  <c r="E12" i="99"/>
  <c r="AG11" i="99"/>
  <c r="AF11" i="99"/>
  <c r="AE11" i="99"/>
  <c r="AD11" i="99"/>
  <c r="AG10" i="99"/>
  <c r="AF10" i="99"/>
  <c r="AE10" i="99"/>
  <c r="AD10" i="99"/>
  <c r="AG9" i="99"/>
  <c r="AF9" i="99"/>
  <c r="AE9" i="99"/>
  <c r="AD9" i="99"/>
  <c r="AG8" i="99"/>
  <c r="AF8" i="99"/>
  <c r="AE8" i="99"/>
  <c r="AD8" i="99"/>
  <c r="W8" i="99"/>
  <c r="E8" i="99"/>
  <c r="AG7" i="99"/>
  <c r="AF7" i="99"/>
  <c r="AE7" i="99"/>
  <c r="AD7" i="99"/>
  <c r="AG6" i="99"/>
  <c r="AD6" i="99"/>
  <c r="AG5" i="99"/>
  <c r="AD5" i="99"/>
  <c r="AG4" i="99"/>
  <c r="AD4" i="99"/>
  <c r="W4" i="99"/>
  <c r="E4" i="99"/>
  <c r="N2" i="99" s="1"/>
  <c r="D4" i="99"/>
  <c r="AG3" i="99"/>
  <c r="AD3" i="99"/>
  <c r="W66" i="201"/>
  <c r="E66" i="201"/>
  <c r="W62" i="201"/>
  <c r="E62" i="201"/>
  <c r="W58" i="201"/>
  <c r="E58" i="201"/>
  <c r="W54" i="201"/>
  <c r="E54" i="201"/>
  <c r="AG52" i="201"/>
  <c r="AD52" i="201"/>
  <c r="AG51" i="201"/>
  <c r="AD51" i="201"/>
  <c r="AG50" i="201"/>
  <c r="AD50" i="201"/>
  <c r="W50" i="201"/>
  <c r="E50" i="201"/>
  <c r="AG49" i="201"/>
  <c r="AD49" i="201"/>
  <c r="AG48" i="201"/>
  <c r="AF48" i="201"/>
  <c r="AE48" i="201"/>
  <c r="AD48" i="201"/>
  <c r="AG47" i="201"/>
  <c r="AF47" i="201"/>
  <c r="AE47" i="201"/>
  <c r="AD47" i="201"/>
  <c r="AG46" i="201"/>
  <c r="AF46" i="201"/>
  <c r="AE46" i="201"/>
  <c r="AD46" i="201"/>
  <c r="W46" i="201"/>
  <c r="E46" i="201"/>
  <c r="AG45" i="201"/>
  <c r="AF45" i="201"/>
  <c r="AE45" i="201"/>
  <c r="AD45" i="201"/>
  <c r="AG44" i="201"/>
  <c r="AF44" i="201"/>
  <c r="AE44" i="201"/>
  <c r="AD44" i="201"/>
  <c r="AG43" i="201"/>
  <c r="AF43" i="201"/>
  <c r="AE43" i="201"/>
  <c r="AD43" i="201"/>
  <c r="AG42" i="201"/>
  <c r="AF42" i="201"/>
  <c r="AE42" i="201"/>
  <c r="AD42" i="201"/>
  <c r="W42" i="201"/>
  <c r="E42" i="201"/>
  <c r="AG41" i="201"/>
  <c r="AF41" i="201"/>
  <c r="AE41" i="201"/>
  <c r="AD41" i="201"/>
  <c r="AG40" i="201"/>
  <c r="AD40" i="201"/>
  <c r="AG39" i="201"/>
  <c r="AD39" i="201"/>
  <c r="AG38" i="201"/>
  <c r="AD38" i="201"/>
  <c r="W38" i="201"/>
  <c r="E38" i="201"/>
  <c r="AG37" i="201"/>
  <c r="AD37" i="201"/>
  <c r="W32" i="201"/>
  <c r="E32" i="201"/>
  <c r="AG31" i="201"/>
  <c r="AE31" i="201"/>
  <c r="AD31" i="201"/>
  <c r="AG30" i="201"/>
  <c r="AE30" i="201"/>
  <c r="AD30" i="201"/>
  <c r="AG29" i="201"/>
  <c r="AE29" i="201"/>
  <c r="AD29" i="201"/>
  <c r="AG28" i="201"/>
  <c r="AE28" i="201"/>
  <c r="AD28" i="201"/>
  <c r="W28" i="201"/>
  <c r="E28" i="201"/>
  <c r="AG27" i="201"/>
  <c r="AE27" i="201"/>
  <c r="AD27" i="201"/>
  <c r="AG26" i="201"/>
  <c r="AE26" i="201"/>
  <c r="AD26" i="201"/>
  <c r="AG25" i="201"/>
  <c r="AE25" i="201"/>
  <c r="AD25" i="201"/>
  <c r="AG24" i="201"/>
  <c r="AE24" i="201"/>
  <c r="AD24" i="201"/>
  <c r="W24" i="201"/>
  <c r="E24" i="201"/>
  <c r="W20" i="201"/>
  <c r="E20" i="201"/>
  <c r="AG18" i="201"/>
  <c r="AD18" i="201"/>
  <c r="AG17" i="201"/>
  <c r="AD17" i="201"/>
  <c r="AG16" i="201"/>
  <c r="AD16" i="201"/>
  <c r="W16" i="201"/>
  <c r="E16" i="201"/>
  <c r="AG15" i="201"/>
  <c r="AD15" i="201"/>
  <c r="AG14" i="201"/>
  <c r="AF14" i="201"/>
  <c r="AE14" i="201"/>
  <c r="AD14" i="201"/>
  <c r="AG13" i="201"/>
  <c r="AF13" i="201"/>
  <c r="AE13" i="201"/>
  <c r="AD13" i="201"/>
  <c r="AG12" i="201"/>
  <c r="AF12" i="201"/>
  <c r="AE12" i="201"/>
  <c r="AD12" i="201"/>
  <c r="W12" i="201"/>
  <c r="E12" i="201"/>
  <c r="AG11" i="201"/>
  <c r="AF11" i="201"/>
  <c r="AE11" i="201"/>
  <c r="AD11" i="201"/>
  <c r="AG10" i="201"/>
  <c r="AF10" i="201"/>
  <c r="AE10" i="201"/>
  <c r="AD10" i="201"/>
  <c r="AG9" i="201"/>
  <c r="AF9" i="201"/>
  <c r="AE9" i="201"/>
  <c r="AD9" i="201"/>
  <c r="AG8" i="201"/>
  <c r="AF8" i="201"/>
  <c r="AE8" i="201"/>
  <c r="AD8" i="201"/>
  <c r="W8" i="201"/>
  <c r="E8" i="201"/>
  <c r="AG7" i="201"/>
  <c r="AF7" i="201"/>
  <c r="AE7" i="201"/>
  <c r="AD7" i="201"/>
  <c r="AG6" i="201"/>
  <c r="AD6" i="201"/>
  <c r="AG5" i="201"/>
  <c r="AD5" i="201"/>
  <c r="AG4" i="201"/>
  <c r="AD4" i="201"/>
  <c r="W4" i="201"/>
  <c r="E4" i="201"/>
  <c r="D4" i="201"/>
  <c r="AG3" i="201"/>
  <c r="AD3" i="201"/>
  <c r="W66" i="79"/>
  <c r="E66" i="79"/>
  <c r="W62" i="79"/>
  <c r="E62" i="79"/>
  <c r="W58" i="79"/>
  <c r="E58" i="79"/>
  <c r="W54" i="79"/>
  <c r="E54" i="79"/>
  <c r="AG52" i="79"/>
  <c r="AD52" i="79"/>
  <c r="AG51" i="79"/>
  <c r="AD51" i="79"/>
  <c r="AG50" i="79"/>
  <c r="AD50" i="79"/>
  <c r="W50" i="79"/>
  <c r="E50" i="79"/>
  <c r="AG49" i="79"/>
  <c r="AD49" i="79"/>
  <c r="AG48" i="79"/>
  <c r="AF48" i="79"/>
  <c r="AE48" i="79"/>
  <c r="AD48" i="79"/>
  <c r="AG47" i="79"/>
  <c r="AF47" i="79"/>
  <c r="AE47" i="79"/>
  <c r="AD47" i="79"/>
  <c r="AG46" i="79"/>
  <c r="AF46" i="79"/>
  <c r="AE46" i="79"/>
  <c r="AD46" i="79"/>
  <c r="W46" i="79"/>
  <c r="E46" i="79"/>
  <c r="AG45" i="79"/>
  <c r="AF45" i="79"/>
  <c r="AE45" i="79"/>
  <c r="AD45" i="79"/>
  <c r="AG44" i="79"/>
  <c r="AF44" i="79"/>
  <c r="AE44" i="79"/>
  <c r="AD44" i="79"/>
  <c r="AG43" i="79"/>
  <c r="AF43" i="79"/>
  <c r="AE43" i="79"/>
  <c r="AD43" i="79"/>
  <c r="AG42" i="79"/>
  <c r="AF42" i="79"/>
  <c r="AE42" i="79"/>
  <c r="AD42" i="79"/>
  <c r="W42" i="79"/>
  <c r="E42" i="79"/>
  <c r="AG41" i="79"/>
  <c r="AF41" i="79"/>
  <c r="AE41" i="79"/>
  <c r="AD41" i="79"/>
  <c r="AG40" i="79"/>
  <c r="AD40" i="79"/>
  <c r="AG39" i="79"/>
  <c r="AD39" i="79"/>
  <c r="AG38" i="79"/>
  <c r="AD38" i="79"/>
  <c r="W38" i="79"/>
  <c r="E38" i="79"/>
  <c r="AG37" i="79"/>
  <c r="AD37" i="79"/>
  <c r="W32" i="79"/>
  <c r="E32" i="79"/>
  <c r="AG31" i="79"/>
  <c r="AE31" i="79"/>
  <c r="AD31" i="79"/>
  <c r="AG30" i="79"/>
  <c r="AE30" i="79"/>
  <c r="AD30" i="79"/>
  <c r="AG29" i="79"/>
  <c r="AE29" i="79"/>
  <c r="AD29" i="79"/>
  <c r="AG28" i="79"/>
  <c r="AE28" i="79"/>
  <c r="AD28" i="79"/>
  <c r="W28" i="79"/>
  <c r="E28" i="79"/>
  <c r="AG27" i="79"/>
  <c r="AE27" i="79"/>
  <c r="AD27" i="79"/>
  <c r="AG26" i="79"/>
  <c r="AE26" i="79"/>
  <c r="AD26" i="79"/>
  <c r="AG25" i="79"/>
  <c r="AE25" i="79"/>
  <c r="AD25" i="79"/>
  <c r="AG24" i="79"/>
  <c r="AE24" i="79"/>
  <c r="AD24" i="79"/>
  <c r="W24" i="79"/>
  <c r="E24" i="79"/>
  <c r="W20" i="79"/>
  <c r="E20" i="79"/>
  <c r="AG18" i="79"/>
  <c r="AD18" i="79"/>
  <c r="AG17" i="79"/>
  <c r="AD17" i="79"/>
  <c r="AG16" i="79"/>
  <c r="AD16" i="79"/>
  <c r="W16" i="79"/>
  <c r="E16" i="79"/>
  <c r="AG15" i="79"/>
  <c r="AD15" i="79"/>
  <c r="AG14" i="79"/>
  <c r="AF14" i="79"/>
  <c r="AE14" i="79"/>
  <c r="AD14" i="79"/>
  <c r="AG13" i="79"/>
  <c r="AF13" i="79"/>
  <c r="AE13" i="79"/>
  <c r="AD13" i="79"/>
  <c r="AG12" i="79"/>
  <c r="AF12" i="79"/>
  <c r="AE12" i="79"/>
  <c r="AD12" i="79"/>
  <c r="W12" i="79"/>
  <c r="E12" i="79"/>
  <c r="AG11" i="79"/>
  <c r="AF11" i="79"/>
  <c r="AE11" i="79"/>
  <c r="AD11" i="79"/>
  <c r="AG10" i="79"/>
  <c r="AF10" i="79"/>
  <c r="AE10" i="79"/>
  <c r="AD10" i="79"/>
  <c r="AG9" i="79"/>
  <c r="AF9" i="79"/>
  <c r="AE9" i="79"/>
  <c r="AD9" i="79"/>
  <c r="AG8" i="79"/>
  <c r="AF8" i="79"/>
  <c r="AE8" i="79"/>
  <c r="AD8" i="79"/>
  <c r="W8" i="79"/>
  <c r="E8" i="79"/>
  <c r="AG7" i="79"/>
  <c r="AF7" i="79"/>
  <c r="AE7" i="79"/>
  <c r="AD7" i="79"/>
  <c r="AG6" i="79"/>
  <c r="AD6" i="79"/>
  <c r="AG5" i="79"/>
  <c r="AD5" i="79"/>
  <c r="AG4" i="79"/>
  <c r="AD4" i="79"/>
  <c r="W4" i="79"/>
  <c r="E4" i="79"/>
  <c r="D4" i="79"/>
  <c r="AG3" i="79"/>
  <c r="AD3" i="79"/>
  <c r="W66" i="188"/>
  <c r="E66" i="188"/>
  <c r="W62" i="188"/>
  <c r="E62" i="188"/>
  <c r="W58" i="188"/>
  <c r="E58" i="188"/>
  <c r="W54" i="188"/>
  <c r="E54" i="188"/>
  <c r="AG52" i="188"/>
  <c r="AD52" i="188"/>
  <c r="AG51" i="188"/>
  <c r="AD51" i="188"/>
  <c r="AG50" i="188"/>
  <c r="AD50" i="188"/>
  <c r="W50" i="188"/>
  <c r="E50" i="188"/>
  <c r="AG49" i="188"/>
  <c r="AD49" i="188"/>
  <c r="AG48" i="188"/>
  <c r="AF48" i="188"/>
  <c r="AE48" i="188"/>
  <c r="AD48" i="188"/>
  <c r="AG47" i="188"/>
  <c r="AF47" i="188"/>
  <c r="AE47" i="188"/>
  <c r="AD47" i="188"/>
  <c r="AG46" i="188"/>
  <c r="AF46" i="188"/>
  <c r="AE46" i="188"/>
  <c r="AD46" i="188"/>
  <c r="W46" i="188"/>
  <c r="E46" i="188"/>
  <c r="AG45" i="188"/>
  <c r="AF45" i="188"/>
  <c r="AE45" i="188"/>
  <c r="AD45" i="188"/>
  <c r="AG44" i="188"/>
  <c r="AF44" i="188"/>
  <c r="AE44" i="188"/>
  <c r="AD44" i="188"/>
  <c r="AG43" i="188"/>
  <c r="AF43" i="188"/>
  <c r="AE43" i="188"/>
  <c r="AD43" i="188"/>
  <c r="AG42" i="188"/>
  <c r="AF42" i="188"/>
  <c r="AE42" i="188"/>
  <c r="AD42" i="188"/>
  <c r="W42" i="188"/>
  <c r="E42" i="188"/>
  <c r="AG41" i="188"/>
  <c r="AF41" i="188"/>
  <c r="AE41" i="188"/>
  <c r="AD41" i="188"/>
  <c r="AG40" i="188"/>
  <c r="AD40" i="188"/>
  <c r="AG39" i="188"/>
  <c r="AD39" i="188"/>
  <c r="AG38" i="188"/>
  <c r="AD38" i="188"/>
  <c r="W38" i="188"/>
  <c r="E38" i="188"/>
  <c r="AG37" i="188"/>
  <c r="AD37" i="188"/>
  <c r="W32" i="188"/>
  <c r="E32" i="188"/>
  <c r="AG31" i="188"/>
  <c r="AE31" i="188"/>
  <c r="AD31" i="188"/>
  <c r="AG30" i="188"/>
  <c r="AE30" i="188"/>
  <c r="AD30" i="188"/>
  <c r="AG29" i="188"/>
  <c r="AE29" i="188"/>
  <c r="AD29" i="188"/>
  <c r="AG28" i="188"/>
  <c r="AE28" i="188"/>
  <c r="AD28" i="188"/>
  <c r="W28" i="188"/>
  <c r="E28" i="188"/>
  <c r="AG27" i="188"/>
  <c r="AE27" i="188"/>
  <c r="AD27" i="188"/>
  <c r="AG26" i="188"/>
  <c r="AE26" i="188"/>
  <c r="AD26" i="188"/>
  <c r="AG25" i="188"/>
  <c r="AE25" i="188"/>
  <c r="AD25" i="188"/>
  <c r="AG24" i="188"/>
  <c r="AE24" i="188"/>
  <c r="AD24" i="188"/>
  <c r="W24" i="188"/>
  <c r="E24" i="188"/>
  <c r="W20" i="188"/>
  <c r="E20" i="188"/>
  <c r="AG18" i="188"/>
  <c r="AD18" i="188"/>
  <c r="AG17" i="188"/>
  <c r="AD17" i="188"/>
  <c r="AG16" i="188"/>
  <c r="AD16" i="188"/>
  <c r="W16" i="188"/>
  <c r="E16" i="188"/>
  <c r="AG15" i="188"/>
  <c r="AD15" i="188"/>
  <c r="AG14" i="188"/>
  <c r="AF14" i="188"/>
  <c r="AE14" i="188"/>
  <c r="AD14" i="188"/>
  <c r="AG13" i="188"/>
  <c r="AF13" i="188"/>
  <c r="AE13" i="188"/>
  <c r="AD13" i="188"/>
  <c r="AG12" i="188"/>
  <c r="AF12" i="188"/>
  <c r="AE12" i="188"/>
  <c r="AD12" i="188"/>
  <c r="W12" i="188"/>
  <c r="E12" i="188"/>
  <c r="AG11" i="188"/>
  <c r="AF11" i="188"/>
  <c r="AE11" i="188"/>
  <c r="AD11" i="188"/>
  <c r="AG10" i="188"/>
  <c r="AF10" i="188"/>
  <c r="AE10" i="188"/>
  <c r="AD10" i="188"/>
  <c r="AG9" i="188"/>
  <c r="AF9" i="188"/>
  <c r="AE9" i="188"/>
  <c r="AD9" i="188"/>
  <c r="AG8" i="188"/>
  <c r="AF8" i="188"/>
  <c r="AE8" i="188"/>
  <c r="AD8" i="188"/>
  <c r="W8" i="188"/>
  <c r="E8" i="188"/>
  <c r="AG7" i="188"/>
  <c r="AF7" i="188"/>
  <c r="AE7" i="188"/>
  <c r="AD7" i="188"/>
  <c r="AG6" i="188"/>
  <c r="AD6" i="188"/>
  <c r="AG5" i="188"/>
  <c r="AD5" i="188"/>
  <c r="AG4" i="188"/>
  <c r="AD4" i="188"/>
  <c r="W4" i="188"/>
  <c r="E4" i="188"/>
  <c r="D4" i="188"/>
  <c r="AG3" i="188"/>
  <c r="AD3" i="188"/>
  <c r="W66" i="259"/>
  <c r="E66" i="259"/>
  <c r="W62" i="259"/>
  <c r="E62" i="259"/>
  <c r="W58" i="259"/>
  <c r="E58" i="259"/>
  <c r="W54" i="259"/>
  <c r="E54" i="259"/>
  <c r="AG52" i="259"/>
  <c r="AD52" i="259"/>
  <c r="AG51" i="259"/>
  <c r="AD51" i="259"/>
  <c r="AG50" i="259"/>
  <c r="AD50" i="259"/>
  <c r="W50" i="259"/>
  <c r="E50" i="259"/>
  <c r="AG49" i="259"/>
  <c r="AD49" i="259"/>
  <c r="AG48" i="259"/>
  <c r="AF48" i="259"/>
  <c r="AE48" i="259"/>
  <c r="AD48" i="259"/>
  <c r="AG47" i="259"/>
  <c r="AF47" i="259"/>
  <c r="AE47" i="259"/>
  <c r="AD47" i="259"/>
  <c r="AG46" i="259"/>
  <c r="AF46" i="259"/>
  <c r="AE46" i="259"/>
  <c r="AD46" i="259"/>
  <c r="W46" i="259"/>
  <c r="E46" i="259"/>
  <c r="AG45" i="259"/>
  <c r="AF45" i="259"/>
  <c r="AE45" i="259"/>
  <c r="AD45" i="259"/>
  <c r="AG44" i="259"/>
  <c r="AF44" i="259"/>
  <c r="AE44" i="259"/>
  <c r="AD44" i="259"/>
  <c r="AG43" i="259"/>
  <c r="AF43" i="259"/>
  <c r="AE43" i="259"/>
  <c r="AD43" i="259"/>
  <c r="AG42" i="259"/>
  <c r="AF42" i="259"/>
  <c r="AE42" i="259"/>
  <c r="AD42" i="259"/>
  <c r="W42" i="259"/>
  <c r="E42" i="259"/>
  <c r="AG41" i="259"/>
  <c r="AF41" i="259"/>
  <c r="AE41" i="259"/>
  <c r="AD41" i="259"/>
  <c r="AG40" i="259"/>
  <c r="AD40" i="259"/>
  <c r="AG39" i="259"/>
  <c r="AD39" i="259"/>
  <c r="AG38" i="259"/>
  <c r="AD38" i="259"/>
  <c r="W38" i="259"/>
  <c r="E38" i="259"/>
  <c r="AG37" i="259"/>
  <c r="AD37" i="259"/>
  <c r="W32" i="259"/>
  <c r="E32" i="259"/>
  <c r="AG31" i="259"/>
  <c r="AE31" i="259"/>
  <c r="AD31" i="259"/>
  <c r="AG30" i="259"/>
  <c r="AE30" i="259"/>
  <c r="AD30" i="259"/>
  <c r="AG29" i="259"/>
  <c r="AE29" i="259"/>
  <c r="AD29" i="259"/>
  <c r="AG28" i="259"/>
  <c r="AE28" i="259"/>
  <c r="AD28" i="259"/>
  <c r="W28" i="259"/>
  <c r="E28" i="259"/>
  <c r="AG27" i="259"/>
  <c r="AE27" i="259"/>
  <c r="AD27" i="259"/>
  <c r="AG26" i="259"/>
  <c r="AE26" i="259"/>
  <c r="AD26" i="259"/>
  <c r="AG25" i="259"/>
  <c r="AE25" i="259"/>
  <c r="AD25" i="259"/>
  <c r="AG24" i="259"/>
  <c r="AE24" i="259"/>
  <c r="AD24" i="259"/>
  <c r="W24" i="259"/>
  <c r="E24" i="259"/>
  <c r="W20" i="259"/>
  <c r="E20" i="259"/>
  <c r="AG18" i="259"/>
  <c r="AD18" i="259"/>
  <c r="AG17" i="259"/>
  <c r="AD17" i="259"/>
  <c r="AG16" i="259"/>
  <c r="AD16" i="259"/>
  <c r="W16" i="259"/>
  <c r="E16" i="259"/>
  <c r="AG15" i="259"/>
  <c r="AD15" i="259"/>
  <c r="AG14" i="259"/>
  <c r="AF14" i="259"/>
  <c r="AE14" i="259"/>
  <c r="AD14" i="259"/>
  <c r="AG13" i="259"/>
  <c r="AF13" i="259"/>
  <c r="AE13" i="259"/>
  <c r="AD13" i="259"/>
  <c r="AG12" i="259"/>
  <c r="AF12" i="259"/>
  <c r="AE12" i="259"/>
  <c r="AD12" i="259"/>
  <c r="W12" i="259"/>
  <c r="E12" i="259"/>
  <c r="AG11" i="259"/>
  <c r="AF11" i="259"/>
  <c r="AE11" i="259"/>
  <c r="AD11" i="259"/>
  <c r="AG10" i="259"/>
  <c r="AF10" i="259"/>
  <c r="AE10" i="259"/>
  <c r="AD10" i="259"/>
  <c r="AG9" i="259"/>
  <c r="AF9" i="259"/>
  <c r="AE9" i="259"/>
  <c r="AD9" i="259"/>
  <c r="AG8" i="259"/>
  <c r="AF8" i="259"/>
  <c r="AE8" i="259"/>
  <c r="AD8" i="259"/>
  <c r="W8" i="259"/>
  <c r="E8" i="259"/>
  <c r="AG7" i="259"/>
  <c r="AF7" i="259"/>
  <c r="AE7" i="259"/>
  <c r="AD7" i="259"/>
  <c r="AG6" i="259"/>
  <c r="AD6" i="259"/>
  <c r="AG5" i="259"/>
  <c r="AD5" i="259"/>
  <c r="AG4" i="259"/>
  <c r="AD4" i="259"/>
  <c r="W4" i="259"/>
  <c r="E4" i="259"/>
  <c r="D4" i="259"/>
  <c r="AG3" i="259"/>
  <c r="AD3" i="259"/>
  <c r="W66" i="285"/>
  <c r="E66" i="285"/>
  <c r="G64" i="285"/>
  <c r="W62" i="285"/>
  <c r="U64" i="285" s="1"/>
  <c r="E62" i="285"/>
  <c r="I60" i="285"/>
  <c r="W58" i="285"/>
  <c r="E58" i="285"/>
  <c r="G56" i="285"/>
  <c r="W54" i="285"/>
  <c r="U56" i="285" s="1"/>
  <c r="S60" i="285" s="1"/>
  <c r="E54" i="285"/>
  <c r="AG52" i="285"/>
  <c r="AD52" i="285"/>
  <c r="AG51" i="285"/>
  <c r="AD51" i="285"/>
  <c r="AG50" i="285"/>
  <c r="AD50" i="285"/>
  <c r="W50" i="285"/>
  <c r="E50" i="285"/>
  <c r="AG49" i="285"/>
  <c r="AD49" i="285"/>
  <c r="AG48" i="285"/>
  <c r="AF48" i="285"/>
  <c r="AE48" i="285"/>
  <c r="AD48" i="285"/>
  <c r="G48" i="285"/>
  <c r="AG47" i="285"/>
  <c r="AF47" i="285"/>
  <c r="AE47" i="285"/>
  <c r="AD47" i="285"/>
  <c r="AG46" i="285"/>
  <c r="AF46" i="285"/>
  <c r="AE46" i="285"/>
  <c r="AD46" i="285"/>
  <c r="W46" i="285"/>
  <c r="U48" i="285" s="1"/>
  <c r="E46" i="285"/>
  <c r="AG45" i="285"/>
  <c r="AF45" i="285"/>
  <c r="AE45" i="285"/>
  <c r="AD45" i="285"/>
  <c r="AG44" i="285"/>
  <c r="AF44" i="285"/>
  <c r="AE44" i="285"/>
  <c r="AD44" i="285"/>
  <c r="AG43" i="285"/>
  <c r="AF43" i="285"/>
  <c r="AE43" i="285"/>
  <c r="AD43" i="285"/>
  <c r="AG42" i="285"/>
  <c r="AF42" i="285"/>
  <c r="AE42" i="285"/>
  <c r="AD42" i="285"/>
  <c r="W42" i="285"/>
  <c r="E42" i="285"/>
  <c r="AG41" i="285"/>
  <c r="AF41" i="285"/>
  <c r="AE41" i="285"/>
  <c r="AD41" i="285"/>
  <c r="AG40" i="285"/>
  <c r="AD40" i="285"/>
  <c r="AG39" i="285"/>
  <c r="AD39" i="285"/>
  <c r="AG38" i="285"/>
  <c r="AD38" i="285"/>
  <c r="W38" i="285"/>
  <c r="U40" i="285" s="1"/>
  <c r="S44" i="285" s="1"/>
  <c r="E38" i="285"/>
  <c r="G40" i="285" s="1"/>
  <c r="I44" i="285" s="1"/>
  <c r="AG37" i="285"/>
  <c r="AD37" i="285"/>
  <c r="W32" i="285"/>
  <c r="E32" i="285"/>
  <c r="AG31" i="285"/>
  <c r="AE31" i="285"/>
  <c r="AD31" i="285"/>
  <c r="AG30" i="285"/>
  <c r="AE30" i="285"/>
  <c r="AD30" i="285"/>
  <c r="AG29" i="285"/>
  <c r="AE29" i="285"/>
  <c r="AD29" i="285"/>
  <c r="AG28" i="285"/>
  <c r="AE28" i="285"/>
  <c r="AD28" i="285"/>
  <c r="W28" i="285"/>
  <c r="E28" i="285"/>
  <c r="G30" i="285" s="1"/>
  <c r="AG27" i="285"/>
  <c r="AE27" i="285"/>
  <c r="AD27" i="285"/>
  <c r="AG26" i="285"/>
  <c r="AE26" i="285"/>
  <c r="AD26" i="285"/>
  <c r="AG25" i="285"/>
  <c r="AE25" i="285"/>
  <c r="AD25" i="285"/>
  <c r="AG24" i="285"/>
  <c r="AE24" i="285"/>
  <c r="AD24" i="285"/>
  <c r="W24" i="285"/>
  <c r="E24" i="285"/>
  <c r="U22" i="285"/>
  <c r="W20" i="285"/>
  <c r="E20" i="285"/>
  <c r="G22" i="285" s="1"/>
  <c r="AG18" i="285"/>
  <c r="AD18" i="285"/>
  <c r="AG17" i="285"/>
  <c r="AD17" i="285"/>
  <c r="AG16" i="285"/>
  <c r="AD16" i="285"/>
  <c r="W16" i="285"/>
  <c r="E16" i="285"/>
  <c r="AG15" i="285"/>
  <c r="AD15" i="285"/>
  <c r="AG14" i="285"/>
  <c r="AF14" i="285"/>
  <c r="AE14" i="285"/>
  <c r="AD14" i="285"/>
  <c r="U14" i="285"/>
  <c r="G14" i="285"/>
  <c r="AG13" i="285"/>
  <c r="AF13" i="285"/>
  <c r="AE13" i="285"/>
  <c r="AD13" i="285"/>
  <c r="AG12" i="285"/>
  <c r="AF12" i="285"/>
  <c r="AE12" i="285"/>
  <c r="AD12" i="285"/>
  <c r="W12" i="285"/>
  <c r="E12" i="285"/>
  <c r="AG11" i="285"/>
  <c r="AF11" i="285"/>
  <c r="AE11" i="285"/>
  <c r="AD11" i="285"/>
  <c r="AG10" i="285"/>
  <c r="AF10" i="285"/>
  <c r="AE10" i="285"/>
  <c r="AD10" i="285"/>
  <c r="AG9" i="285"/>
  <c r="AF9" i="285"/>
  <c r="AE9" i="285"/>
  <c r="AD9" i="285"/>
  <c r="AG8" i="285"/>
  <c r="AF8" i="285"/>
  <c r="AE8" i="285"/>
  <c r="AD8" i="285"/>
  <c r="W8" i="285"/>
  <c r="E8" i="285"/>
  <c r="AG7" i="285"/>
  <c r="AF7" i="285"/>
  <c r="AE7" i="285"/>
  <c r="AD7" i="285"/>
  <c r="AG6" i="285"/>
  <c r="AD6" i="285"/>
  <c r="G6" i="285"/>
  <c r="I10" i="285" s="1"/>
  <c r="AG5" i="285"/>
  <c r="AD5" i="285"/>
  <c r="AG4" i="285"/>
  <c r="AD4" i="285"/>
  <c r="W4" i="285"/>
  <c r="U6" i="285" s="1"/>
  <c r="S10" i="285" s="1"/>
  <c r="E4" i="285"/>
  <c r="D4" i="285"/>
  <c r="AG3" i="285"/>
  <c r="AD3" i="285"/>
  <c r="W66" i="181"/>
  <c r="E66" i="181"/>
  <c r="U64" i="181"/>
  <c r="W62" i="181"/>
  <c r="E62" i="181"/>
  <c r="G64" i="181" s="1"/>
  <c r="W58" i="181"/>
  <c r="E58" i="181"/>
  <c r="U56" i="181"/>
  <c r="S60" i="181" s="1"/>
  <c r="W54" i="181"/>
  <c r="E54" i="181"/>
  <c r="G56" i="181" s="1"/>
  <c r="AG52" i="181"/>
  <c r="AD52" i="181"/>
  <c r="AG51" i="181"/>
  <c r="AD51" i="181"/>
  <c r="AG50" i="181"/>
  <c r="AD50" i="181"/>
  <c r="W50" i="181"/>
  <c r="E50" i="181"/>
  <c r="AG49" i="181"/>
  <c r="AD49" i="181"/>
  <c r="AG48" i="181"/>
  <c r="AF48" i="181"/>
  <c r="AE48" i="181"/>
  <c r="AD48" i="181"/>
  <c r="AG47" i="181"/>
  <c r="AF47" i="181"/>
  <c r="AE47" i="181"/>
  <c r="AD47" i="181"/>
  <c r="AG46" i="181"/>
  <c r="AF46" i="181"/>
  <c r="AE46" i="181"/>
  <c r="AD46" i="181"/>
  <c r="W46" i="181"/>
  <c r="U48" i="181" s="1"/>
  <c r="E46" i="181"/>
  <c r="G48" i="181" s="1"/>
  <c r="AG45" i="181"/>
  <c r="AF45" i="181"/>
  <c r="AE45" i="181"/>
  <c r="AD45" i="181"/>
  <c r="AG44" i="181"/>
  <c r="AF44" i="181"/>
  <c r="AE44" i="181"/>
  <c r="AD44" i="181"/>
  <c r="AG43" i="181"/>
  <c r="AF43" i="181"/>
  <c r="AE43" i="181"/>
  <c r="AD43" i="181"/>
  <c r="AG42" i="181"/>
  <c r="AF42" i="181"/>
  <c r="AE42" i="181"/>
  <c r="AD42" i="181"/>
  <c r="W42" i="181"/>
  <c r="E42" i="181"/>
  <c r="AG41" i="181"/>
  <c r="AF41" i="181"/>
  <c r="AE41" i="181"/>
  <c r="AD41" i="181"/>
  <c r="AG40" i="181"/>
  <c r="AD40" i="181"/>
  <c r="G40" i="181"/>
  <c r="I44" i="181" s="1"/>
  <c r="AG39" i="181"/>
  <c r="AD39" i="181"/>
  <c r="AG38" i="181"/>
  <c r="AD38" i="181"/>
  <c r="W38" i="181"/>
  <c r="U40" i="181" s="1"/>
  <c r="E38" i="181"/>
  <c r="AG37" i="181"/>
  <c r="AD37" i="181"/>
  <c r="W32" i="181"/>
  <c r="E32" i="181"/>
  <c r="AG31" i="181"/>
  <c r="AE31" i="181"/>
  <c r="AD31" i="181"/>
  <c r="AG30" i="181"/>
  <c r="AE30" i="181"/>
  <c r="AD30" i="181"/>
  <c r="AG29" i="181"/>
  <c r="AE29" i="181"/>
  <c r="AD29" i="181"/>
  <c r="AG28" i="181"/>
  <c r="AE28" i="181"/>
  <c r="AD28" i="181"/>
  <c r="W28" i="181"/>
  <c r="U30" i="181" s="1"/>
  <c r="E28" i="181"/>
  <c r="G30" i="181" s="1"/>
  <c r="AG27" i="181"/>
  <c r="AE27" i="181"/>
  <c r="AD27" i="181"/>
  <c r="AG26" i="181"/>
  <c r="AE26" i="181"/>
  <c r="AD26" i="181"/>
  <c r="AG25" i="181"/>
  <c r="AE25" i="181"/>
  <c r="AD25" i="181"/>
  <c r="AG24" i="181"/>
  <c r="AE24" i="181"/>
  <c r="AD24" i="181"/>
  <c r="W24" i="181"/>
  <c r="E24" i="181"/>
  <c r="W20" i="181"/>
  <c r="U22" i="181" s="1"/>
  <c r="S26" i="181" s="1"/>
  <c r="E20" i="181"/>
  <c r="G22" i="181" s="1"/>
  <c r="I26" i="181" s="1"/>
  <c r="AG18" i="181"/>
  <c r="AD18" i="181"/>
  <c r="AG17" i="181"/>
  <c r="AD17" i="181"/>
  <c r="AG16" i="181"/>
  <c r="AD16" i="181"/>
  <c r="W16" i="181"/>
  <c r="E16" i="181"/>
  <c r="AG15" i="181"/>
  <c r="AD15" i="181"/>
  <c r="AG14" i="181"/>
  <c r="AF14" i="181"/>
  <c r="AE14" i="181"/>
  <c r="AD14" i="181"/>
  <c r="AG13" i="181"/>
  <c r="AF13" i="181"/>
  <c r="AE13" i="181"/>
  <c r="AD13" i="181"/>
  <c r="AG12" i="181"/>
  <c r="AF12" i="181"/>
  <c r="AE12" i="181"/>
  <c r="AD12" i="181"/>
  <c r="W12" i="181"/>
  <c r="U14" i="181" s="1"/>
  <c r="E12" i="181"/>
  <c r="G14" i="181" s="1"/>
  <c r="AG11" i="181"/>
  <c r="AF11" i="181"/>
  <c r="AE11" i="181"/>
  <c r="AD11" i="181"/>
  <c r="AG10" i="181"/>
  <c r="AF10" i="181"/>
  <c r="AE10" i="181"/>
  <c r="AD10" i="181"/>
  <c r="AG9" i="181"/>
  <c r="AF9" i="181"/>
  <c r="AE9" i="181"/>
  <c r="AD9" i="181"/>
  <c r="AG8" i="181"/>
  <c r="AF8" i="181"/>
  <c r="AE8" i="181"/>
  <c r="AD8" i="181"/>
  <c r="W8" i="181"/>
  <c r="E8" i="181"/>
  <c r="AG7" i="181"/>
  <c r="AF7" i="181"/>
  <c r="AE7" i="181"/>
  <c r="AD7" i="181"/>
  <c r="AG6" i="181"/>
  <c r="AD6" i="181"/>
  <c r="U6" i="181"/>
  <c r="G6" i="181"/>
  <c r="I10" i="181" s="1"/>
  <c r="K17" i="181" s="1"/>
  <c r="AG5" i="181"/>
  <c r="AD5" i="181"/>
  <c r="AG4" i="181"/>
  <c r="AD4" i="181"/>
  <c r="W4" i="181"/>
  <c r="E4" i="181"/>
  <c r="D4" i="181"/>
  <c r="AG3" i="181"/>
  <c r="AD3" i="181"/>
  <c r="W66" i="278"/>
  <c r="E66" i="278"/>
  <c r="W62" i="278"/>
  <c r="U64" i="278" s="1"/>
  <c r="E62" i="278"/>
  <c r="G64" i="278" s="1"/>
  <c r="W58" i="278"/>
  <c r="E58" i="278"/>
  <c r="W54" i="278"/>
  <c r="U56" i="278" s="1"/>
  <c r="S60" i="278" s="1"/>
  <c r="E54" i="278"/>
  <c r="G56" i="278" s="1"/>
  <c r="AG52" i="278"/>
  <c r="AD52" i="278"/>
  <c r="AG51" i="278"/>
  <c r="AD51" i="278"/>
  <c r="AG50" i="278"/>
  <c r="AD50" i="278"/>
  <c r="W50" i="278"/>
  <c r="E50" i="278"/>
  <c r="AG49" i="278"/>
  <c r="AD49" i="278"/>
  <c r="AG48" i="278"/>
  <c r="AF48" i="278"/>
  <c r="AE48" i="278"/>
  <c r="AD48" i="278"/>
  <c r="G48" i="278"/>
  <c r="AG47" i="278"/>
  <c r="AF47" i="278"/>
  <c r="AE47" i="278"/>
  <c r="AD47" i="278"/>
  <c r="AG46" i="278"/>
  <c r="AF46" i="278"/>
  <c r="AE46" i="278"/>
  <c r="AD46" i="278"/>
  <c r="W46" i="278"/>
  <c r="U48" i="278" s="1"/>
  <c r="E46" i="278"/>
  <c r="AG45" i="278"/>
  <c r="AF45" i="278"/>
  <c r="AE45" i="278"/>
  <c r="AD45" i="278"/>
  <c r="AG44" i="278"/>
  <c r="AF44" i="278"/>
  <c r="AE44" i="278"/>
  <c r="AD44" i="278"/>
  <c r="AG43" i="278"/>
  <c r="AF43" i="278"/>
  <c r="AE43" i="278"/>
  <c r="AD43" i="278"/>
  <c r="AG42" i="278"/>
  <c r="AF42" i="278"/>
  <c r="AE42" i="278"/>
  <c r="AD42" i="278"/>
  <c r="W42" i="278"/>
  <c r="E42" i="278"/>
  <c r="AG41" i="278"/>
  <c r="AF41" i="278"/>
  <c r="AE41" i="278"/>
  <c r="AD41" i="278"/>
  <c r="AG40" i="278"/>
  <c r="AD40" i="278"/>
  <c r="U40" i="278"/>
  <c r="AG39" i="278"/>
  <c r="AD39" i="278"/>
  <c r="AG38" i="278"/>
  <c r="AD38" i="278"/>
  <c r="W38" i="278"/>
  <c r="E38" i="278"/>
  <c r="G40" i="278" s="1"/>
  <c r="I44" i="278" s="1"/>
  <c r="AG37" i="278"/>
  <c r="AD37" i="278"/>
  <c r="W32" i="278"/>
  <c r="E32" i="278"/>
  <c r="AG31" i="278"/>
  <c r="AE31" i="278"/>
  <c r="AD31" i="278"/>
  <c r="AG30" i="278"/>
  <c r="AE30" i="278"/>
  <c r="AD30" i="278"/>
  <c r="AG29" i="278"/>
  <c r="AE29" i="278"/>
  <c r="AD29" i="278"/>
  <c r="AG28" i="278"/>
  <c r="AE28" i="278"/>
  <c r="AD28" i="278"/>
  <c r="W28" i="278"/>
  <c r="U30" i="278" s="1"/>
  <c r="E28" i="278"/>
  <c r="G30" i="278" s="1"/>
  <c r="AG27" i="278"/>
  <c r="AE27" i="278"/>
  <c r="AD27" i="278"/>
  <c r="AG26" i="278"/>
  <c r="AE26" i="278"/>
  <c r="AD26" i="278"/>
  <c r="AG25" i="278"/>
  <c r="AE25" i="278"/>
  <c r="AD25" i="278"/>
  <c r="AG24" i="278"/>
  <c r="AE24" i="278"/>
  <c r="AD24" i="278"/>
  <c r="W24" i="278"/>
  <c r="E24" i="278"/>
  <c r="G22" i="278"/>
  <c r="I26" i="278" s="1"/>
  <c r="W20" i="278"/>
  <c r="U22" i="278" s="1"/>
  <c r="E20" i="278"/>
  <c r="AG18" i="278"/>
  <c r="AD18" i="278"/>
  <c r="AG17" i="278"/>
  <c r="AD17" i="278"/>
  <c r="AG16" i="278"/>
  <c r="AD16" i="278"/>
  <c r="W16" i="278"/>
  <c r="E16" i="278"/>
  <c r="AG15" i="278"/>
  <c r="AD15" i="278"/>
  <c r="AG14" i="278"/>
  <c r="AF14" i="278"/>
  <c r="AE14" i="278"/>
  <c r="AD14" i="278"/>
  <c r="G14" i="278"/>
  <c r="AG13" i="278"/>
  <c r="AF13" i="278"/>
  <c r="AE13" i="278"/>
  <c r="AD13" i="278"/>
  <c r="AG12" i="278"/>
  <c r="AF12" i="278"/>
  <c r="AE12" i="278"/>
  <c r="AD12" i="278"/>
  <c r="W12" i="278"/>
  <c r="U14" i="278" s="1"/>
  <c r="E12" i="278"/>
  <c r="AG11" i="278"/>
  <c r="AF11" i="278"/>
  <c r="AE11" i="278"/>
  <c r="AD11" i="278"/>
  <c r="AG10" i="278"/>
  <c r="AF10" i="278"/>
  <c r="AE10" i="278"/>
  <c r="AD10" i="278"/>
  <c r="AG9" i="278"/>
  <c r="AF9" i="278"/>
  <c r="AE9" i="278"/>
  <c r="AD9" i="278"/>
  <c r="AG8" i="278"/>
  <c r="AF8" i="278"/>
  <c r="AE8" i="278"/>
  <c r="AD8" i="278"/>
  <c r="W8" i="278"/>
  <c r="E8" i="278"/>
  <c r="AG7" i="278"/>
  <c r="AF7" i="278"/>
  <c r="AE7" i="278"/>
  <c r="AD7" i="278"/>
  <c r="AG6" i="278"/>
  <c r="AD6" i="278"/>
  <c r="U6" i="278"/>
  <c r="S10" i="278" s="1"/>
  <c r="AG5" i="278"/>
  <c r="AD5" i="278"/>
  <c r="AG4" i="278"/>
  <c r="AD4" i="278"/>
  <c r="W4" i="278"/>
  <c r="E4" i="278"/>
  <c r="D4" i="278"/>
  <c r="AG3" i="278"/>
  <c r="AD3" i="278"/>
  <c r="W66" i="27"/>
  <c r="E66" i="27"/>
  <c r="G64" i="27"/>
  <c r="W62" i="27"/>
  <c r="U64" i="27" s="1"/>
  <c r="E62" i="27"/>
  <c r="W58" i="27"/>
  <c r="E58" i="27"/>
  <c r="G56" i="27"/>
  <c r="W54" i="27"/>
  <c r="U56" i="27" s="1"/>
  <c r="S60" i="27" s="1"/>
  <c r="E54" i="27"/>
  <c r="AG52" i="27"/>
  <c r="AD52" i="27"/>
  <c r="AG51" i="27"/>
  <c r="AD51" i="27"/>
  <c r="AG50" i="27"/>
  <c r="AD50" i="27"/>
  <c r="W50" i="27"/>
  <c r="E50" i="27"/>
  <c r="AG49" i="27"/>
  <c r="AD49" i="27"/>
  <c r="AG48" i="27"/>
  <c r="AF48" i="27"/>
  <c r="AE48" i="27"/>
  <c r="AD48" i="27"/>
  <c r="G48" i="27"/>
  <c r="AG47" i="27"/>
  <c r="AF47" i="27"/>
  <c r="AE47" i="27"/>
  <c r="AD47" i="27"/>
  <c r="AG46" i="27"/>
  <c r="AF46" i="27"/>
  <c r="AE46" i="27"/>
  <c r="AD46" i="27"/>
  <c r="W46" i="27"/>
  <c r="U48" i="27" s="1"/>
  <c r="E46" i="27"/>
  <c r="AG45" i="27"/>
  <c r="AF45" i="27"/>
  <c r="AE45" i="27"/>
  <c r="AD45" i="27"/>
  <c r="AG44" i="27"/>
  <c r="AF44" i="27"/>
  <c r="AE44" i="27"/>
  <c r="AD44" i="27"/>
  <c r="AG43" i="27"/>
  <c r="AF43" i="27"/>
  <c r="AE43" i="27"/>
  <c r="AD43" i="27"/>
  <c r="AG42" i="27"/>
  <c r="AF42" i="27"/>
  <c r="AE42" i="27"/>
  <c r="AD42" i="27"/>
  <c r="W42" i="27"/>
  <c r="E42" i="27"/>
  <c r="AG41" i="27"/>
  <c r="AF41" i="27"/>
  <c r="AE41" i="27"/>
  <c r="AD41" i="27"/>
  <c r="AG40" i="27"/>
  <c r="AD40" i="27"/>
  <c r="U40" i="27"/>
  <c r="AG39" i="27"/>
  <c r="AD39" i="27"/>
  <c r="AG38" i="27"/>
  <c r="AD38" i="27"/>
  <c r="W38" i="27"/>
  <c r="E38" i="27"/>
  <c r="G40" i="27" s="1"/>
  <c r="I44" i="27" s="1"/>
  <c r="AG37" i="27"/>
  <c r="AD37" i="27"/>
  <c r="W32" i="27"/>
  <c r="E32" i="27"/>
  <c r="AG31" i="27"/>
  <c r="AE31" i="27"/>
  <c r="AD31" i="27"/>
  <c r="AG30" i="27"/>
  <c r="AE30" i="27"/>
  <c r="AD30" i="27"/>
  <c r="AG29" i="27"/>
  <c r="AE29" i="27"/>
  <c r="AD29" i="27"/>
  <c r="AG28" i="27"/>
  <c r="AE28" i="27"/>
  <c r="AD28" i="27"/>
  <c r="W28" i="27"/>
  <c r="U30" i="27" s="1"/>
  <c r="E28" i="27"/>
  <c r="G30" i="27" s="1"/>
  <c r="AG27" i="27"/>
  <c r="AE27" i="27"/>
  <c r="AD27" i="27"/>
  <c r="AG26" i="27"/>
  <c r="AE26" i="27"/>
  <c r="AD26" i="27"/>
  <c r="AG25" i="27"/>
  <c r="AE25" i="27"/>
  <c r="AD25" i="27"/>
  <c r="AG24" i="27"/>
  <c r="AE24" i="27"/>
  <c r="AD24" i="27"/>
  <c r="W24" i="27"/>
  <c r="E24" i="27"/>
  <c r="U22" i="27"/>
  <c r="S26" i="27" s="1"/>
  <c r="W20" i="27"/>
  <c r="E20" i="27"/>
  <c r="G22" i="27" s="1"/>
  <c r="AG18" i="27"/>
  <c r="AD18" i="27"/>
  <c r="AG17" i="27"/>
  <c r="AD17" i="27"/>
  <c r="AG16" i="27"/>
  <c r="AD16" i="27"/>
  <c r="W16" i="27"/>
  <c r="E16" i="27"/>
  <c r="AG15" i="27"/>
  <c r="AD15" i="27"/>
  <c r="AG14" i="27"/>
  <c r="AF14" i="27"/>
  <c r="AE14" i="27"/>
  <c r="AD14" i="27"/>
  <c r="U14" i="27"/>
  <c r="G14" i="27"/>
  <c r="AG13" i="27"/>
  <c r="AF13" i="27"/>
  <c r="AE13" i="27"/>
  <c r="AD13" i="27"/>
  <c r="AG12" i="27"/>
  <c r="AF12" i="27"/>
  <c r="AE12" i="27"/>
  <c r="AD12" i="27"/>
  <c r="W12" i="27"/>
  <c r="E12" i="27"/>
  <c r="AG11" i="27"/>
  <c r="AF11" i="27"/>
  <c r="AE11" i="27"/>
  <c r="AD11" i="27"/>
  <c r="AG10" i="27"/>
  <c r="AF10" i="27"/>
  <c r="AE10" i="27"/>
  <c r="AD10" i="27"/>
  <c r="AG9" i="27"/>
  <c r="AF9" i="27"/>
  <c r="AE9" i="27"/>
  <c r="AD9" i="27"/>
  <c r="AG8" i="27"/>
  <c r="AF8" i="27"/>
  <c r="AE8" i="27"/>
  <c r="AD8" i="27"/>
  <c r="W8" i="27"/>
  <c r="E8" i="27"/>
  <c r="AG7" i="27"/>
  <c r="AF7" i="27"/>
  <c r="AE7" i="27"/>
  <c r="AD7" i="27"/>
  <c r="AG6" i="27"/>
  <c r="AD6" i="27"/>
  <c r="G6" i="27"/>
  <c r="I10" i="27" s="1"/>
  <c r="AG5" i="27"/>
  <c r="AD5" i="27"/>
  <c r="AG4" i="27"/>
  <c r="AD4" i="27"/>
  <c r="W4" i="27"/>
  <c r="E4" i="27"/>
  <c r="D4" i="27"/>
  <c r="AG3" i="27"/>
  <c r="AD3" i="27"/>
  <c r="W66" i="12"/>
  <c r="E66" i="12"/>
  <c r="W62" i="12"/>
  <c r="E62" i="12"/>
  <c r="W58" i="12"/>
  <c r="E58" i="12"/>
  <c r="W54" i="12"/>
  <c r="E54" i="12"/>
  <c r="AG52" i="12"/>
  <c r="AD52" i="12"/>
  <c r="AG51" i="12"/>
  <c r="AD51" i="12"/>
  <c r="AG50" i="12"/>
  <c r="AD50" i="12"/>
  <c r="W50" i="12"/>
  <c r="E50" i="12"/>
  <c r="AG49" i="12"/>
  <c r="AD49" i="12"/>
  <c r="AG48" i="12"/>
  <c r="AF48" i="12"/>
  <c r="AE48" i="12"/>
  <c r="AD48" i="12"/>
  <c r="AG47" i="12"/>
  <c r="AF47" i="12"/>
  <c r="AE47" i="12"/>
  <c r="AD47" i="12"/>
  <c r="AG46" i="12"/>
  <c r="AF46" i="12"/>
  <c r="AE46" i="12"/>
  <c r="AD46" i="12"/>
  <c r="W46" i="12"/>
  <c r="E46" i="12"/>
  <c r="AG45" i="12"/>
  <c r="AF45" i="12"/>
  <c r="AE45" i="12"/>
  <c r="AD45" i="12"/>
  <c r="AG44" i="12"/>
  <c r="AF44" i="12"/>
  <c r="AE44" i="12"/>
  <c r="AD44" i="12"/>
  <c r="AG43" i="12"/>
  <c r="AF43" i="12"/>
  <c r="AE43" i="12"/>
  <c r="AD43" i="12"/>
  <c r="AG42" i="12"/>
  <c r="AF42" i="12"/>
  <c r="AE42" i="12"/>
  <c r="AD42" i="12"/>
  <c r="W42" i="12"/>
  <c r="E42" i="12"/>
  <c r="AG41" i="12"/>
  <c r="AF41" i="12"/>
  <c r="AE41" i="12"/>
  <c r="AD41" i="12"/>
  <c r="AG40" i="12"/>
  <c r="AD40" i="12"/>
  <c r="AG39" i="12"/>
  <c r="AD39" i="12"/>
  <c r="AG38" i="12"/>
  <c r="AD38" i="12"/>
  <c r="W38" i="12"/>
  <c r="E38" i="12"/>
  <c r="AG37" i="12"/>
  <c r="AD37" i="12"/>
  <c r="W32" i="12"/>
  <c r="E32" i="12"/>
  <c r="AG31" i="12"/>
  <c r="AE31" i="12"/>
  <c r="AD31" i="12"/>
  <c r="AG30" i="12"/>
  <c r="AE30" i="12"/>
  <c r="AD30" i="12"/>
  <c r="AG29" i="12"/>
  <c r="AE29" i="12"/>
  <c r="AD29" i="12"/>
  <c r="AG28" i="12"/>
  <c r="AE28" i="12"/>
  <c r="AD28" i="12"/>
  <c r="W28" i="12"/>
  <c r="E28" i="12"/>
  <c r="AG27" i="12"/>
  <c r="AE27" i="12"/>
  <c r="AD27" i="12"/>
  <c r="AG26" i="12"/>
  <c r="AE26" i="12"/>
  <c r="AD26" i="12"/>
  <c r="AG25" i="12"/>
  <c r="AE25" i="12"/>
  <c r="AD25" i="12"/>
  <c r="AG24" i="12"/>
  <c r="AE24" i="12"/>
  <c r="AD24" i="12"/>
  <c r="W24" i="12"/>
  <c r="E24" i="12"/>
  <c r="W20" i="12"/>
  <c r="E20" i="12"/>
  <c r="AG18" i="12"/>
  <c r="AD18" i="12"/>
  <c r="AG17" i="12"/>
  <c r="AD17" i="12"/>
  <c r="AG16" i="12"/>
  <c r="AD16" i="12"/>
  <c r="W16" i="12"/>
  <c r="E16" i="12"/>
  <c r="AG15" i="12"/>
  <c r="AD15" i="12"/>
  <c r="AG14" i="12"/>
  <c r="AF14" i="12"/>
  <c r="AE14" i="12"/>
  <c r="AD14" i="12"/>
  <c r="AG13" i="12"/>
  <c r="AF13" i="12"/>
  <c r="AE13" i="12"/>
  <c r="AD13" i="12"/>
  <c r="AG12" i="12"/>
  <c r="AF12" i="12"/>
  <c r="AE12" i="12"/>
  <c r="AD12" i="12"/>
  <c r="W12" i="12"/>
  <c r="E12" i="12"/>
  <c r="AG11" i="12"/>
  <c r="AF11" i="12"/>
  <c r="AE11" i="12"/>
  <c r="AD11" i="12"/>
  <c r="AG10" i="12"/>
  <c r="AF10" i="12"/>
  <c r="AE10" i="12"/>
  <c r="AD10" i="12"/>
  <c r="AG9" i="12"/>
  <c r="AF9" i="12"/>
  <c r="AE9" i="12"/>
  <c r="AD9" i="12"/>
  <c r="AG8" i="12"/>
  <c r="AF8" i="12"/>
  <c r="AE8" i="12"/>
  <c r="AD8" i="12"/>
  <c r="W8" i="12"/>
  <c r="E8" i="12"/>
  <c r="AG7" i="12"/>
  <c r="AF7" i="12"/>
  <c r="AE7" i="12"/>
  <c r="AD7" i="12"/>
  <c r="AG6" i="12"/>
  <c r="AD6" i="12"/>
  <c r="AG5" i="12"/>
  <c r="AD5" i="12"/>
  <c r="AG4" i="12"/>
  <c r="AD4" i="12"/>
  <c r="W4" i="12"/>
  <c r="E4" i="12"/>
  <c r="D4" i="12"/>
  <c r="AG3" i="12"/>
  <c r="AD3" i="12"/>
  <c r="W66" i="43"/>
  <c r="E66" i="43"/>
  <c r="W62" i="43"/>
  <c r="E62" i="43"/>
  <c r="W58" i="43"/>
  <c r="E58" i="43"/>
  <c r="W54" i="43"/>
  <c r="E54" i="43"/>
  <c r="AG52" i="43"/>
  <c r="AD52" i="43"/>
  <c r="AG51" i="43"/>
  <c r="AD51" i="43"/>
  <c r="AG50" i="43"/>
  <c r="AD50" i="43"/>
  <c r="W50" i="43"/>
  <c r="E50" i="43"/>
  <c r="AG49" i="43"/>
  <c r="AD49" i="43"/>
  <c r="AG48" i="43"/>
  <c r="AF48" i="43"/>
  <c r="AE48" i="43"/>
  <c r="AD48" i="43"/>
  <c r="AG47" i="43"/>
  <c r="AF47" i="43"/>
  <c r="AE47" i="43"/>
  <c r="AD47" i="43"/>
  <c r="AG46" i="43"/>
  <c r="AF46" i="43"/>
  <c r="AE46" i="43"/>
  <c r="AD46" i="43"/>
  <c r="W46" i="43"/>
  <c r="E46" i="43"/>
  <c r="AG45" i="43"/>
  <c r="AF45" i="43"/>
  <c r="AE45" i="43"/>
  <c r="AD45" i="43"/>
  <c r="AG44" i="43"/>
  <c r="AF44" i="43"/>
  <c r="AE44" i="43"/>
  <c r="AD44" i="43"/>
  <c r="AG43" i="43"/>
  <c r="AF43" i="43"/>
  <c r="AE43" i="43"/>
  <c r="AD43" i="43"/>
  <c r="AG42" i="43"/>
  <c r="AF42" i="43"/>
  <c r="AE42" i="43"/>
  <c r="AD42" i="43"/>
  <c r="W42" i="43"/>
  <c r="E42" i="43"/>
  <c r="AG41" i="43"/>
  <c r="AF41" i="43"/>
  <c r="AE41" i="43"/>
  <c r="AD41" i="43"/>
  <c r="AG40" i="43"/>
  <c r="AD40" i="43"/>
  <c r="AG39" i="43"/>
  <c r="AD39" i="43"/>
  <c r="AG38" i="43"/>
  <c r="AD38" i="43"/>
  <c r="W38" i="43"/>
  <c r="E38" i="43"/>
  <c r="AG37" i="43"/>
  <c r="AD37" i="43"/>
  <c r="W32" i="43"/>
  <c r="E32" i="43"/>
  <c r="AG31" i="43"/>
  <c r="AE31" i="43"/>
  <c r="AD31" i="43"/>
  <c r="AG30" i="43"/>
  <c r="AE30" i="43"/>
  <c r="AD30" i="43"/>
  <c r="AG29" i="43"/>
  <c r="AE29" i="43"/>
  <c r="AD29" i="43"/>
  <c r="AG28" i="43"/>
  <c r="AE28" i="43"/>
  <c r="AD28" i="43"/>
  <c r="W28" i="43"/>
  <c r="E28" i="43"/>
  <c r="AG27" i="43"/>
  <c r="AE27" i="43"/>
  <c r="AD27" i="43"/>
  <c r="AG26" i="43"/>
  <c r="AE26" i="43"/>
  <c r="AD26" i="43"/>
  <c r="AG25" i="43"/>
  <c r="AE25" i="43"/>
  <c r="AD25" i="43"/>
  <c r="AG24" i="43"/>
  <c r="AE24" i="43"/>
  <c r="AD24" i="43"/>
  <c r="W24" i="43"/>
  <c r="E24" i="43"/>
  <c r="W20" i="43"/>
  <c r="E20" i="43"/>
  <c r="AG18" i="43"/>
  <c r="AD18" i="43"/>
  <c r="AG17" i="43"/>
  <c r="AD17" i="43"/>
  <c r="AG16" i="43"/>
  <c r="AD16" i="43"/>
  <c r="W16" i="43"/>
  <c r="E16" i="43"/>
  <c r="AG15" i="43"/>
  <c r="AD15" i="43"/>
  <c r="AG14" i="43"/>
  <c r="AF14" i="43"/>
  <c r="AE14" i="43"/>
  <c r="AD14" i="43"/>
  <c r="AG13" i="43"/>
  <c r="AF13" i="43"/>
  <c r="AE13" i="43"/>
  <c r="AD13" i="43"/>
  <c r="AG12" i="43"/>
  <c r="AF12" i="43"/>
  <c r="AE12" i="43"/>
  <c r="AD12" i="43"/>
  <c r="W12" i="43"/>
  <c r="E12" i="43"/>
  <c r="AG11" i="43"/>
  <c r="AF11" i="43"/>
  <c r="AE11" i="43"/>
  <c r="AD11" i="43"/>
  <c r="AG10" i="43"/>
  <c r="AF10" i="43"/>
  <c r="AE10" i="43"/>
  <c r="AD10" i="43"/>
  <c r="AG9" i="43"/>
  <c r="AF9" i="43"/>
  <c r="AE9" i="43"/>
  <c r="AD9" i="43"/>
  <c r="AG8" i="43"/>
  <c r="AF8" i="43"/>
  <c r="AE8" i="43"/>
  <c r="AD8" i="43"/>
  <c r="W8" i="43"/>
  <c r="E8" i="43"/>
  <c r="AG7" i="43"/>
  <c r="AF7" i="43"/>
  <c r="AE7" i="43"/>
  <c r="AD7" i="43"/>
  <c r="AG6" i="43"/>
  <c r="AD6" i="43"/>
  <c r="AG5" i="43"/>
  <c r="AD5" i="43"/>
  <c r="AG4" i="43"/>
  <c r="AD4" i="43"/>
  <c r="W4" i="43"/>
  <c r="E4" i="43"/>
  <c r="D4" i="43"/>
  <c r="AG3" i="43"/>
  <c r="AD3" i="43"/>
  <c r="W66" i="118"/>
  <c r="E66" i="118"/>
  <c r="W62" i="118"/>
  <c r="E62" i="118"/>
  <c r="W58" i="118"/>
  <c r="E58" i="118"/>
  <c r="W54" i="118"/>
  <c r="E54" i="118"/>
  <c r="AG52" i="118"/>
  <c r="AD52" i="118"/>
  <c r="AG51" i="118"/>
  <c r="AD51" i="118"/>
  <c r="AG50" i="118"/>
  <c r="AD50" i="118"/>
  <c r="W50" i="118"/>
  <c r="E50" i="118"/>
  <c r="AG49" i="118"/>
  <c r="AD49" i="118"/>
  <c r="AG48" i="118"/>
  <c r="AF48" i="118"/>
  <c r="AE48" i="118"/>
  <c r="AD48" i="118"/>
  <c r="AG47" i="118"/>
  <c r="AF47" i="118"/>
  <c r="AE47" i="118"/>
  <c r="AD47" i="118"/>
  <c r="AG46" i="118"/>
  <c r="AF46" i="118"/>
  <c r="AE46" i="118"/>
  <c r="AD46" i="118"/>
  <c r="W46" i="118"/>
  <c r="E46" i="118"/>
  <c r="AG45" i="118"/>
  <c r="AF45" i="118"/>
  <c r="AE45" i="118"/>
  <c r="AD45" i="118"/>
  <c r="AG44" i="118"/>
  <c r="AF44" i="118"/>
  <c r="AE44" i="118"/>
  <c r="AD44" i="118"/>
  <c r="AG43" i="118"/>
  <c r="AF43" i="118"/>
  <c r="AE43" i="118"/>
  <c r="AD43" i="118"/>
  <c r="AG42" i="118"/>
  <c r="AF42" i="118"/>
  <c r="AE42" i="118"/>
  <c r="AD42" i="118"/>
  <c r="W42" i="118"/>
  <c r="E42" i="118"/>
  <c r="AG41" i="118"/>
  <c r="AF41" i="118"/>
  <c r="AE41" i="118"/>
  <c r="AD41" i="118"/>
  <c r="AG40" i="118"/>
  <c r="AD40" i="118"/>
  <c r="AG39" i="118"/>
  <c r="AD39" i="118"/>
  <c r="AG38" i="118"/>
  <c r="AD38" i="118"/>
  <c r="W38" i="118"/>
  <c r="E38" i="118"/>
  <c r="AG37" i="118"/>
  <c r="AD37" i="118"/>
  <c r="W32" i="118"/>
  <c r="E32" i="118"/>
  <c r="AG31" i="118"/>
  <c r="AE31" i="118"/>
  <c r="AD31" i="118"/>
  <c r="AG30" i="118"/>
  <c r="AE30" i="118"/>
  <c r="AD30" i="118"/>
  <c r="AG29" i="118"/>
  <c r="AE29" i="118"/>
  <c r="AD29" i="118"/>
  <c r="AG28" i="118"/>
  <c r="AE28" i="118"/>
  <c r="AD28" i="118"/>
  <c r="W28" i="118"/>
  <c r="E28" i="118"/>
  <c r="AG27" i="118"/>
  <c r="AE27" i="118"/>
  <c r="AD27" i="118"/>
  <c r="AG26" i="118"/>
  <c r="AE26" i="118"/>
  <c r="AD26" i="118"/>
  <c r="AG25" i="118"/>
  <c r="AE25" i="118"/>
  <c r="AD25" i="118"/>
  <c r="AG24" i="118"/>
  <c r="AE24" i="118"/>
  <c r="AD24" i="118"/>
  <c r="W24" i="118"/>
  <c r="E24" i="118"/>
  <c r="W20" i="118"/>
  <c r="E20" i="118"/>
  <c r="AG18" i="118"/>
  <c r="AD18" i="118"/>
  <c r="AG17" i="118"/>
  <c r="AD17" i="118"/>
  <c r="AG16" i="118"/>
  <c r="AD16" i="118"/>
  <c r="W16" i="118"/>
  <c r="E16" i="118"/>
  <c r="AG15" i="118"/>
  <c r="AD15" i="118"/>
  <c r="AG14" i="118"/>
  <c r="AF14" i="118"/>
  <c r="AE14" i="118"/>
  <c r="AD14" i="118"/>
  <c r="AG13" i="118"/>
  <c r="AF13" i="118"/>
  <c r="AE13" i="118"/>
  <c r="AD13" i="118"/>
  <c r="AG12" i="118"/>
  <c r="AF12" i="118"/>
  <c r="AE12" i="118"/>
  <c r="AD12" i="118"/>
  <c r="W12" i="118"/>
  <c r="E12" i="118"/>
  <c r="AG11" i="118"/>
  <c r="AF11" i="118"/>
  <c r="AE11" i="118"/>
  <c r="AD11" i="118"/>
  <c r="AG10" i="118"/>
  <c r="AF10" i="118"/>
  <c r="AE10" i="118"/>
  <c r="AD10" i="118"/>
  <c r="AG9" i="118"/>
  <c r="AF9" i="118"/>
  <c r="AE9" i="118"/>
  <c r="AD9" i="118"/>
  <c r="AG8" i="118"/>
  <c r="AF8" i="118"/>
  <c r="AE8" i="118"/>
  <c r="AD8" i="118"/>
  <c r="W8" i="118"/>
  <c r="E8" i="118"/>
  <c r="AG7" i="118"/>
  <c r="AF7" i="118"/>
  <c r="AE7" i="118"/>
  <c r="AD7" i="118"/>
  <c r="AG6" i="118"/>
  <c r="AD6" i="118"/>
  <c r="AG5" i="118"/>
  <c r="AD5" i="118"/>
  <c r="AG4" i="118"/>
  <c r="AD4" i="118"/>
  <c r="W4" i="118"/>
  <c r="E4" i="118"/>
  <c r="D4" i="118"/>
  <c r="AG3" i="118"/>
  <c r="AD3" i="118"/>
  <c r="W66" i="189"/>
  <c r="E66" i="189"/>
  <c r="W62" i="189"/>
  <c r="E62" i="189"/>
  <c r="W58" i="189"/>
  <c r="E58" i="189"/>
  <c r="W54" i="189"/>
  <c r="E54" i="189"/>
  <c r="AG52" i="189"/>
  <c r="AD52" i="189"/>
  <c r="AG51" i="189"/>
  <c r="AD51" i="189"/>
  <c r="AG50" i="189"/>
  <c r="AD50" i="189"/>
  <c r="W50" i="189"/>
  <c r="E50" i="189"/>
  <c r="AG49" i="189"/>
  <c r="AD49" i="189"/>
  <c r="AG48" i="189"/>
  <c r="AF48" i="189"/>
  <c r="AE48" i="189"/>
  <c r="AD48" i="189"/>
  <c r="AG47" i="189"/>
  <c r="AF47" i="189"/>
  <c r="AE47" i="189"/>
  <c r="AD47" i="189"/>
  <c r="AG46" i="189"/>
  <c r="AF46" i="189"/>
  <c r="AE46" i="189"/>
  <c r="AD46" i="189"/>
  <c r="W46" i="189"/>
  <c r="E46" i="189"/>
  <c r="AG45" i="189"/>
  <c r="AF45" i="189"/>
  <c r="AE45" i="189"/>
  <c r="AD45" i="189"/>
  <c r="AG44" i="189"/>
  <c r="AF44" i="189"/>
  <c r="AE44" i="189"/>
  <c r="AD44" i="189"/>
  <c r="AG43" i="189"/>
  <c r="AF43" i="189"/>
  <c r="AE43" i="189"/>
  <c r="AD43" i="189"/>
  <c r="AG42" i="189"/>
  <c r="AF42" i="189"/>
  <c r="AE42" i="189"/>
  <c r="AD42" i="189"/>
  <c r="W42" i="189"/>
  <c r="E42" i="189"/>
  <c r="AG41" i="189"/>
  <c r="AF41" i="189"/>
  <c r="AE41" i="189"/>
  <c r="AD41" i="189"/>
  <c r="AG40" i="189"/>
  <c r="AD40" i="189"/>
  <c r="AG39" i="189"/>
  <c r="AD39" i="189"/>
  <c r="AG38" i="189"/>
  <c r="AD38" i="189"/>
  <c r="W38" i="189"/>
  <c r="E38" i="189"/>
  <c r="AG37" i="189"/>
  <c r="AD37" i="189"/>
  <c r="W32" i="189"/>
  <c r="E32" i="189"/>
  <c r="AG31" i="189"/>
  <c r="AE31" i="189"/>
  <c r="AD31" i="189"/>
  <c r="AG30" i="189"/>
  <c r="AE30" i="189"/>
  <c r="AD30" i="189"/>
  <c r="AG29" i="189"/>
  <c r="AE29" i="189"/>
  <c r="AD29" i="189"/>
  <c r="AG28" i="189"/>
  <c r="AE28" i="189"/>
  <c r="AD28" i="189"/>
  <c r="W28" i="189"/>
  <c r="E28" i="189"/>
  <c r="AG27" i="189"/>
  <c r="AE27" i="189"/>
  <c r="AD27" i="189"/>
  <c r="AG26" i="189"/>
  <c r="AE26" i="189"/>
  <c r="AD26" i="189"/>
  <c r="AG25" i="189"/>
  <c r="AE25" i="189"/>
  <c r="AD25" i="189"/>
  <c r="AG24" i="189"/>
  <c r="AE24" i="189"/>
  <c r="AD24" i="189"/>
  <c r="W24" i="189"/>
  <c r="E24" i="189"/>
  <c r="W20" i="189"/>
  <c r="E20" i="189"/>
  <c r="AG18" i="189"/>
  <c r="AD18" i="189"/>
  <c r="AG17" i="189"/>
  <c r="AD17" i="189"/>
  <c r="AG16" i="189"/>
  <c r="AD16" i="189"/>
  <c r="W16" i="189"/>
  <c r="E16" i="189"/>
  <c r="AG15" i="189"/>
  <c r="AD15" i="189"/>
  <c r="AG14" i="189"/>
  <c r="AF14" i="189"/>
  <c r="AE14" i="189"/>
  <c r="AD14" i="189"/>
  <c r="AG13" i="189"/>
  <c r="AF13" i="189"/>
  <c r="AE13" i="189"/>
  <c r="AD13" i="189"/>
  <c r="AG12" i="189"/>
  <c r="AF12" i="189"/>
  <c r="AE12" i="189"/>
  <c r="AD12" i="189"/>
  <c r="W12" i="189"/>
  <c r="E12" i="189"/>
  <c r="AG11" i="189"/>
  <c r="AF11" i="189"/>
  <c r="AE11" i="189"/>
  <c r="AD11" i="189"/>
  <c r="AG10" i="189"/>
  <c r="AF10" i="189"/>
  <c r="AE10" i="189"/>
  <c r="AD10" i="189"/>
  <c r="AG9" i="189"/>
  <c r="AF9" i="189"/>
  <c r="AE9" i="189"/>
  <c r="AD9" i="189"/>
  <c r="AG8" i="189"/>
  <c r="AF8" i="189"/>
  <c r="AE8" i="189"/>
  <c r="AD8" i="189"/>
  <c r="W8" i="189"/>
  <c r="E8" i="189"/>
  <c r="AG7" i="189"/>
  <c r="AF7" i="189"/>
  <c r="AE7" i="189"/>
  <c r="AD7" i="189"/>
  <c r="AG6" i="189"/>
  <c r="AD6" i="189"/>
  <c r="AG5" i="189"/>
  <c r="AD5" i="189"/>
  <c r="AG4" i="189"/>
  <c r="AD4" i="189"/>
  <c r="W4" i="189"/>
  <c r="E4" i="189"/>
  <c r="D4" i="189"/>
  <c r="AG3" i="189"/>
  <c r="AD3" i="189"/>
  <c r="W66" i="251"/>
  <c r="E66" i="251"/>
  <c r="W62" i="251"/>
  <c r="E62" i="251"/>
  <c r="W58" i="251"/>
  <c r="E58" i="251"/>
  <c r="W54" i="251"/>
  <c r="E54" i="251"/>
  <c r="AG52" i="251"/>
  <c r="AD52" i="251"/>
  <c r="AG51" i="251"/>
  <c r="AD51" i="251"/>
  <c r="AG50" i="251"/>
  <c r="AD50" i="251"/>
  <c r="W50" i="251"/>
  <c r="E50" i="251"/>
  <c r="AG49" i="251"/>
  <c r="AD49" i="251"/>
  <c r="AG48" i="251"/>
  <c r="AF48" i="251"/>
  <c r="AE48" i="251"/>
  <c r="AD48" i="251"/>
  <c r="AG47" i="251"/>
  <c r="AF47" i="251"/>
  <c r="AE47" i="251"/>
  <c r="AD47" i="251"/>
  <c r="AG46" i="251"/>
  <c r="AF46" i="251"/>
  <c r="AE46" i="251"/>
  <c r="AD46" i="251"/>
  <c r="W46" i="251"/>
  <c r="E46" i="251"/>
  <c r="AG45" i="251"/>
  <c r="AF45" i="251"/>
  <c r="AE45" i="251"/>
  <c r="AD45" i="251"/>
  <c r="AG44" i="251"/>
  <c r="AF44" i="251"/>
  <c r="AE44" i="251"/>
  <c r="AD44" i="251"/>
  <c r="AG43" i="251"/>
  <c r="AF43" i="251"/>
  <c r="AE43" i="251"/>
  <c r="AD43" i="251"/>
  <c r="AG42" i="251"/>
  <c r="AF42" i="251"/>
  <c r="AE42" i="251"/>
  <c r="AD42" i="251"/>
  <c r="W42" i="251"/>
  <c r="E42" i="251"/>
  <c r="AG41" i="251"/>
  <c r="AF41" i="251"/>
  <c r="AE41" i="251"/>
  <c r="AD41" i="251"/>
  <c r="AG40" i="251"/>
  <c r="AD40" i="251"/>
  <c r="AG39" i="251"/>
  <c r="AD39" i="251"/>
  <c r="AG38" i="251"/>
  <c r="AD38" i="251"/>
  <c r="W38" i="251"/>
  <c r="E38" i="251"/>
  <c r="AG37" i="251"/>
  <c r="AD37" i="251"/>
  <c r="W32" i="251"/>
  <c r="E32" i="251"/>
  <c r="AG31" i="251"/>
  <c r="AE31" i="251"/>
  <c r="AD31" i="251"/>
  <c r="AG30" i="251"/>
  <c r="AE30" i="251"/>
  <c r="AD30" i="251"/>
  <c r="AG29" i="251"/>
  <c r="AE29" i="251"/>
  <c r="AD29" i="251"/>
  <c r="AG28" i="251"/>
  <c r="AE28" i="251"/>
  <c r="AD28" i="251"/>
  <c r="W28" i="251"/>
  <c r="E28" i="251"/>
  <c r="AG27" i="251"/>
  <c r="AE27" i="251"/>
  <c r="AD27" i="251"/>
  <c r="AG26" i="251"/>
  <c r="AE26" i="251"/>
  <c r="AD26" i="251"/>
  <c r="AG25" i="251"/>
  <c r="AE25" i="251"/>
  <c r="AD25" i="251"/>
  <c r="AG24" i="251"/>
  <c r="AE24" i="251"/>
  <c r="AD24" i="251"/>
  <c r="W24" i="251"/>
  <c r="E24" i="251"/>
  <c r="W20" i="251"/>
  <c r="E20" i="251"/>
  <c r="AG18" i="251"/>
  <c r="AD18" i="251"/>
  <c r="AG17" i="251"/>
  <c r="AD17" i="251"/>
  <c r="AG16" i="251"/>
  <c r="AD16" i="251"/>
  <c r="W16" i="251"/>
  <c r="E16" i="251"/>
  <c r="AG15" i="251"/>
  <c r="AD15" i="251"/>
  <c r="AG14" i="251"/>
  <c r="AF14" i="251"/>
  <c r="AE14" i="251"/>
  <c r="AD14" i="251"/>
  <c r="AG13" i="251"/>
  <c r="AF13" i="251"/>
  <c r="AE13" i="251"/>
  <c r="AD13" i="251"/>
  <c r="AG12" i="251"/>
  <c r="AF12" i="251"/>
  <c r="AE12" i="251"/>
  <c r="AD12" i="251"/>
  <c r="W12" i="251"/>
  <c r="E12" i="251"/>
  <c r="AG11" i="251"/>
  <c r="AF11" i="251"/>
  <c r="AE11" i="251"/>
  <c r="AD11" i="251"/>
  <c r="AG10" i="251"/>
  <c r="AF10" i="251"/>
  <c r="AE10" i="251"/>
  <c r="AD10" i="251"/>
  <c r="AG9" i="251"/>
  <c r="AF9" i="251"/>
  <c r="AE9" i="251"/>
  <c r="AD9" i="251"/>
  <c r="AG8" i="251"/>
  <c r="AF8" i="251"/>
  <c r="AE8" i="251"/>
  <c r="AD8" i="251"/>
  <c r="W8" i="251"/>
  <c r="E8" i="251"/>
  <c r="AG7" i="251"/>
  <c r="AF7" i="251"/>
  <c r="AE7" i="251"/>
  <c r="AD7" i="251"/>
  <c r="AG6" i="251"/>
  <c r="AD6" i="251"/>
  <c r="AG5" i="251"/>
  <c r="AD5" i="251"/>
  <c r="AG4" i="251"/>
  <c r="AD4" i="251"/>
  <c r="W4" i="251"/>
  <c r="E4" i="251"/>
  <c r="D4" i="251"/>
  <c r="AG3" i="251"/>
  <c r="AD3" i="251"/>
  <c r="W66" i="62"/>
  <c r="E66" i="62"/>
  <c r="W62" i="62"/>
  <c r="E62" i="62"/>
  <c r="W58" i="62"/>
  <c r="E58" i="62"/>
  <c r="W54" i="62"/>
  <c r="E54" i="62"/>
  <c r="AG52" i="62"/>
  <c r="AD52" i="62"/>
  <c r="AG51" i="62"/>
  <c r="AD51" i="62"/>
  <c r="AG50" i="62"/>
  <c r="AD50" i="62"/>
  <c r="W50" i="62"/>
  <c r="E50" i="62"/>
  <c r="AG49" i="62"/>
  <c r="AD49" i="62"/>
  <c r="AG48" i="62"/>
  <c r="AF48" i="62"/>
  <c r="AE48" i="62"/>
  <c r="AD48" i="62"/>
  <c r="AG47" i="62"/>
  <c r="AF47" i="62"/>
  <c r="AE47" i="62"/>
  <c r="AD47" i="62"/>
  <c r="AG46" i="62"/>
  <c r="AF46" i="62"/>
  <c r="AE46" i="62"/>
  <c r="AD46" i="62"/>
  <c r="W46" i="62"/>
  <c r="E46" i="62"/>
  <c r="AG45" i="62"/>
  <c r="AF45" i="62"/>
  <c r="AE45" i="62"/>
  <c r="AD45" i="62"/>
  <c r="AG44" i="62"/>
  <c r="AF44" i="62"/>
  <c r="AE44" i="62"/>
  <c r="AD44" i="62"/>
  <c r="AG43" i="62"/>
  <c r="AF43" i="62"/>
  <c r="AE43" i="62"/>
  <c r="AD43" i="62"/>
  <c r="AG42" i="62"/>
  <c r="AF42" i="62"/>
  <c r="AE42" i="62"/>
  <c r="AD42" i="62"/>
  <c r="W42" i="62"/>
  <c r="E42" i="62"/>
  <c r="AG41" i="62"/>
  <c r="AF41" i="62"/>
  <c r="AE41" i="62"/>
  <c r="AD41" i="62"/>
  <c r="AG40" i="62"/>
  <c r="AD40" i="62"/>
  <c r="AG39" i="62"/>
  <c r="AD39" i="62"/>
  <c r="AG38" i="62"/>
  <c r="AD38" i="62"/>
  <c r="W38" i="62"/>
  <c r="E38" i="62"/>
  <c r="AG37" i="62"/>
  <c r="AD37" i="62"/>
  <c r="W32" i="62"/>
  <c r="E32" i="62"/>
  <c r="AG31" i="62"/>
  <c r="AE31" i="62"/>
  <c r="AD31" i="62"/>
  <c r="AG30" i="62"/>
  <c r="AE30" i="62"/>
  <c r="AD30" i="62"/>
  <c r="AG29" i="62"/>
  <c r="AE29" i="62"/>
  <c r="AD29" i="62"/>
  <c r="AG28" i="62"/>
  <c r="AE28" i="62"/>
  <c r="AD28" i="62"/>
  <c r="W28" i="62"/>
  <c r="E28" i="62"/>
  <c r="AG27" i="62"/>
  <c r="AE27" i="62"/>
  <c r="AD27" i="62"/>
  <c r="AG26" i="62"/>
  <c r="AE26" i="62"/>
  <c r="AD26" i="62"/>
  <c r="AG25" i="62"/>
  <c r="AE25" i="62"/>
  <c r="AD25" i="62"/>
  <c r="AG24" i="62"/>
  <c r="AE24" i="62"/>
  <c r="AD24" i="62"/>
  <c r="W24" i="62"/>
  <c r="E24" i="62"/>
  <c r="W20" i="62"/>
  <c r="E20" i="62"/>
  <c r="AG18" i="62"/>
  <c r="AD18" i="62"/>
  <c r="AG17" i="62"/>
  <c r="AD17" i="62"/>
  <c r="AG16" i="62"/>
  <c r="AD16" i="62"/>
  <c r="W16" i="62"/>
  <c r="E16" i="62"/>
  <c r="AG15" i="62"/>
  <c r="AD15" i="62"/>
  <c r="AG14" i="62"/>
  <c r="AF14" i="62"/>
  <c r="AE14" i="62"/>
  <c r="AD14" i="62"/>
  <c r="AG13" i="62"/>
  <c r="AF13" i="62"/>
  <c r="AE13" i="62"/>
  <c r="AD13" i="62"/>
  <c r="AG12" i="62"/>
  <c r="AF12" i="62"/>
  <c r="AE12" i="62"/>
  <c r="AD12" i="62"/>
  <c r="W12" i="62"/>
  <c r="E12" i="62"/>
  <c r="AG11" i="62"/>
  <c r="AF11" i="62"/>
  <c r="AE11" i="62"/>
  <c r="AD11" i="62"/>
  <c r="AG10" i="62"/>
  <c r="AF10" i="62"/>
  <c r="AE10" i="62"/>
  <c r="AD10" i="62"/>
  <c r="AG9" i="62"/>
  <c r="AF9" i="62"/>
  <c r="AE9" i="62"/>
  <c r="AD9" i="62"/>
  <c r="AG8" i="62"/>
  <c r="AF8" i="62"/>
  <c r="AE8" i="62"/>
  <c r="AD8" i="62"/>
  <c r="W8" i="62"/>
  <c r="E8" i="62"/>
  <c r="AG7" i="62"/>
  <c r="AF7" i="62"/>
  <c r="AE7" i="62"/>
  <c r="AD7" i="62"/>
  <c r="AG6" i="62"/>
  <c r="AD6" i="62"/>
  <c r="AG5" i="62"/>
  <c r="AD5" i="62"/>
  <c r="AG4" i="62"/>
  <c r="AD4" i="62"/>
  <c r="W4" i="62"/>
  <c r="E4" i="62"/>
  <c r="N2" i="62" s="1"/>
  <c r="D4" i="62"/>
  <c r="AG3" i="62"/>
  <c r="AD3" i="62"/>
  <c r="W66" i="90"/>
  <c r="E66" i="90"/>
  <c r="W62" i="90"/>
  <c r="E62" i="90"/>
  <c r="W58" i="90"/>
  <c r="E58" i="90"/>
  <c r="W54" i="90"/>
  <c r="E54" i="90"/>
  <c r="AG52" i="90"/>
  <c r="AD52" i="90"/>
  <c r="AG51" i="90"/>
  <c r="AD51" i="90"/>
  <c r="AG50" i="90"/>
  <c r="AD50" i="90"/>
  <c r="W50" i="90"/>
  <c r="E50" i="90"/>
  <c r="AG49" i="90"/>
  <c r="AD49" i="90"/>
  <c r="AG48" i="90"/>
  <c r="AF48" i="90"/>
  <c r="AE48" i="90"/>
  <c r="AD48" i="90"/>
  <c r="AG47" i="90"/>
  <c r="AF47" i="90"/>
  <c r="AE47" i="90"/>
  <c r="AD47" i="90"/>
  <c r="AG46" i="90"/>
  <c r="AF46" i="90"/>
  <c r="AE46" i="90"/>
  <c r="AD46" i="90"/>
  <c r="W46" i="90"/>
  <c r="E46" i="90"/>
  <c r="AG45" i="90"/>
  <c r="AF45" i="90"/>
  <c r="AE45" i="90"/>
  <c r="AD45" i="90"/>
  <c r="AG44" i="90"/>
  <c r="AF44" i="90"/>
  <c r="AE44" i="90"/>
  <c r="AD44" i="90"/>
  <c r="AG43" i="90"/>
  <c r="AF43" i="90"/>
  <c r="AE43" i="90"/>
  <c r="AD43" i="90"/>
  <c r="AG42" i="90"/>
  <c r="AF42" i="90"/>
  <c r="AE42" i="90"/>
  <c r="AD42" i="90"/>
  <c r="W42" i="90"/>
  <c r="E42" i="90"/>
  <c r="AG41" i="90"/>
  <c r="AF41" i="90"/>
  <c r="AE41" i="90"/>
  <c r="AD41" i="90"/>
  <c r="AG40" i="90"/>
  <c r="AD40" i="90"/>
  <c r="AG39" i="90"/>
  <c r="AD39" i="90"/>
  <c r="AG38" i="90"/>
  <c r="AD38" i="90"/>
  <c r="W38" i="90"/>
  <c r="E38" i="90"/>
  <c r="AG37" i="90"/>
  <c r="AD37" i="90"/>
  <c r="W32" i="90"/>
  <c r="E32" i="90"/>
  <c r="AG31" i="90"/>
  <c r="AE31" i="90"/>
  <c r="AD31" i="90"/>
  <c r="AG30" i="90"/>
  <c r="AE30" i="90"/>
  <c r="AD30" i="90"/>
  <c r="AG29" i="90"/>
  <c r="AE29" i="90"/>
  <c r="AD29" i="90"/>
  <c r="AG28" i="90"/>
  <c r="AE28" i="90"/>
  <c r="AD28" i="90"/>
  <c r="W28" i="90"/>
  <c r="E28" i="90"/>
  <c r="AG27" i="90"/>
  <c r="AE27" i="90"/>
  <c r="AD27" i="90"/>
  <c r="AG26" i="90"/>
  <c r="AE26" i="90"/>
  <c r="AD26" i="90"/>
  <c r="AG25" i="90"/>
  <c r="AE25" i="90"/>
  <c r="AD25" i="90"/>
  <c r="AG24" i="90"/>
  <c r="AE24" i="90"/>
  <c r="AD24" i="90"/>
  <c r="W24" i="90"/>
  <c r="E24" i="90"/>
  <c r="W20" i="90"/>
  <c r="E20" i="90"/>
  <c r="AG18" i="90"/>
  <c r="AD18" i="90"/>
  <c r="AG17" i="90"/>
  <c r="AD17" i="90"/>
  <c r="AG16" i="90"/>
  <c r="AD16" i="90"/>
  <c r="W16" i="90"/>
  <c r="E16" i="90"/>
  <c r="AG15" i="90"/>
  <c r="AD15" i="90"/>
  <c r="AG14" i="90"/>
  <c r="AF14" i="90"/>
  <c r="AE14" i="90"/>
  <c r="AD14" i="90"/>
  <c r="AG13" i="90"/>
  <c r="AF13" i="90"/>
  <c r="AE13" i="90"/>
  <c r="AD13" i="90"/>
  <c r="AG12" i="90"/>
  <c r="AF12" i="90"/>
  <c r="AE12" i="90"/>
  <c r="AD12" i="90"/>
  <c r="W12" i="90"/>
  <c r="E12" i="90"/>
  <c r="AG11" i="90"/>
  <c r="AF11" i="90"/>
  <c r="AE11" i="90"/>
  <c r="AD11" i="90"/>
  <c r="AG10" i="90"/>
  <c r="AF10" i="90"/>
  <c r="AE10" i="90"/>
  <c r="AD10" i="90"/>
  <c r="AG9" i="90"/>
  <c r="AF9" i="90"/>
  <c r="AE9" i="90"/>
  <c r="AD9" i="90"/>
  <c r="AG8" i="90"/>
  <c r="AF8" i="90"/>
  <c r="AE8" i="90"/>
  <c r="AD8" i="90"/>
  <c r="W8" i="90"/>
  <c r="E8" i="90"/>
  <c r="AG7" i="90"/>
  <c r="AF7" i="90"/>
  <c r="AE7" i="90"/>
  <c r="AD7" i="90"/>
  <c r="AG6" i="90"/>
  <c r="AD6" i="90"/>
  <c r="AG5" i="90"/>
  <c r="AD5" i="90"/>
  <c r="AG4" i="90"/>
  <c r="AD4" i="90"/>
  <c r="W4" i="90"/>
  <c r="E4" i="90"/>
  <c r="D4" i="90"/>
  <c r="AG3" i="90"/>
  <c r="AD3" i="90"/>
  <c r="W66" i="23"/>
  <c r="E66" i="23"/>
  <c r="W62" i="23"/>
  <c r="E62" i="23"/>
  <c r="W58" i="23"/>
  <c r="E58" i="23"/>
  <c r="W54" i="23"/>
  <c r="E54" i="23"/>
  <c r="AG52" i="23"/>
  <c r="AD52" i="23"/>
  <c r="AG51" i="23"/>
  <c r="AD51" i="23"/>
  <c r="AG50" i="23"/>
  <c r="AD50" i="23"/>
  <c r="W50" i="23"/>
  <c r="E50" i="23"/>
  <c r="AG49" i="23"/>
  <c r="AD49" i="23"/>
  <c r="AG48" i="23"/>
  <c r="AF48" i="23"/>
  <c r="AE48" i="23"/>
  <c r="AD48" i="23"/>
  <c r="AG47" i="23"/>
  <c r="AF47" i="23"/>
  <c r="AE47" i="23"/>
  <c r="AD47" i="23"/>
  <c r="AG46" i="23"/>
  <c r="AF46" i="23"/>
  <c r="AE46" i="23"/>
  <c r="AD46" i="23"/>
  <c r="W46" i="23"/>
  <c r="E46" i="23"/>
  <c r="AG45" i="23"/>
  <c r="AF45" i="23"/>
  <c r="AE45" i="23"/>
  <c r="AD45" i="23"/>
  <c r="AG44" i="23"/>
  <c r="AF44" i="23"/>
  <c r="AE44" i="23"/>
  <c r="AD44" i="23"/>
  <c r="AG43" i="23"/>
  <c r="AF43" i="23"/>
  <c r="AE43" i="23"/>
  <c r="AD43" i="23"/>
  <c r="AG42" i="23"/>
  <c r="AF42" i="23"/>
  <c r="AE42" i="23"/>
  <c r="AD42" i="23"/>
  <c r="W42" i="23"/>
  <c r="E42" i="23"/>
  <c r="AG41" i="23"/>
  <c r="AF41" i="23"/>
  <c r="AE41" i="23"/>
  <c r="AD41" i="23"/>
  <c r="AG40" i="23"/>
  <c r="AD40" i="23"/>
  <c r="AG39" i="23"/>
  <c r="AD39" i="23"/>
  <c r="AG38" i="23"/>
  <c r="AD38" i="23"/>
  <c r="W38" i="23"/>
  <c r="E38" i="23"/>
  <c r="AG37" i="23"/>
  <c r="AD37" i="23"/>
  <c r="W32" i="23"/>
  <c r="E32" i="23"/>
  <c r="AG31" i="23"/>
  <c r="AE31" i="23"/>
  <c r="AD31" i="23"/>
  <c r="AG30" i="23"/>
  <c r="AE30" i="23"/>
  <c r="AD30" i="23"/>
  <c r="AG29" i="23"/>
  <c r="AE29" i="23"/>
  <c r="AD29" i="23"/>
  <c r="AG28" i="23"/>
  <c r="AE28" i="23"/>
  <c r="AD28" i="23"/>
  <c r="W28" i="23"/>
  <c r="E28" i="23"/>
  <c r="AG27" i="23"/>
  <c r="AE27" i="23"/>
  <c r="AD27" i="23"/>
  <c r="AG26" i="23"/>
  <c r="AE26" i="23"/>
  <c r="AD26" i="23"/>
  <c r="AG25" i="23"/>
  <c r="AE25" i="23"/>
  <c r="AD25" i="23"/>
  <c r="AG24" i="23"/>
  <c r="AE24" i="23"/>
  <c r="AD24" i="23"/>
  <c r="W24" i="23"/>
  <c r="E24" i="23"/>
  <c r="W20" i="23"/>
  <c r="E20" i="23"/>
  <c r="AG18" i="23"/>
  <c r="AD18" i="23"/>
  <c r="AG17" i="23"/>
  <c r="AD17" i="23"/>
  <c r="AG16" i="23"/>
  <c r="AD16" i="23"/>
  <c r="W16" i="23"/>
  <c r="E16" i="23"/>
  <c r="AG15" i="23"/>
  <c r="AD15" i="23"/>
  <c r="AG14" i="23"/>
  <c r="AF14" i="23"/>
  <c r="AE14" i="23"/>
  <c r="AD14" i="23"/>
  <c r="AG13" i="23"/>
  <c r="AF13" i="23"/>
  <c r="AE13" i="23"/>
  <c r="AD13" i="23"/>
  <c r="AG12" i="23"/>
  <c r="AF12" i="23"/>
  <c r="AE12" i="23"/>
  <c r="AD12" i="23"/>
  <c r="W12" i="23"/>
  <c r="E12" i="23"/>
  <c r="AG11" i="23"/>
  <c r="AF11" i="23"/>
  <c r="AE11" i="23"/>
  <c r="AD11" i="23"/>
  <c r="AG10" i="23"/>
  <c r="AF10" i="23"/>
  <c r="AE10" i="23"/>
  <c r="AD10" i="23"/>
  <c r="AG9" i="23"/>
  <c r="AF9" i="23"/>
  <c r="AE9" i="23"/>
  <c r="AD9" i="23"/>
  <c r="AG8" i="23"/>
  <c r="AF8" i="23"/>
  <c r="AE8" i="23"/>
  <c r="AD8" i="23"/>
  <c r="W8" i="23"/>
  <c r="E8" i="23"/>
  <c r="AG7" i="23"/>
  <c r="AF7" i="23"/>
  <c r="AE7" i="23"/>
  <c r="AD7" i="23"/>
  <c r="AG6" i="23"/>
  <c r="AD6" i="23"/>
  <c r="AG5" i="23"/>
  <c r="AD5" i="23"/>
  <c r="AG4" i="23"/>
  <c r="AD4" i="23"/>
  <c r="W4" i="23"/>
  <c r="E4" i="23"/>
  <c r="D4" i="23"/>
  <c r="AG3" i="23"/>
  <c r="AD3" i="23"/>
  <c r="W66" i="286"/>
  <c r="E66" i="286"/>
  <c r="W62" i="286"/>
  <c r="E62" i="286"/>
  <c r="W58" i="286"/>
  <c r="E58" i="286"/>
  <c r="W54" i="286"/>
  <c r="E54" i="286"/>
  <c r="AG52" i="286"/>
  <c r="AD52" i="286"/>
  <c r="AG51" i="286"/>
  <c r="AD51" i="286"/>
  <c r="AG50" i="286"/>
  <c r="AD50" i="286"/>
  <c r="W50" i="286"/>
  <c r="E50" i="286"/>
  <c r="AG49" i="286"/>
  <c r="AD49" i="286"/>
  <c r="AG48" i="286"/>
  <c r="AF48" i="286"/>
  <c r="AE48" i="286"/>
  <c r="AD48" i="286"/>
  <c r="AG47" i="286"/>
  <c r="AF47" i="286"/>
  <c r="AE47" i="286"/>
  <c r="AD47" i="286"/>
  <c r="AG46" i="286"/>
  <c r="AF46" i="286"/>
  <c r="AE46" i="286"/>
  <c r="AD46" i="286"/>
  <c r="W46" i="286"/>
  <c r="E46" i="286"/>
  <c r="AG45" i="286"/>
  <c r="AF45" i="286"/>
  <c r="AE45" i="286"/>
  <c r="AD45" i="286"/>
  <c r="AG44" i="286"/>
  <c r="AF44" i="286"/>
  <c r="AE44" i="286"/>
  <c r="AD44" i="286"/>
  <c r="AG43" i="286"/>
  <c r="AF43" i="286"/>
  <c r="AE43" i="286"/>
  <c r="AD43" i="286"/>
  <c r="AG42" i="286"/>
  <c r="AF42" i="286"/>
  <c r="AE42" i="286"/>
  <c r="AD42" i="286"/>
  <c r="W42" i="286"/>
  <c r="E42" i="286"/>
  <c r="AG41" i="286"/>
  <c r="AF41" i="286"/>
  <c r="AE41" i="286"/>
  <c r="AD41" i="286"/>
  <c r="AG40" i="286"/>
  <c r="AD40" i="286"/>
  <c r="AG39" i="286"/>
  <c r="AD39" i="286"/>
  <c r="AG38" i="286"/>
  <c r="AD38" i="286"/>
  <c r="W38" i="286"/>
  <c r="E38" i="286"/>
  <c r="AG37" i="286"/>
  <c r="AD37" i="286"/>
  <c r="W32" i="286"/>
  <c r="E32" i="286"/>
  <c r="AG31" i="286"/>
  <c r="AE31" i="286"/>
  <c r="AD31" i="286"/>
  <c r="AG30" i="286"/>
  <c r="AE30" i="286"/>
  <c r="AD30" i="286"/>
  <c r="AG29" i="286"/>
  <c r="AE29" i="286"/>
  <c r="AD29" i="286"/>
  <c r="AG28" i="286"/>
  <c r="AE28" i="286"/>
  <c r="AD28" i="286"/>
  <c r="W28" i="286"/>
  <c r="E28" i="286"/>
  <c r="AG27" i="286"/>
  <c r="AE27" i="286"/>
  <c r="AD27" i="286"/>
  <c r="AG26" i="286"/>
  <c r="AE26" i="286"/>
  <c r="AD26" i="286"/>
  <c r="AG25" i="286"/>
  <c r="AE25" i="286"/>
  <c r="AD25" i="286"/>
  <c r="AG24" i="286"/>
  <c r="AE24" i="286"/>
  <c r="AD24" i="286"/>
  <c r="W24" i="286"/>
  <c r="E24" i="286"/>
  <c r="W20" i="286"/>
  <c r="E20" i="286"/>
  <c r="AG18" i="286"/>
  <c r="AD18" i="286"/>
  <c r="AG17" i="286"/>
  <c r="AD17" i="286"/>
  <c r="AG16" i="286"/>
  <c r="AD16" i="286"/>
  <c r="W16" i="286"/>
  <c r="E16" i="286"/>
  <c r="AG15" i="286"/>
  <c r="AD15" i="286"/>
  <c r="AG14" i="286"/>
  <c r="AF14" i="286"/>
  <c r="AE14" i="286"/>
  <c r="AD14" i="286"/>
  <c r="AG13" i="286"/>
  <c r="AF13" i="286"/>
  <c r="AE13" i="286"/>
  <c r="AD13" i="286"/>
  <c r="AG12" i="286"/>
  <c r="AF12" i="286"/>
  <c r="AE12" i="286"/>
  <c r="AD12" i="286"/>
  <c r="W12" i="286"/>
  <c r="E12" i="286"/>
  <c r="AG11" i="286"/>
  <c r="AF11" i="286"/>
  <c r="AE11" i="286"/>
  <c r="AD11" i="286"/>
  <c r="AG10" i="286"/>
  <c r="AF10" i="286"/>
  <c r="AE10" i="286"/>
  <c r="AD10" i="286"/>
  <c r="AG9" i="286"/>
  <c r="AF9" i="286"/>
  <c r="AE9" i="286"/>
  <c r="AD9" i="286"/>
  <c r="AG8" i="286"/>
  <c r="AF8" i="286"/>
  <c r="AE8" i="286"/>
  <c r="AD8" i="286"/>
  <c r="W8" i="286"/>
  <c r="E8" i="286"/>
  <c r="AG7" i="286"/>
  <c r="AF7" i="286"/>
  <c r="AE7" i="286"/>
  <c r="AD7" i="286"/>
  <c r="AG6" i="286"/>
  <c r="AD6" i="286"/>
  <c r="AG5" i="286"/>
  <c r="AD5" i="286"/>
  <c r="AG4" i="286"/>
  <c r="AD4" i="286"/>
  <c r="W4" i="286"/>
  <c r="E4" i="286"/>
  <c r="D4" i="286"/>
  <c r="AG3" i="286"/>
  <c r="AD3" i="286"/>
  <c r="W66" i="114"/>
  <c r="E66" i="114"/>
  <c r="W62" i="114"/>
  <c r="E62" i="114"/>
  <c r="W58" i="114"/>
  <c r="E58" i="114"/>
  <c r="W54" i="114"/>
  <c r="E54" i="114"/>
  <c r="AG52" i="114"/>
  <c r="AD52" i="114"/>
  <c r="AG51" i="114"/>
  <c r="AD51" i="114"/>
  <c r="AG50" i="114"/>
  <c r="AD50" i="114"/>
  <c r="W50" i="114"/>
  <c r="E50" i="114"/>
  <c r="AG49" i="114"/>
  <c r="AD49" i="114"/>
  <c r="AG48" i="114"/>
  <c r="AF48" i="114"/>
  <c r="AE48" i="114"/>
  <c r="AD48" i="114"/>
  <c r="AG47" i="114"/>
  <c r="AF47" i="114"/>
  <c r="AE47" i="114"/>
  <c r="AD47" i="114"/>
  <c r="AG46" i="114"/>
  <c r="AF46" i="114"/>
  <c r="AE46" i="114"/>
  <c r="AD46" i="114"/>
  <c r="W46" i="114"/>
  <c r="E46" i="114"/>
  <c r="AG45" i="114"/>
  <c r="AF45" i="114"/>
  <c r="AE45" i="114"/>
  <c r="AD45" i="114"/>
  <c r="AG44" i="114"/>
  <c r="AF44" i="114"/>
  <c r="AE44" i="114"/>
  <c r="AD44" i="114"/>
  <c r="AG43" i="114"/>
  <c r="AF43" i="114"/>
  <c r="AE43" i="114"/>
  <c r="AD43" i="114"/>
  <c r="AG42" i="114"/>
  <c r="AF42" i="114"/>
  <c r="AE42" i="114"/>
  <c r="AD42" i="114"/>
  <c r="W42" i="114"/>
  <c r="E42" i="114"/>
  <c r="AG41" i="114"/>
  <c r="AF41" i="114"/>
  <c r="AE41" i="114"/>
  <c r="AD41" i="114"/>
  <c r="AG40" i="114"/>
  <c r="AD40" i="114"/>
  <c r="AG39" i="114"/>
  <c r="AD39" i="114"/>
  <c r="AG38" i="114"/>
  <c r="AD38" i="114"/>
  <c r="W38" i="114"/>
  <c r="E38" i="114"/>
  <c r="AG37" i="114"/>
  <c r="AD37" i="114"/>
  <c r="W32" i="114"/>
  <c r="E32" i="114"/>
  <c r="AG31" i="114"/>
  <c r="AE31" i="114"/>
  <c r="AD31" i="114"/>
  <c r="AG30" i="114"/>
  <c r="AE30" i="114"/>
  <c r="AD30" i="114"/>
  <c r="AG29" i="114"/>
  <c r="AE29" i="114"/>
  <c r="AD29" i="114"/>
  <c r="AG28" i="114"/>
  <c r="AE28" i="114"/>
  <c r="AD28" i="114"/>
  <c r="W28" i="114"/>
  <c r="E28" i="114"/>
  <c r="AG27" i="114"/>
  <c r="AE27" i="114"/>
  <c r="AD27" i="114"/>
  <c r="AG26" i="114"/>
  <c r="AE26" i="114"/>
  <c r="AD26" i="114"/>
  <c r="AG25" i="114"/>
  <c r="AE25" i="114"/>
  <c r="AD25" i="114"/>
  <c r="AG24" i="114"/>
  <c r="AE24" i="114"/>
  <c r="AD24" i="114"/>
  <c r="W24" i="114"/>
  <c r="E24" i="114"/>
  <c r="W20" i="114"/>
  <c r="E20" i="114"/>
  <c r="AG18" i="114"/>
  <c r="AD18" i="114"/>
  <c r="AG17" i="114"/>
  <c r="AD17" i="114"/>
  <c r="AG16" i="114"/>
  <c r="AD16" i="114"/>
  <c r="W16" i="114"/>
  <c r="E16" i="114"/>
  <c r="AG15" i="114"/>
  <c r="AD15" i="114"/>
  <c r="AG14" i="114"/>
  <c r="AF14" i="114"/>
  <c r="AE14" i="114"/>
  <c r="AD14" i="114"/>
  <c r="AG13" i="114"/>
  <c r="AF13" i="114"/>
  <c r="AE13" i="114"/>
  <c r="AD13" i="114"/>
  <c r="AG12" i="114"/>
  <c r="AF12" i="114"/>
  <c r="AE12" i="114"/>
  <c r="AD12" i="114"/>
  <c r="W12" i="114"/>
  <c r="E12" i="114"/>
  <c r="AG11" i="114"/>
  <c r="AF11" i="114"/>
  <c r="AE11" i="114"/>
  <c r="AD11" i="114"/>
  <c r="AG10" i="114"/>
  <c r="AF10" i="114"/>
  <c r="AE10" i="114"/>
  <c r="AD10" i="114"/>
  <c r="AG9" i="114"/>
  <c r="AF9" i="114"/>
  <c r="AE9" i="114"/>
  <c r="AD9" i="114"/>
  <c r="AG8" i="114"/>
  <c r="AF8" i="114"/>
  <c r="AE8" i="114"/>
  <c r="AD8" i="114"/>
  <c r="W8" i="114"/>
  <c r="E8" i="114"/>
  <c r="AG7" i="114"/>
  <c r="AF7" i="114"/>
  <c r="AE7" i="114"/>
  <c r="AD7" i="114"/>
  <c r="AG6" i="114"/>
  <c r="AD6" i="114"/>
  <c r="AG5" i="114"/>
  <c r="AD5" i="114"/>
  <c r="AG4" i="114"/>
  <c r="AD4" i="114"/>
  <c r="W4" i="114"/>
  <c r="E4" i="114"/>
  <c r="D4" i="114"/>
  <c r="AG3" i="114"/>
  <c r="AD3" i="114"/>
  <c r="W66" i="20"/>
  <c r="E66" i="20"/>
  <c r="W62" i="20"/>
  <c r="E62" i="20"/>
  <c r="W58" i="20"/>
  <c r="E58" i="20"/>
  <c r="W54" i="20"/>
  <c r="E54" i="20"/>
  <c r="AG52" i="20"/>
  <c r="AD52" i="20"/>
  <c r="AG51" i="20"/>
  <c r="AD51" i="20"/>
  <c r="AG50" i="20"/>
  <c r="AD50" i="20"/>
  <c r="W50" i="20"/>
  <c r="E50" i="20"/>
  <c r="AG49" i="20"/>
  <c r="AD49" i="20"/>
  <c r="AG48" i="20"/>
  <c r="AF48" i="20"/>
  <c r="AE48" i="20"/>
  <c r="AD48" i="20"/>
  <c r="AG47" i="20"/>
  <c r="AF47" i="20"/>
  <c r="AE47" i="20"/>
  <c r="AD47" i="20"/>
  <c r="AG46" i="20"/>
  <c r="AF46" i="20"/>
  <c r="AE46" i="20"/>
  <c r="AD46" i="20"/>
  <c r="W46" i="20"/>
  <c r="E46" i="20"/>
  <c r="AG45" i="20"/>
  <c r="AF45" i="20"/>
  <c r="AE45" i="20"/>
  <c r="AD45" i="20"/>
  <c r="AG44" i="20"/>
  <c r="AF44" i="20"/>
  <c r="AE44" i="20"/>
  <c r="AD44" i="20"/>
  <c r="AG43" i="20"/>
  <c r="AF43" i="20"/>
  <c r="AE43" i="20"/>
  <c r="AD43" i="20"/>
  <c r="AG42" i="20"/>
  <c r="AF42" i="20"/>
  <c r="AE42" i="20"/>
  <c r="AD42" i="20"/>
  <c r="W42" i="20"/>
  <c r="E42" i="20"/>
  <c r="AG41" i="20"/>
  <c r="AF41" i="20"/>
  <c r="AE41" i="20"/>
  <c r="AD41" i="20"/>
  <c r="AG40" i="20"/>
  <c r="AD40" i="20"/>
  <c r="AG39" i="20"/>
  <c r="AD39" i="20"/>
  <c r="AG38" i="20"/>
  <c r="AD38" i="20"/>
  <c r="W38" i="20"/>
  <c r="E38" i="20"/>
  <c r="AG37" i="20"/>
  <c r="AD37" i="20"/>
  <c r="W32" i="20"/>
  <c r="E32" i="20"/>
  <c r="AG31" i="20"/>
  <c r="AE31" i="20"/>
  <c r="AD31" i="20"/>
  <c r="AG30" i="20"/>
  <c r="AE30" i="20"/>
  <c r="AD30" i="20"/>
  <c r="AG29" i="20"/>
  <c r="AE29" i="20"/>
  <c r="AD29" i="20"/>
  <c r="AG28" i="20"/>
  <c r="AE28" i="20"/>
  <c r="AD28" i="20"/>
  <c r="W28" i="20"/>
  <c r="E28" i="20"/>
  <c r="AG27" i="20"/>
  <c r="AE27" i="20"/>
  <c r="AD27" i="20"/>
  <c r="AG26" i="20"/>
  <c r="AE26" i="20"/>
  <c r="AD26" i="20"/>
  <c r="AG25" i="20"/>
  <c r="AE25" i="20"/>
  <c r="AD25" i="20"/>
  <c r="AG24" i="20"/>
  <c r="AE24" i="20"/>
  <c r="AD24" i="20"/>
  <c r="W24" i="20"/>
  <c r="E24" i="20"/>
  <c r="W20" i="20"/>
  <c r="E20" i="20"/>
  <c r="AG18" i="20"/>
  <c r="AD18" i="20"/>
  <c r="AG17" i="20"/>
  <c r="AD17" i="20"/>
  <c r="AG16" i="20"/>
  <c r="AD16" i="20"/>
  <c r="W16" i="20"/>
  <c r="E16" i="20"/>
  <c r="AG15" i="20"/>
  <c r="AD15" i="20"/>
  <c r="AG14" i="20"/>
  <c r="AF14" i="20"/>
  <c r="AE14" i="20"/>
  <c r="AD14" i="20"/>
  <c r="AG13" i="20"/>
  <c r="AF13" i="20"/>
  <c r="AE13" i="20"/>
  <c r="AD13" i="20"/>
  <c r="AG12" i="20"/>
  <c r="AF12" i="20"/>
  <c r="AE12" i="20"/>
  <c r="AD12" i="20"/>
  <c r="W12" i="20"/>
  <c r="E12" i="20"/>
  <c r="AG11" i="20"/>
  <c r="AF11" i="20"/>
  <c r="AE11" i="20"/>
  <c r="AD11" i="20"/>
  <c r="AG10" i="20"/>
  <c r="AF10" i="20"/>
  <c r="AE10" i="20"/>
  <c r="AD10" i="20"/>
  <c r="AG9" i="20"/>
  <c r="AF9" i="20"/>
  <c r="AE9" i="20"/>
  <c r="AD9" i="20"/>
  <c r="AG8" i="20"/>
  <c r="AF8" i="20"/>
  <c r="AE8" i="20"/>
  <c r="AD8" i="20"/>
  <c r="W8" i="20"/>
  <c r="E8" i="20"/>
  <c r="AG7" i="20"/>
  <c r="AF7" i="20"/>
  <c r="AE7" i="20"/>
  <c r="AD7" i="20"/>
  <c r="AG6" i="20"/>
  <c r="AD6" i="20"/>
  <c r="AG5" i="20"/>
  <c r="AD5" i="20"/>
  <c r="AG4" i="20"/>
  <c r="AD4" i="20"/>
  <c r="W4" i="20"/>
  <c r="E4" i="20"/>
  <c r="D4" i="20"/>
  <c r="AG3" i="20"/>
  <c r="AD3" i="20"/>
  <c r="W66" i="54"/>
  <c r="E66" i="54"/>
  <c r="W62" i="54"/>
  <c r="E62" i="54"/>
  <c r="W58" i="54"/>
  <c r="E58" i="54"/>
  <c r="W54" i="54"/>
  <c r="E54" i="54"/>
  <c r="AG52" i="54"/>
  <c r="AD52" i="54"/>
  <c r="AG51" i="54"/>
  <c r="AD51" i="54"/>
  <c r="AG50" i="54"/>
  <c r="AD50" i="54"/>
  <c r="W50" i="54"/>
  <c r="E50" i="54"/>
  <c r="AG49" i="54"/>
  <c r="AD49" i="54"/>
  <c r="AG48" i="54"/>
  <c r="AF48" i="54"/>
  <c r="AE48" i="54"/>
  <c r="AD48" i="54"/>
  <c r="AG47" i="54"/>
  <c r="AF47" i="54"/>
  <c r="AE47" i="54"/>
  <c r="AD47" i="54"/>
  <c r="AG46" i="54"/>
  <c r="AF46" i="54"/>
  <c r="AE46" i="54"/>
  <c r="AD46" i="54"/>
  <c r="W46" i="54"/>
  <c r="E46" i="54"/>
  <c r="AG45" i="54"/>
  <c r="AF45" i="54"/>
  <c r="AE45" i="54"/>
  <c r="AD45" i="54"/>
  <c r="AG44" i="54"/>
  <c r="AF44" i="54"/>
  <c r="AE44" i="54"/>
  <c r="AD44" i="54"/>
  <c r="AG43" i="54"/>
  <c r="AF43" i="54"/>
  <c r="AE43" i="54"/>
  <c r="AD43" i="54"/>
  <c r="AG42" i="54"/>
  <c r="AF42" i="54"/>
  <c r="AE42" i="54"/>
  <c r="AD42" i="54"/>
  <c r="W42" i="54"/>
  <c r="E42" i="54"/>
  <c r="AG41" i="54"/>
  <c r="AF41" i="54"/>
  <c r="AE41" i="54"/>
  <c r="AD41" i="54"/>
  <c r="AG40" i="54"/>
  <c r="AD40" i="54"/>
  <c r="AG39" i="54"/>
  <c r="AD39" i="54"/>
  <c r="AG38" i="54"/>
  <c r="AD38" i="54"/>
  <c r="W38" i="54"/>
  <c r="E38" i="54"/>
  <c r="AG37" i="54"/>
  <c r="AD37" i="54"/>
  <c r="W32" i="54"/>
  <c r="E32" i="54"/>
  <c r="AG31" i="54"/>
  <c r="AE31" i="54"/>
  <c r="AD31" i="54"/>
  <c r="AG30" i="54"/>
  <c r="AE30" i="54"/>
  <c r="AD30" i="54"/>
  <c r="AG29" i="54"/>
  <c r="AE29" i="54"/>
  <c r="AD29" i="54"/>
  <c r="AG28" i="54"/>
  <c r="AE28" i="54"/>
  <c r="AD28" i="54"/>
  <c r="W28" i="54"/>
  <c r="E28" i="54"/>
  <c r="AG27" i="54"/>
  <c r="AE27" i="54"/>
  <c r="AD27" i="54"/>
  <c r="AG26" i="54"/>
  <c r="AE26" i="54"/>
  <c r="AD26" i="54"/>
  <c r="AG25" i="54"/>
  <c r="AE25" i="54"/>
  <c r="AD25" i="54"/>
  <c r="AG24" i="54"/>
  <c r="AE24" i="54"/>
  <c r="AD24" i="54"/>
  <c r="W24" i="54"/>
  <c r="E24" i="54"/>
  <c r="W20" i="54"/>
  <c r="E20" i="54"/>
  <c r="AG18" i="54"/>
  <c r="AD18" i="54"/>
  <c r="AG17" i="54"/>
  <c r="AD17" i="54"/>
  <c r="AG16" i="54"/>
  <c r="AD16" i="54"/>
  <c r="W16" i="54"/>
  <c r="E16" i="54"/>
  <c r="AG15" i="54"/>
  <c r="AD15" i="54"/>
  <c r="AG14" i="54"/>
  <c r="AF14" i="54"/>
  <c r="AE14" i="54"/>
  <c r="AD14" i="54"/>
  <c r="AG13" i="54"/>
  <c r="AF13" i="54"/>
  <c r="AE13" i="54"/>
  <c r="AD13" i="54"/>
  <c r="AG12" i="54"/>
  <c r="AF12" i="54"/>
  <c r="AE12" i="54"/>
  <c r="AD12" i="54"/>
  <c r="W12" i="54"/>
  <c r="E12" i="54"/>
  <c r="AG11" i="54"/>
  <c r="AF11" i="54"/>
  <c r="AE11" i="54"/>
  <c r="AD11" i="54"/>
  <c r="AG10" i="54"/>
  <c r="AF10" i="54"/>
  <c r="AE10" i="54"/>
  <c r="AD10" i="54"/>
  <c r="AG9" i="54"/>
  <c r="AF9" i="54"/>
  <c r="AE9" i="54"/>
  <c r="AD9" i="54"/>
  <c r="AG8" i="54"/>
  <c r="AF8" i="54"/>
  <c r="AE8" i="54"/>
  <c r="AD8" i="54"/>
  <c r="W8" i="54"/>
  <c r="E8" i="54"/>
  <c r="AG7" i="54"/>
  <c r="AF7" i="54"/>
  <c r="AE7" i="54"/>
  <c r="AD7" i="54"/>
  <c r="AG6" i="54"/>
  <c r="AD6" i="54"/>
  <c r="AG5" i="54"/>
  <c r="AD5" i="54"/>
  <c r="AG4" i="54"/>
  <c r="AD4" i="54"/>
  <c r="W4" i="54"/>
  <c r="E4" i="54"/>
  <c r="D4" i="54"/>
  <c r="AG3" i="54"/>
  <c r="AD3" i="54"/>
  <c r="W66" i="37"/>
  <c r="E66" i="37"/>
  <c r="G64" i="37"/>
  <c r="W62" i="37"/>
  <c r="U64" i="37" s="1"/>
  <c r="S60" i="37" s="1"/>
  <c r="E62" i="37"/>
  <c r="I60" i="37"/>
  <c r="W58" i="37"/>
  <c r="E58" i="37"/>
  <c r="G56" i="37"/>
  <c r="W54" i="37"/>
  <c r="U56" i="37" s="1"/>
  <c r="E54" i="37"/>
  <c r="AG52" i="37"/>
  <c r="AD52" i="37"/>
  <c r="AG51" i="37"/>
  <c r="AD51" i="37"/>
  <c r="AG50" i="37"/>
  <c r="AD50" i="37"/>
  <c r="W50" i="37"/>
  <c r="E50" i="37"/>
  <c r="AG49" i="37"/>
  <c r="AD49" i="37"/>
  <c r="AG48" i="37"/>
  <c r="AF48" i="37"/>
  <c r="AE48" i="37"/>
  <c r="AD48" i="37"/>
  <c r="U48" i="37"/>
  <c r="G48" i="37"/>
  <c r="AG47" i="37"/>
  <c r="AF47" i="37"/>
  <c r="AE47" i="37"/>
  <c r="AD47" i="37"/>
  <c r="AG46" i="37"/>
  <c r="AF46" i="37"/>
  <c r="AE46" i="37"/>
  <c r="AD46" i="37"/>
  <c r="W46" i="37"/>
  <c r="E46" i="37"/>
  <c r="AG45" i="37"/>
  <c r="AF45" i="37"/>
  <c r="AE45" i="37"/>
  <c r="AD45" i="37"/>
  <c r="AG44" i="37"/>
  <c r="AF44" i="37"/>
  <c r="AE44" i="37"/>
  <c r="AD44" i="37"/>
  <c r="AG43" i="37"/>
  <c r="AF43" i="37"/>
  <c r="AE43" i="37"/>
  <c r="AD43" i="37"/>
  <c r="AG42" i="37"/>
  <c r="AF42" i="37"/>
  <c r="AE42" i="37"/>
  <c r="AD42" i="37"/>
  <c r="W42" i="37"/>
  <c r="E42" i="37"/>
  <c r="AG41" i="37"/>
  <c r="AF41" i="37"/>
  <c r="AE41" i="37"/>
  <c r="AD41" i="37"/>
  <c r="AG40" i="37"/>
  <c r="AD40" i="37"/>
  <c r="AG39" i="37"/>
  <c r="AD39" i="37"/>
  <c r="AG38" i="37"/>
  <c r="AD38" i="37"/>
  <c r="W38" i="37"/>
  <c r="U40" i="37" s="1"/>
  <c r="S44" i="37" s="1"/>
  <c r="E38" i="37"/>
  <c r="G40" i="37" s="1"/>
  <c r="I44" i="37" s="1"/>
  <c r="K51" i="37" s="1"/>
  <c r="AG37" i="37"/>
  <c r="AD37" i="37"/>
  <c r="W32" i="37"/>
  <c r="E32" i="37"/>
  <c r="AG31" i="37"/>
  <c r="AE31" i="37"/>
  <c r="AD31" i="37"/>
  <c r="AG30" i="37"/>
  <c r="AE30" i="37"/>
  <c r="AD30" i="37"/>
  <c r="AG29" i="37"/>
  <c r="AE29" i="37"/>
  <c r="AD29" i="37"/>
  <c r="AG28" i="37"/>
  <c r="AE28" i="37"/>
  <c r="AD28" i="37"/>
  <c r="W28" i="37"/>
  <c r="U30" i="37" s="1"/>
  <c r="E28" i="37"/>
  <c r="G30" i="37" s="1"/>
  <c r="AG27" i="37"/>
  <c r="AE27" i="37"/>
  <c r="AD27" i="37"/>
  <c r="AG26" i="37"/>
  <c r="AE26" i="37"/>
  <c r="AD26" i="37"/>
  <c r="AG25" i="37"/>
  <c r="AE25" i="37"/>
  <c r="AD25" i="37"/>
  <c r="AG24" i="37"/>
  <c r="AE24" i="37"/>
  <c r="AD24" i="37"/>
  <c r="W24" i="37"/>
  <c r="U22" i="37" s="1"/>
  <c r="E24" i="37"/>
  <c r="W20" i="37"/>
  <c r="E20" i="37"/>
  <c r="G22" i="37" s="1"/>
  <c r="I26" i="37" s="1"/>
  <c r="AG18" i="37"/>
  <c r="AD18" i="37"/>
  <c r="AG17" i="37"/>
  <c r="AD17" i="37"/>
  <c r="AG16" i="37"/>
  <c r="AD16" i="37"/>
  <c r="W16" i="37"/>
  <c r="E16" i="37"/>
  <c r="AG15" i="37"/>
  <c r="AD15" i="37"/>
  <c r="AG14" i="37"/>
  <c r="AF14" i="37"/>
  <c r="AE14" i="37"/>
  <c r="AD14" i="37"/>
  <c r="AG13" i="37"/>
  <c r="AF13" i="37"/>
  <c r="AE13" i="37"/>
  <c r="AD13" i="37"/>
  <c r="AG12" i="37"/>
  <c r="AF12" i="37"/>
  <c r="AE12" i="37"/>
  <c r="AD12" i="37"/>
  <c r="W12" i="37"/>
  <c r="U14" i="37" s="1"/>
  <c r="E12" i="37"/>
  <c r="G14" i="37" s="1"/>
  <c r="AG11" i="37"/>
  <c r="AF11" i="37"/>
  <c r="AE11" i="37"/>
  <c r="AD11" i="37"/>
  <c r="AG10" i="37"/>
  <c r="AF10" i="37"/>
  <c r="AE10" i="37"/>
  <c r="AD10" i="37"/>
  <c r="AG9" i="37"/>
  <c r="AF9" i="37"/>
  <c r="AE9" i="37"/>
  <c r="AD9" i="37"/>
  <c r="AG8" i="37"/>
  <c r="AF8" i="37"/>
  <c r="AE8" i="37"/>
  <c r="AD8" i="37"/>
  <c r="W8" i="37"/>
  <c r="E8" i="37"/>
  <c r="G6" i="37" s="1"/>
  <c r="AG7" i="37"/>
  <c r="AF7" i="37"/>
  <c r="AE7" i="37"/>
  <c r="AD7" i="37"/>
  <c r="AG6" i="37"/>
  <c r="AD6" i="37"/>
  <c r="AG5" i="37"/>
  <c r="AD5" i="37"/>
  <c r="AG4" i="37"/>
  <c r="AD4" i="37"/>
  <c r="W4" i="37"/>
  <c r="U6" i="37" s="1"/>
  <c r="S10" i="37" s="1"/>
  <c r="E4" i="37"/>
  <c r="D4" i="37"/>
  <c r="AG3" i="37"/>
  <c r="AD3" i="37"/>
  <c r="W66" i="178"/>
  <c r="E66" i="178"/>
  <c r="W62" i="178"/>
  <c r="E62" i="178"/>
  <c r="W58" i="178"/>
  <c r="E58" i="178"/>
  <c r="W54" i="178"/>
  <c r="E54" i="178"/>
  <c r="AG52" i="178"/>
  <c r="AD52" i="178"/>
  <c r="AG51" i="178"/>
  <c r="AD51" i="178"/>
  <c r="AG50" i="178"/>
  <c r="AD50" i="178"/>
  <c r="W50" i="178"/>
  <c r="E50" i="178"/>
  <c r="AG49" i="178"/>
  <c r="AD49" i="178"/>
  <c r="AG48" i="178"/>
  <c r="AF48" i="178"/>
  <c r="AE48" i="178"/>
  <c r="AD48" i="178"/>
  <c r="AG47" i="178"/>
  <c r="AF47" i="178"/>
  <c r="AE47" i="178"/>
  <c r="AD47" i="178"/>
  <c r="AG46" i="178"/>
  <c r="AF46" i="178"/>
  <c r="AE46" i="178"/>
  <c r="AD46" i="178"/>
  <c r="W46" i="178"/>
  <c r="E46" i="178"/>
  <c r="AG45" i="178"/>
  <c r="AF45" i="178"/>
  <c r="AE45" i="178"/>
  <c r="AD45" i="178"/>
  <c r="AG44" i="178"/>
  <c r="AF44" i="178"/>
  <c r="AE44" i="178"/>
  <c r="AD44" i="178"/>
  <c r="AG43" i="178"/>
  <c r="AF43" i="178"/>
  <c r="AE43" i="178"/>
  <c r="AD43" i="178"/>
  <c r="AG42" i="178"/>
  <c r="AF42" i="178"/>
  <c r="AE42" i="178"/>
  <c r="AD42" i="178"/>
  <c r="W42" i="178"/>
  <c r="E42" i="178"/>
  <c r="AG41" i="178"/>
  <c r="AF41" i="178"/>
  <c r="AE41" i="178"/>
  <c r="AD41" i="178"/>
  <c r="AG40" i="178"/>
  <c r="AD40" i="178"/>
  <c r="AG39" i="178"/>
  <c r="AD39" i="178"/>
  <c r="AG38" i="178"/>
  <c r="AD38" i="178"/>
  <c r="W38" i="178"/>
  <c r="E38" i="178"/>
  <c r="AG37" i="178"/>
  <c r="AD37" i="178"/>
  <c r="W32" i="178"/>
  <c r="E32" i="178"/>
  <c r="AG31" i="178"/>
  <c r="AE31" i="178"/>
  <c r="AD31" i="178"/>
  <c r="AG30" i="178"/>
  <c r="AE30" i="178"/>
  <c r="AD30" i="178"/>
  <c r="AG29" i="178"/>
  <c r="AE29" i="178"/>
  <c r="AD29" i="178"/>
  <c r="AG28" i="178"/>
  <c r="AE28" i="178"/>
  <c r="AD28" i="178"/>
  <c r="W28" i="178"/>
  <c r="E28" i="178"/>
  <c r="AG27" i="178"/>
  <c r="AE27" i="178"/>
  <c r="AD27" i="178"/>
  <c r="AG26" i="178"/>
  <c r="AE26" i="178"/>
  <c r="AD26" i="178"/>
  <c r="AG25" i="178"/>
  <c r="AE25" i="178"/>
  <c r="AD25" i="178"/>
  <c r="AG24" i="178"/>
  <c r="AE24" i="178"/>
  <c r="AD24" i="178"/>
  <c r="W24" i="178"/>
  <c r="E24" i="178"/>
  <c r="W20" i="178"/>
  <c r="E20" i="178"/>
  <c r="AG18" i="178"/>
  <c r="AD18" i="178"/>
  <c r="AG17" i="178"/>
  <c r="AD17" i="178"/>
  <c r="AG16" i="178"/>
  <c r="AD16" i="178"/>
  <c r="W16" i="178"/>
  <c r="E16" i="178"/>
  <c r="AG15" i="178"/>
  <c r="AD15" i="178"/>
  <c r="AG14" i="178"/>
  <c r="AF14" i="178"/>
  <c r="AE14" i="178"/>
  <c r="AD14" i="178"/>
  <c r="AG13" i="178"/>
  <c r="AF13" i="178"/>
  <c r="AE13" i="178"/>
  <c r="AD13" i="178"/>
  <c r="AG12" i="178"/>
  <c r="AF12" i="178"/>
  <c r="AE12" i="178"/>
  <c r="AD12" i="178"/>
  <c r="W12" i="178"/>
  <c r="E12" i="178"/>
  <c r="AG11" i="178"/>
  <c r="AF11" i="178"/>
  <c r="AE11" i="178"/>
  <c r="AD11" i="178"/>
  <c r="AG10" i="178"/>
  <c r="AF10" i="178"/>
  <c r="AE10" i="178"/>
  <c r="AD10" i="178"/>
  <c r="AG9" i="178"/>
  <c r="AF9" i="178"/>
  <c r="AE9" i="178"/>
  <c r="AD9" i="178"/>
  <c r="AG8" i="178"/>
  <c r="AF8" i="178"/>
  <c r="AE8" i="178"/>
  <c r="AD8" i="178"/>
  <c r="W8" i="178"/>
  <c r="E8" i="178"/>
  <c r="AG7" i="178"/>
  <c r="AF7" i="178"/>
  <c r="AE7" i="178"/>
  <c r="AD7" i="178"/>
  <c r="AG6" i="178"/>
  <c r="AD6" i="178"/>
  <c r="AG5" i="178"/>
  <c r="AD5" i="178"/>
  <c r="AG4" i="178"/>
  <c r="AD4" i="178"/>
  <c r="W4" i="178"/>
  <c r="E4" i="178"/>
  <c r="D4" i="178"/>
  <c r="AG3" i="178"/>
  <c r="AD3" i="178"/>
  <c r="W66" i="97"/>
  <c r="E66" i="97"/>
  <c r="U64" i="97"/>
  <c r="G64" i="97"/>
  <c r="W62" i="97"/>
  <c r="E62" i="97"/>
  <c r="I60" i="97"/>
  <c r="W58" i="97"/>
  <c r="E58" i="97"/>
  <c r="U56" i="97"/>
  <c r="S60" i="97" s="1"/>
  <c r="G56" i="97"/>
  <c r="W54" i="97"/>
  <c r="E54" i="97"/>
  <c r="AG52" i="97"/>
  <c r="AD52" i="97"/>
  <c r="AG51" i="97"/>
  <c r="AD51" i="97"/>
  <c r="AG50" i="97"/>
  <c r="AD50" i="97"/>
  <c r="W50" i="97"/>
  <c r="E50" i="97"/>
  <c r="AG49" i="97"/>
  <c r="AD49" i="97"/>
  <c r="AG48" i="97"/>
  <c r="AF48" i="97"/>
  <c r="AE48" i="97"/>
  <c r="AD48" i="97"/>
  <c r="G48" i="97"/>
  <c r="AG47" i="97"/>
  <c r="AF47" i="97"/>
  <c r="AE47" i="97"/>
  <c r="AD47" i="97"/>
  <c r="AG46" i="97"/>
  <c r="AF46" i="97"/>
  <c r="AE46" i="97"/>
  <c r="AD46" i="97"/>
  <c r="W46" i="97"/>
  <c r="U48" i="97" s="1"/>
  <c r="E46" i="97"/>
  <c r="AG45" i="97"/>
  <c r="AF45" i="97"/>
  <c r="AE45" i="97"/>
  <c r="AD45" i="97"/>
  <c r="AG44" i="97"/>
  <c r="AF44" i="97"/>
  <c r="AE44" i="97"/>
  <c r="AD44" i="97"/>
  <c r="AG43" i="97"/>
  <c r="AF43" i="97"/>
  <c r="AE43" i="97"/>
  <c r="AD43" i="97"/>
  <c r="AG42" i="97"/>
  <c r="AF42" i="97"/>
  <c r="AE42" i="97"/>
  <c r="AD42" i="97"/>
  <c r="W42" i="97"/>
  <c r="E42" i="97"/>
  <c r="AG41" i="97"/>
  <c r="AF41" i="97"/>
  <c r="AE41" i="97"/>
  <c r="AD41" i="97"/>
  <c r="AG40" i="97"/>
  <c r="AD40" i="97"/>
  <c r="AG39" i="97"/>
  <c r="AD39" i="97"/>
  <c r="AG38" i="97"/>
  <c r="AD38" i="97"/>
  <c r="W38" i="97"/>
  <c r="U40" i="97" s="1"/>
  <c r="E38" i="97"/>
  <c r="G40" i="97" s="1"/>
  <c r="I44" i="97" s="1"/>
  <c r="K51" i="97" s="1"/>
  <c r="AG37" i="97"/>
  <c r="AD37" i="97"/>
  <c r="W32" i="97"/>
  <c r="E32" i="97"/>
  <c r="AG31" i="97"/>
  <c r="AE31" i="97"/>
  <c r="AD31" i="97"/>
  <c r="AG30" i="97"/>
  <c r="AE30" i="97"/>
  <c r="AD30" i="97"/>
  <c r="AG29" i="97"/>
  <c r="AE29" i="97"/>
  <c r="AD29" i="97"/>
  <c r="AG28" i="97"/>
  <c r="AE28" i="97"/>
  <c r="AD28" i="97"/>
  <c r="W28" i="97"/>
  <c r="U30" i="97" s="1"/>
  <c r="E28" i="97"/>
  <c r="G30" i="97" s="1"/>
  <c r="AG27" i="97"/>
  <c r="AE27" i="97"/>
  <c r="AD27" i="97"/>
  <c r="AG26" i="97"/>
  <c r="AE26" i="97"/>
  <c r="AD26" i="97"/>
  <c r="AG25" i="97"/>
  <c r="AE25" i="97"/>
  <c r="AD25" i="97"/>
  <c r="AG24" i="97"/>
  <c r="AE24" i="97"/>
  <c r="AD24" i="97"/>
  <c r="W24" i="97"/>
  <c r="E24" i="97"/>
  <c r="G22" i="97" s="1"/>
  <c r="I26" i="97" s="1"/>
  <c r="U22" i="97"/>
  <c r="S26" i="97" s="1"/>
  <c r="W20" i="97"/>
  <c r="E20" i="97"/>
  <c r="AG18" i="97"/>
  <c r="AD18" i="97"/>
  <c r="AG17" i="97"/>
  <c r="AD17" i="97"/>
  <c r="AG16" i="97"/>
  <c r="AD16" i="97"/>
  <c r="W16" i="97"/>
  <c r="E16" i="97"/>
  <c r="AG15" i="97"/>
  <c r="AD15" i="97"/>
  <c r="AG14" i="97"/>
  <c r="AF14" i="97"/>
  <c r="AE14" i="97"/>
  <c r="AD14" i="97"/>
  <c r="U14" i="97"/>
  <c r="AG13" i="97"/>
  <c r="AF13" i="97"/>
  <c r="AE13" i="97"/>
  <c r="AD13" i="97"/>
  <c r="AG12" i="97"/>
  <c r="AF12" i="97"/>
  <c r="AE12" i="97"/>
  <c r="AD12" i="97"/>
  <c r="W12" i="97"/>
  <c r="E12" i="97"/>
  <c r="G14" i="97" s="1"/>
  <c r="AG11" i="97"/>
  <c r="AF11" i="97"/>
  <c r="AE11" i="97"/>
  <c r="AD11" i="97"/>
  <c r="AG10" i="97"/>
  <c r="AF10" i="97"/>
  <c r="AE10" i="97"/>
  <c r="AD10" i="97"/>
  <c r="AG9" i="97"/>
  <c r="AF9" i="97"/>
  <c r="AE9" i="97"/>
  <c r="AD9" i="97"/>
  <c r="AG8" i="97"/>
  <c r="AF8" i="97"/>
  <c r="AE8" i="97"/>
  <c r="AD8" i="97"/>
  <c r="W8" i="97"/>
  <c r="E8" i="97"/>
  <c r="AG7" i="97"/>
  <c r="AF7" i="97"/>
  <c r="AE7" i="97"/>
  <c r="AD7" i="97"/>
  <c r="AG6" i="97"/>
  <c r="AD6" i="97"/>
  <c r="AG5" i="97"/>
  <c r="AD5" i="97"/>
  <c r="AG4" i="97"/>
  <c r="AD4" i="97"/>
  <c r="W4" i="97"/>
  <c r="U6" i="97" s="1"/>
  <c r="S10" i="97" s="1"/>
  <c r="Q17" i="97" s="1"/>
  <c r="E4" i="97"/>
  <c r="G6" i="97" s="1"/>
  <c r="I10" i="97" s="1"/>
  <c r="D4" i="97"/>
  <c r="AG3" i="97"/>
  <c r="AD3" i="97"/>
  <c r="W66" i="191"/>
  <c r="E66" i="191"/>
  <c r="G64" i="191" s="1"/>
  <c r="U64" i="191"/>
  <c r="W62" i="191"/>
  <c r="E62" i="191"/>
  <c r="S60" i="191"/>
  <c r="W58" i="191"/>
  <c r="E58" i="191"/>
  <c r="G56" i="191" s="1"/>
  <c r="U56" i="191"/>
  <c r="W54" i="191"/>
  <c r="E54" i="191"/>
  <c r="AG52" i="191"/>
  <c r="AD52" i="191"/>
  <c r="AG51" i="191"/>
  <c r="AD51" i="191"/>
  <c r="AG50" i="191"/>
  <c r="AD50" i="191"/>
  <c r="W50" i="191"/>
  <c r="E50" i="191"/>
  <c r="AG49" i="191"/>
  <c r="AD49" i="191"/>
  <c r="AG48" i="191"/>
  <c r="AF48" i="191"/>
  <c r="AE48" i="191"/>
  <c r="AD48" i="191"/>
  <c r="U48" i="191"/>
  <c r="AG47" i="191"/>
  <c r="AF47" i="191"/>
  <c r="AE47" i="191"/>
  <c r="AD47" i="191"/>
  <c r="AG46" i="191"/>
  <c r="AF46" i="191"/>
  <c r="AE46" i="191"/>
  <c r="AD46" i="191"/>
  <c r="W46" i="191"/>
  <c r="E46" i="191"/>
  <c r="G48" i="191" s="1"/>
  <c r="I44" i="191" s="1"/>
  <c r="AG45" i="191"/>
  <c r="AF45" i="191"/>
  <c r="AE45" i="191"/>
  <c r="AD45" i="191"/>
  <c r="AG44" i="191"/>
  <c r="AF44" i="191"/>
  <c r="AE44" i="191"/>
  <c r="AD44" i="191"/>
  <c r="AG43" i="191"/>
  <c r="AF43" i="191"/>
  <c r="AE43" i="191"/>
  <c r="AD43" i="191"/>
  <c r="AG42" i="191"/>
  <c r="AF42" i="191"/>
  <c r="AE42" i="191"/>
  <c r="AD42" i="191"/>
  <c r="W42" i="191"/>
  <c r="E42" i="191"/>
  <c r="AG41" i="191"/>
  <c r="AF41" i="191"/>
  <c r="AE41" i="191"/>
  <c r="AD41" i="191"/>
  <c r="AG40" i="191"/>
  <c r="AD40" i="191"/>
  <c r="G40" i="191"/>
  <c r="AG39" i="191"/>
  <c r="AD39" i="191"/>
  <c r="AG38" i="191"/>
  <c r="AD38" i="191"/>
  <c r="W38" i="191"/>
  <c r="U40" i="191" s="1"/>
  <c r="S44" i="191" s="1"/>
  <c r="Q51" i="191" s="1"/>
  <c r="E38" i="191"/>
  <c r="AG37" i="191"/>
  <c r="AD37" i="191"/>
  <c r="W32" i="191"/>
  <c r="E32" i="191"/>
  <c r="AG31" i="191"/>
  <c r="AE31" i="191"/>
  <c r="AD31" i="191"/>
  <c r="AG30" i="191"/>
  <c r="AE30" i="191"/>
  <c r="AD30" i="191"/>
  <c r="AG29" i="191"/>
  <c r="AE29" i="191"/>
  <c r="AD29" i="191"/>
  <c r="AG28" i="191"/>
  <c r="AE28" i="191"/>
  <c r="AD28" i="191"/>
  <c r="W28" i="191"/>
  <c r="U30" i="191" s="1"/>
  <c r="E28" i="191"/>
  <c r="G30" i="191" s="1"/>
  <c r="AG27" i="191"/>
  <c r="AE27" i="191"/>
  <c r="AD27" i="191"/>
  <c r="AG26" i="191"/>
  <c r="AE26" i="191"/>
  <c r="AD26" i="191"/>
  <c r="AG25" i="191"/>
  <c r="AE25" i="191"/>
  <c r="AD25" i="191"/>
  <c r="AG24" i="191"/>
  <c r="AE24" i="191"/>
  <c r="AD24" i="191"/>
  <c r="W24" i="191"/>
  <c r="U22" i="191" s="1"/>
  <c r="E24" i="191"/>
  <c r="W20" i="191"/>
  <c r="E20" i="191"/>
  <c r="G22" i="191" s="1"/>
  <c r="I26" i="191" s="1"/>
  <c r="AG18" i="191"/>
  <c r="AD18" i="191"/>
  <c r="AG17" i="191"/>
  <c r="AD17" i="191"/>
  <c r="AG16" i="191"/>
  <c r="AD16" i="191"/>
  <c r="W16" i="191"/>
  <c r="E16" i="191"/>
  <c r="AG15" i="191"/>
  <c r="AD15" i="191"/>
  <c r="AG14" i="191"/>
  <c r="AF14" i="191"/>
  <c r="AE14" i="191"/>
  <c r="AD14" i="191"/>
  <c r="AG13" i="191"/>
  <c r="AF13" i="191"/>
  <c r="AE13" i="191"/>
  <c r="AD13" i="191"/>
  <c r="AG12" i="191"/>
  <c r="AF12" i="191"/>
  <c r="AE12" i="191"/>
  <c r="AD12" i="191"/>
  <c r="W12" i="191"/>
  <c r="U14" i="191" s="1"/>
  <c r="E12" i="191"/>
  <c r="G14" i="191" s="1"/>
  <c r="AG11" i="191"/>
  <c r="AF11" i="191"/>
  <c r="AE11" i="191"/>
  <c r="AD11" i="191"/>
  <c r="AG10" i="191"/>
  <c r="AF10" i="191"/>
  <c r="AE10" i="191"/>
  <c r="AD10" i="191"/>
  <c r="AG9" i="191"/>
  <c r="AF9" i="191"/>
  <c r="AE9" i="191"/>
  <c r="AD9" i="191"/>
  <c r="AG8" i="191"/>
  <c r="AF8" i="191"/>
  <c r="AE8" i="191"/>
  <c r="AD8" i="191"/>
  <c r="W8" i="191"/>
  <c r="E8" i="191"/>
  <c r="AG7" i="191"/>
  <c r="AF7" i="191"/>
  <c r="AE7" i="191"/>
  <c r="AD7" i="191"/>
  <c r="AG6" i="191"/>
  <c r="AD6" i="191"/>
  <c r="G6" i="191"/>
  <c r="I10" i="191" s="1"/>
  <c r="K17" i="191" s="1"/>
  <c r="AG5" i="191"/>
  <c r="AD5" i="191"/>
  <c r="AG4" i="191"/>
  <c r="AD4" i="191"/>
  <c r="W4" i="191"/>
  <c r="U6" i="191" s="1"/>
  <c r="E4" i="191"/>
  <c r="D4" i="191"/>
  <c r="AG3" i="191"/>
  <c r="AD3" i="191"/>
  <c r="W66" i="48"/>
  <c r="E66" i="48"/>
  <c r="W62" i="48"/>
  <c r="E62" i="48"/>
  <c r="W58" i="48"/>
  <c r="E58" i="48"/>
  <c r="W54" i="48"/>
  <c r="E54" i="48"/>
  <c r="AG52" i="48"/>
  <c r="AD52" i="48"/>
  <c r="AG51" i="48"/>
  <c r="AD51" i="48"/>
  <c r="AG50" i="48"/>
  <c r="AD50" i="48"/>
  <c r="W50" i="48"/>
  <c r="E50" i="48"/>
  <c r="AG49" i="48"/>
  <c r="AD49" i="48"/>
  <c r="AG48" i="48"/>
  <c r="AF48" i="48"/>
  <c r="AE48" i="48"/>
  <c r="AD48" i="48"/>
  <c r="AG47" i="48"/>
  <c r="AF47" i="48"/>
  <c r="AE47" i="48"/>
  <c r="AD47" i="48"/>
  <c r="AG46" i="48"/>
  <c r="AF46" i="48"/>
  <c r="AE46" i="48"/>
  <c r="AD46" i="48"/>
  <c r="W46" i="48"/>
  <c r="E46" i="48"/>
  <c r="AG45" i="48"/>
  <c r="AF45" i="48"/>
  <c r="AE45" i="48"/>
  <c r="AD45" i="48"/>
  <c r="AG44" i="48"/>
  <c r="AF44" i="48"/>
  <c r="AE44" i="48"/>
  <c r="AD44" i="48"/>
  <c r="AG43" i="48"/>
  <c r="AF43" i="48"/>
  <c r="AE43" i="48"/>
  <c r="AD43" i="48"/>
  <c r="AG42" i="48"/>
  <c r="AF42" i="48"/>
  <c r="AE42" i="48"/>
  <c r="AD42" i="48"/>
  <c r="W42" i="48"/>
  <c r="E42" i="48"/>
  <c r="AG41" i="48"/>
  <c r="AF41" i="48"/>
  <c r="AE41" i="48"/>
  <c r="AD41" i="48"/>
  <c r="AG40" i="48"/>
  <c r="AD40" i="48"/>
  <c r="AG39" i="48"/>
  <c r="AD39" i="48"/>
  <c r="AG38" i="48"/>
  <c r="AD38" i="48"/>
  <c r="W38" i="48"/>
  <c r="E38" i="48"/>
  <c r="AG37" i="48"/>
  <c r="AD37" i="48"/>
  <c r="W32" i="48"/>
  <c r="E32" i="48"/>
  <c r="AG31" i="48"/>
  <c r="AE31" i="48"/>
  <c r="AD31" i="48"/>
  <c r="AG30" i="48"/>
  <c r="AE30" i="48"/>
  <c r="AD30" i="48"/>
  <c r="AG29" i="48"/>
  <c r="AE29" i="48"/>
  <c r="AD29" i="48"/>
  <c r="AG28" i="48"/>
  <c r="AE28" i="48"/>
  <c r="AD28" i="48"/>
  <c r="W28" i="48"/>
  <c r="E28" i="48"/>
  <c r="AG27" i="48"/>
  <c r="AE27" i="48"/>
  <c r="AD27" i="48"/>
  <c r="AG26" i="48"/>
  <c r="AE26" i="48"/>
  <c r="AD26" i="48"/>
  <c r="AG25" i="48"/>
  <c r="AE25" i="48"/>
  <c r="AD25" i="48"/>
  <c r="AG24" i="48"/>
  <c r="AE24" i="48"/>
  <c r="AD24" i="48"/>
  <c r="W24" i="48"/>
  <c r="E24" i="48"/>
  <c r="W20" i="48"/>
  <c r="E20" i="48"/>
  <c r="AG18" i="48"/>
  <c r="AD18" i="48"/>
  <c r="AG17" i="48"/>
  <c r="AD17" i="48"/>
  <c r="AG16" i="48"/>
  <c r="AD16" i="48"/>
  <c r="W16" i="48"/>
  <c r="E16" i="48"/>
  <c r="AG15" i="48"/>
  <c r="AD15" i="48"/>
  <c r="AG14" i="48"/>
  <c r="AF14" i="48"/>
  <c r="AE14" i="48"/>
  <c r="AD14" i="48"/>
  <c r="AG13" i="48"/>
  <c r="AF13" i="48"/>
  <c r="AE13" i="48"/>
  <c r="AD13" i="48"/>
  <c r="AG12" i="48"/>
  <c r="AF12" i="48"/>
  <c r="AE12" i="48"/>
  <c r="AD12" i="48"/>
  <c r="W12" i="48"/>
  <c r="E12" i="48"/>
  <c r="AG11" i="48"/>
  <c r="AF11" i="48"/>
  <c r="AE11" i="48"/>
  <c r="AD11" i="48"/>
  <c r="AG10" i="48"/>
  <c r="AF10" i="48"/>
  <c r="AE10" i="48"/>
  <c r="AD10" i="48"/>
  <c r="AG9" i="48"/>
  <c r="AF9" i="48"/>
  <c r="AE9" i="48"/>
  <c r="AD9" i="48"/>
  <c r="AG8" i="48"/>
  <c r="AF8" i="48"/>
  <c r="AE8" i="48"/>
  <c r="AD8" i="48"/>
  <c r="W8" i="48"/>
  <c r="E8" i="48"/>
  <c r="AG7" i="48"/>
  <c r="AF7" i="48"/>
  <c r="AE7" i="48"/>
  <c r="AD7" i="48"/>
  <c r="AG6" i="48"/>
  <c r="AD6" i="48"/>
  <c r="AG5" i="48"/>
  <c r="AD5" i="48"/>
  <c r="AG4" i="48"/>
  <c r="AD4" i="48"/>
  <c r="W4" i="48"/>
  <c r="E4" i="48"/>
  <c r="D4" i="48"/>
  <c r="AG3" i="48"/>
  <c r="AD3" i="48"/>
  <c r="W66" i="265"/>
  <c r="E66" i="265"/>
  <c r="W62" i="265"/>
  <c r="U64" i="265" s="1"/>
  <c r="E62" i="265"/>
  <c r="G64" i="265" s="1"/>
  <c r="W58" i="265"/>
  <c r="E58" i="265"/>
  <c r="W54" i="265"/>
  <c r="U56" i="265" s="1"/>
  <c r="E54" i="265"/>
  <c r="G56" i="265" s="1"/>
  <c r="I60" i="265" s="1"/>
  <c r="AG52" i="265"/>
  <c r="AD52" i="265"/>
  <c r="AG51" i="265"/>
  <c r="AD51" i="265"/>
  <c r="AG50" i="265"/>
  <c r="AD50" i="265"/>
  <c r="W50" i="265"/>
  <c r="E50" i="265"/>
  <c r="AG49" i="265"/>
  <c r="AD49" i="265"/>
  <c r="AG48" i="265"/>
  <c r="AF48" i="265"/>
  <c r="AE48" i="265"/>
  <c r="AD48" i="265"/>
  <c r="G48" i="265"/>
  <c r="AG47" i="265"/>
  <c r="AF47" i="265"/>
  <c r="AE47" i="265"/>
  <c r="AD47" i="265"/>
  <c r="AG46" i="265"/>
  <c r="AF46" i="265"/>
  <c r="AE46" i="265"/>
  <c r="AD46" i="265"/>
  <c r="W46" i="265"/>
  <c r="U48" i="265" s="1"/>
  <c r="E46" i="265"/>
  <c r="AG45" i="265"/>
  <c r="AF45" i="265"/>
  <c r="AE45" i="265"/>
  <c r="AD45" i="265"/>
  <c r="AG44" i="265"/>
  <c r="AF44" i="265"/>
  <c r="AE44" i="265"/>
  <c r="AD44" i="265"/>
  <c r="AG43" i="265"/>
  <c r="AF43" i="265"/>
  <c r="AE43" i="265"/>
  <c r="AD43" i="265"/>
  <c r="AG42" i="265"/>
  <c r="AF42" i="265"/>
  <c r="AE42" i="265"/>
  <c r="AD42" i="265"/>
  <c r="W42" i="265"/>
  <c r="E42" i="265"/>
  <c r="AG41" i="265"/>
  <c r="AF41" i="265"/>
  <c r="AE41" i="265"/>
  <c r="AD41" i="265"/>
  <c r="AG40" i="265"/>
  <c r="AD40" i="265"/>
  <c r="U40" i="265"/>
  <c r="G40" i="265"/>
  <c r="I44" i="265" s="1"/>
  <c r="K51" i="265" s="1"/>
  <c r="AG39" i="265"/>
  <c r="AD39" i="265"/>
  <c r="AG38" i="265"/>
  <c r="AD38" i="265"/>
  <c r="W38" i="265"/>
  <c r="E38" i="265"/>
  <c r="AG37" i="265"/>
  <c r="AD37" i="265"/>
  <c r="W32" i="265"/>
  <c r="E32" i="265"/>
  <c r="AG31" i="265"/>
  <c r="AE31" i="265"/>
  <c r="AD31" i="265"/>
  <c r="AG30" i="265"/>
  <c r="AE30" i="265"/>
  <c r="AD30" i="265"/>
  <c r="AG29" i="265"/>
  <c r="AE29" i="265"/>
  <c r="AD29" i="265"/>
  <c r="AG28" i="265"/>
  <c r="AE28" i="265"/>
  <c r="AD28" i="265"/>
  <c r="W28" i="265"/>
  <c r="U30" i="265" s="1"/>
  <c r="E28" i="265"/>
  <c r="G30" i="265" s="1"/>
  <c r="AG27" i="265"/>
  <c r="AE27" i="265"/>
  <c r="AD27" i="265"/>
  <c r="AG26" i="265"/>
  <c r="AE26" i="265"/>
  <c r="AD26" i="265"/>
  <c r="AG25" i="265"/>
  <c r="AE25" i="265"/>
  <c r="AD25" i="265"/>
  <c r="AG24" i="265"/>
  <c r="AE24" i="265"/>
  <c r="AD24" i="265"/>
  <c r="W24" i="265"/>
  <c r="E24" i="265"/>
  <c r="G22" i="265"/>
  <c r="W20" i="265"/>
  <c r="U22" i="265" s="1"/>
  <c r="S26" i="265" s="1"/>
  <c r="E20" i="265"/>
  <c r="AG18" i="265"/>
  <c r="AD18" i="265"/>
  <c r="AG17" i="265"/>
  <c r="AD17" i="265"/>
  <c r="AG16" i="265"/>
  <c r="AD16" i="265"/>
  <c r="W16" i="265"/>
  <c r="E16" i="265"/>
  <c r="AG15" i="265"/>
  <c r="AD15" i="265"/>
  <c r="AG14" i="265"/>
  <c r="AF14" i="265"/>
  <c r="AE14" i="265"/>
  <c r="AD14" i="265"/>
  <c r="U14" i="265"/>
  <c r="G14" i="265"/>
  <c r="AG13" i="265"/>
  <c r="AF13" i="265"/>
  <c r="AE13" i="265"/>
  <c r="AD13" i="265"/>
  <c r="AG12" i="265"/>
  <c r="AF12" i="265"/>
  <c r="AE12" i="265"/>
  <c r="AD12" i="265"/>
  <c r="W12" i="265"/>
  <c r="E12" i="265"/>
  <c r="AG11" i="265"/>
  <c r="AF11" i="265"/>
  <c r="AE11" i="265"/>
  <c r="AD11" i="265"/>
  <c r="AG10" i="265"/>
  <c r="AF10" i="265"/>
  <c r="AE10" i="265"/>
  <c r="AD10" i="265"/>
  <c r="AG9" i="265"/>
  <c r="AF9" i="265"/>
  <c r="AE9" i="265"/>
  <c r="AD9" i="265"/>
  <c r="AG8" i="265"/>
  <c r="AF8" i="265"/>
  <c r="AE8" i="265"/>
  <c r="AD8" i="265"/>
  <c r="W8" i="265"/>
  <c r="E8" i="265"/>
  <c r="AG7" i="265"/>
  <c r="AF7" i="265"/>
  <c r="AE7" i="265"/>
  <c r="AD7" i="265"/>
  <c r="AG6" i="265"/>
  <c r="AD6" i="265"/>
  <c r="U6" i="265"/>
  <c r="S10" i="265" s="1"/>
  <c r="AG5" i="265"/>
  <c r="AD5" i="265"/>
  <c r="AG4" i="265"/>
  <c r="AD4" i="265"/>
  <c r="W4" i="265"/>
  <c r="E4" i="265"/>
  <c r="D4" i="265"/>
  <c r="AG3" i="265"/>
  <c r="AD3" i="265"/>
  <c r="W66" i="169"/>
  <c r="E66" i="169"/>
  <c r="G64" i="169"/>
  <c r="W62" i="169"/>
  <c r="U64" i="169" s="1"/>
  <c r="E62" i="169"/>
  <c r="W58" i="169"/>
  <c r="E58" i="169"/>
  <c r="G56" i="169"/>
  <c r="I60" i="169" s="1"/>
  <c r="W54" i="169"/>
  <c r="U56" i="169" s="1"/>
  <c r="S60" i="169" s="1"/>
  <c r="E54" i="169"/>
  <c r="AG52" i="169"/>
  <c r="AD52" i="169"/>
  <c r="AG51" i="169"/>
  <c r="AD51" i="169"/>
  <c r="AG50" i="169"/>
  <c r="AD50" i="169"/>
  <c r="W50" i="169"/>
  <c r="E50" i="169"/>
  <c r="AG49" i="169"/>
  <c r="AD49" i="169"/>
  <c r="AG48" i="169"/>
  <c r="AF48" i="169"/>
  <c r="AE48" i="169"/>
  <c r="AD48" i="169"/>
  <c r="U48" i="169"/>
  <c r="G48" i="169"/>
  <c r="AG47" i="169"/>
  <c r="AF47" i="169"/>
  <c r="AE47" i="169"/>
  <c r="AD47" i="169"/>
  <c r="AG46" i="169"/>
  <c r="AF46" i="169"/>
  <c r="AE46" i="169"/>
  <c r="AD46" i="169"/>
  <c r="W46" i="169"/>
  <c r="E46" i="169"/>
  <c r="AG45" i="169"/>
  <c r="AF45" i="169"/>
  <c r="AE45" i="169"/>
  <c r="AD45" i="169"/>
  <c r="AG44" i="169"/>
  <c r="AF44" i="169"/>
  <c r="AE44" i="169"/>
  <c r="AD44" i="169"/>
  <c r="AG43" i="169"/>
  <c r="AF43" i="169"/>
  <c r="AE43" i="169"/>
  <c r="AD43" i="169"/>
  <c r="AG42" i="169"/>
  <c r="AF42" i="169"/>
  <c r="AE42" i="169"/>
  <c r="AD42" i="169"/>
  <c r="W42" i="169"/>
  <c r="E42" i="169"/>
  <c r="AG41" i="169"/>
  <c r="AF41" i="169"/>
  <c r="AE41" i="169"/>
  <c r="AD41" i="169"/>
  <c r="AG40" i="169"/>
  <c r="AD40" i="169"/>
  <c r="U40" i="169"/>
  <c r="S44" i="169" s="1"/>
  <c r="AG39" i="169"/>
  <c r="AD39" i="169"/>
  <c r="AG38" i="169"/>
  <c r="AD38" i="169"/>
  <c r="W38" i="169"/>
  <c r="E38" i="169"/>
  <c r="G40" i="169" s="1"/>
  <c r="I44" i="169" s="1"/>
  <c r="K51" i="169" s="1"/>
  <c r="AG37" i="169"/>
  <c r="AD37" i="169"/>
  <c r="W32" i="169"/>
  <c r="E32" i="169"/>
  <c r="AG31" i="169"/>
  <c r="AE31" i="169"/>
  <c r="AD31" i="169"/>
  <c r="AG30" i="169"/>
  <c r="AE30" i="169"/>
  <c r="AD30" i="169"/>
  <c r="AG29" i="169"/>
  <c r="AE29" i="169"/>
  <c r="AD29" i="169"/>
  <c r="AG28" i="169"/>
  <c r="AE28" i="169"/>
  <c r="AD28" i="169"/>
  <c r="W28" i="169"/>
  <c r="U30" i="169" s="1"/>
  <c r="E28" i="169"/>
  <c r="G30" i="169" s="1"/>
  <c r="AG27" i="169"/>
  <c r="AE27" i="169"/>
  <c r="AD27" i="169"/>
  <c r="AG26" i="169"/>
  <c r="AE26" i="169"/>
  <c r="AD26" i="169"/>
  <c r="AG25" i="169"/>
  <c r="AE25" i="169"/>
  <c r="AD25" i="169"/>
  <c r="AG24" i="169"/>
  <c r="AE24" i="169"/>
  <c r="AD24" i="169"/>
  <c r="W24" i="169"/>
  <c r="E24" i="169"/>
  <c r="U22" i="169"/>
  <c r="S26" i="169" s="1"/>
  <c r="W20" i="169"/>
  <c r="E20" i="169"/>
  <c r="G22" i="169" s="1"/>
  <c r="I26" i="169" s="1"/>
  <c r="AG18" i="169"/>
  <c r="AD18" i="169"/>
  <c r="AG17" i="169"/>
  <c r="AD17" i="169"/>
  <c r="AG16" i="169"/>
  <c r="AD16" i="169"/>
  <c r="W16" i="169"/>
  <c r="E16" i="169"/>
  <c r="AG15" i="169"/>
  <c r="AD15" i="169"/>
  <c r="AG14" i="169"/>
  <c r="AF14" i="169"/>
  <c r="AE14" i="169"/>
  <c r="AD14" i="169"/>
  <c r="U14" i="169"/>
  <c r="G14" i="169"/>
  <c r="AG13" i="169"/>
  <c r="AF13" i="169"/>
  <c r="AE13" i="169"/>
  <c r="AD13" i="169"/>
  <c r="AG12" i="169"/>
  <c r="AF12" i="169"/>
  <c r="AE12" i="169"/>
  <c r="AD12" i="169"/>
  <c r="W12" i="169"/>
  <c r="E12" i="169"/>
  <c r="AG11" i="169"/>
  <c r="AF11" i="169"/>
  <c r="AE11" i="169"/>
  <c r="AD11" i="169"/>
  <c r="AG10" i="169"/>
  <c r="AF10" i="169"/>
  <c r="AE10" i="169"/>
  <c r="AD10" i="169"/>
  <c r="AG9" i="169"/>
  <c r="AF9" i="169"/>
  <c r="AE9" i="169"/>
  <c r="AD9" i="169"/>
  <c r="AG8" i="169"/>
  <c r="AF8" i="169"/>
  <c r="AE8" i="169"/>
  <c r="AD8" i="169"/>
  <c r="W8" i="169"/>
  <c r="E8" i="169"/>
  <c r="AG7" i="169"/>
  <c r="AF7" i="169"/>
  <c r="AE7" i="169"/>
  <c r="AD7" i="169"/>
  <c r="AG6" i="169"/>
  <c r="AD6" i="169"/>
  <c r="G6" i="169"/>
  <c r="AG5" i="169"/>
  <c r="AD5" i="169"/>
  <c r="AG4" i="169"/>
  <c r="AD4" i="169"/>
  <c r="W4" i="169"/>
  <c r="U6" i="169" s="1"/>
  <c r="S10" i="169" s="1"/>
  <c r="Q17" i="169" s="1"/>
  <c r="E4" i="169"/>
  <c r="D4" i="169"/>
  <c r="AG3" i="169"/>
  <c r="AD3" i="169"/>
  <c r="W66" i="55"/>
  <c r="E66" i="55"/>
  <c r="W62" i="55"/>
  <c r="E62" i="55"/>
  <c r="W58" i="55"/>
  <c r="E58" i="55"/>
  <c r="W54" i="55"/>
  <c r="E54" i="55"/>
  <c r="AG52" i="55"/>
  <c r="AD52" i="55"/>
  <c r="AG51" i="55"/>
  <c r="AD51" i="55"/>
  <c r="AG50" i="55"/>
  <c r="AD50" i="55"/>
  <c r="W50" i="55"/>
  <c r="E50" i="55"/>
  <c r="AG49" i="55"/>
  <c r="AD49" i="55"/>
  <c r="AG48" i="55"/>
  <c r="AF48" i="55"/>
  <c r="AE48" i="55"/>
  <c r="AD48" i="55"/>
  <c r="AG47" i="55"/>
  <c r="AF47" i="55"/>
  <c r="AE47" i="55"/>
  <c r="AD47" i="55"/>
  <c r="AG46" i="55"/>
  <c r="AF46" i="55"/>
  <c r="AE46" i="55"/>
  <c r="AD46" i="55"/>
  <c r="W46" i="55"/>
  <c r="E46" i="55"/>
  <c r="AG45" i="55"/>
  <c r="AF45" i="55"/>
  <c r="AE45" i="55"/>
  <c r="AD45" i="55"/>
  <c r="AG44" i="55"/>
  <c r="AF44" i="55"/>
  <c r="AE44" i="55"/>
  <c r="AD44" i="55"/>
  <c r="AG43" i="55"/>
  <c r="AF43" i="55"/>
  <c r="AE43" i="55"/>
  <c r="AD43" i="55"/>
  <c r="AG42" i="55"/>
  <c r="AF42" i="55"/>
  <c r="AE42" i="55"/>
  <c r="AD42" i="55"/>
  <c r="W42" i="55"/>
  <c r="E42" i="55"/>
  <c r="AG41" i="55"/>
  <c r="AF41" i="55"/>
  <c r="AE41" i="55"/>
  <c r="AD41" i="55"/>
  <c r="AG40" i="55"/>
  <c r="AD40" i="55"/>
  <c r="AG39" i="55"/>
  <c r="AD39" i="55"/>
  <c r="AG38" i="55"/>
  <c r="AD38" i="55"/>
  <c r="W38" i="55"/>
  <c r="E38" i="55"/>
  <c r="AG37" i="55"/>
  <c r="AD37" i="55"/>
  <c r="W32" i="55"/>
  <c r="E32" i="55"/>
  <c r="AG31" i="55"/>
  <c r="AE31" i="55"/>
  <c r="AD31" i="55"/>
  <c r="AG30" i="55"/>
  <c r="AE30" i="55"/>
  <c r="AD30" i="55"/>
  <c r="AG29" i="55"/>
  <c r="AE29" i="55"/>
  <c r="AD29" i="55"/>
  <c r="AG28" i="55"/>
  <c r="AE28" i="55"/>
  <c r="AD28" i="55"/>
  <c r="W28" i="55"/>
  <c r="E28" i="55"/>
  <c r="AG27" i="55"/>
  <c r="AE27" i="55"/>
  <c r="AD27" i="55"/>
  <c r="AG26" i="55"/>
  <c r="AE26" i="55"/>
  <c r="AD26" i="55"/>
  <c r="AG25" i="55"/>
  <c r="AE25" i="55"/>
  <c r="AD25" i="55"/>
  <c r="AG24" i="55"/>
  <c r="AE24" i="55"/>
  <c r="AD24" i="55"/>
  <c r="W24" i="55"/>
  <c r="E24" i="55"/>
  <c r="W20" i="55"/>
  <c r="E20" i="55"/>
  <c r="AG18" i="55"/>
  <c r="AD18" i="55"/>
  <c r="AG17" i="55"/>
  <c r="AD17" i="55"/>
  <c r="AG16" i="55"/>
  <c r="AD16" i="55"/>
  <c r="W16" i="55"/>
  <c r="E16" i="55"/>
  <c r="AG15" i="55"/>
  <c r="AD15" i="55"/>
  <c r="AG14" i="55"/>
  <c r="AF14" i="55"/>
  <c r="AE14" i="55"/>
  <c r="AD14" i="55"/>
  <c r="AG13" i="55"/>
  <c r="AF13" i="55"/>
  <c r="AE13" i="55"/>
  <c r="AD13" i="55"/>
  <c r="AG12" i="55"/>
  <c r="AF12" i="55"/>
  <c r="AE12" i="55"/>
  <c r="AD12" i="55"/>
  <c r="W12" i="55"/>
  <c r="E12" i="55"/>
  <c r="AG11" i="55"/>
  <c r="AF11" i="55"/>
  <c r="AE11" i="55"/>
  <c r="AD11" i="55"/>
  <c r="AG10" i="55"/>
  <c r="AF10" i="55"/>
  <c r="AE10" i="55"/>
  <c r="AD10" i="55"/>
  <c r="AG9" i="55"/>
  <c r="AF9" i="55"/>
  <c r="AE9" i="55"/>
  <c r="AD9" i="55"/>
  <c r="AG8" i="55"/>
  <c r="AF8" i="55"/>
  <c r="AE8" i="55"/>
  <c r="AD8" i="55"/>
  <c r="W8" i="55"/>
  <c r="E8" i="55"/>
  <c r="AG7" i="55"/>
  <c r="AF7" i="55"/>
  <c r="AE7" i="55"/>
  <c r="AD7" i="55"/>
  <c r="AG6" i="55"/>
  <c r="AD6" i="55"/>
  <c r="AG5" i="55"/>
  <c r="AD5" i="55"/>
  <c r="AG4" i="55"/>
  <c r="AD4" i="55"/>
  <c r="W4" i="55"/>
  <c r="E4" i="55"/>
  <c r="D4" i="55"/>
  <c r="AG3" i="55"/>
  <c r="AD3" i="55"/>
  <c r="W66" i="134"/>
  <c r="E66" i="134"/>
  <c r="W62" i="134"/>
  <c r="E62" i="134"/>
  <c r="W58" i="134"/>
  <c r="E58" i="134"/>
  <c r="W54" i="134"/>
  <c r="E54" i="134"/>
  <c r="AG52" i="134"/>
  <c r="AD52" i="134"/>
  <c r="AG51" i="134"/>
  <c r="AD51" i="134"/>
  <c r="AG50" i="134"/>
  <c r="AD50" i="134"/>
  <c r="W50" i="134"/>
  <c r="E50" i="134"/>
  <c r="AG49" i="134"/>
  <c r="AD49" i="134"/>
  <c r="AG48" i="134"/>
  <c r="AF48" i="134"/>
  <c r="AE48" i="134"/>
  <c r="AD48" i="134"/>
  <c r="AG47" i="134"/>
  <c r="AF47" i="134"/>
  <c r="AE47" i="134"/>
  <c r="AD47" i="134"/>
  <c r="AG46" i="134"/>
  <c r="AF46" i="134"/>
  <c r="AE46" i="134"/>
  <c r="AD46" i="134"/>
  <c r="W46" i="134"/>
  <c r="E46" i="134"/>
  <c r="AG45" i="134"/>
  <c r="AF45" i="134"/>
  <c r="AE45" i="134"/>
  <c r="AD45" i="134"/>
  <c r="AG44" i="134"/>
  <c r="AF44" i="134"/>
  <c r="AE44" i="134"/>
  <c r="AD44" i="134"/>
  <c r="AG43" i="134"/>
  <c r="AF43" i="134"/>
  <c r="AE43" i="134"/>
  <c r="AD43" i="134"/>
  <c r="AG42" i="134"/>
  <c r="AF42" i="134"/>
  <c r="AE42" i="134"/>
  <c r="AD42" i="134"/>
  <c r="W42" i="134"/>
  <c r="E42" i="134"/>
  <c r="AG41" i="134"/>
  <c r="AF41" i="134"/>
  <c r="AE41" i="134"/>
  <c r="AD41" i="134"/>
  <c r="AG40" i="134"/>
  <c r="AD40" i="134"/>
  <c r="AG39" i="134"/>
  <c r="AD39" i="134"/>
  <c r="AG38" i="134"/>
  <c r="AD38" i="134"/>
  <c r="W38" i="134"/>
  <c r="E38" i="134"/>
  <c r="AG37" i="134"/>
  <c r="AD37" i="134"/>
  <c r="W32" i="134"/>
  <c r="E32" i="134"/>
  <c r="AG31" i="134"/>
  <c r="AE31" i="134"/>
  <c r="AD31" i="134"/>
  <c r="AG30" i="134"/>
  <c r="AE30" i="134"/>
  <c r="AD30" i="134"/>
  <c r="AG29" i="134"/>
  <c r="AE29" i="134"/>
  <c r="AD29" i="134"/>
  <c r="AG28" i="134"/>
  <c r="AE28" i="134"/>
  <c r="AD28" i="134"/>
  <c r="W28" i="134"/>
  <c r="E28" i="134"/>
  <c r="AG27" i="134"/>
  <c r="AE27" i="134"/>
  <c r="AD27" i="134"/>
  <c r="AG26" i="134"/>
  <c r="AE26" i="134"/>
  <c r="AD26" i="134"/>
  <c r="AG25" i="134"/>
  <c r="AE25" i="134"/>
  <c r="AD25" i="134"/>
  <c r="AG24" i="134"/>
  <c r="AE24" i="134"/>
  <c r="AD24" i="134"/>
  <c r="W24" i="134"/>
  <c r="E24" i="134"/>
  <c r="W20" i="134"/>
  <c r="E20" i="134"/>
  <c r="AG18" i="134"/>
  <c r="AD18" i="134"/>
  <c r="AG17" i="134"/>
  <c r="AD17" i="134"/>
  <c r="AG16" i="134"/>
  <c r="AD16" i="134"/>
  <c r="W16" i="134"/>
  <c r="E16" i="134"/>
  <c r="AG15" i="134"/>
  <c r="AD15" i="134"/>
  <c r="AG14" i="134"/>
  <c r="AF14" i="134"/>
  <c r="AE14" i="134"/>
  <c r="AD14" i="134"/>
  <c r="AG13" i="134"/>
  <c r="AF13" i="134"/>
  <c r="AE13" i="134"/>
  <c r="AD13" i="134"/>
  <c r="AG12" i="134"/>
  <c r="AF12" i="134"/>
  <c r="AE12" i="134"/>
  <c r="AD12" i="134"/>
  <c r="W12" i="134"/>
  <c r="E12" i="134"/>
  <c r="AG11" i="134"/>
  <c r="AF11" i="134"/>
  <c r="AE11" i="134"/>
  <c r="AD11" i="134"/>
  <c r="AG10" i="134"/>
  <c r="AF10" i="134"/>
  <c r="AE10" i="134"/>
  <c r="AD10" i="134"/>
  <c r="AG9" i="134"/>
  <c r="AF9" i="134"/>
  <c r="AE9" i="134"/>
  <c r="AD9" i="134"/>
  <c r="AG8" i="134"/>
  <c r="AF8" i="134"/>
  <c r="AE8" i="134"/>
  <c r="AD8" i="134"/>
  <c r="W8" i="134"/>
  <c r="E8" i="134"/>
  <c r="AG7" i="134"/>
  <c r="AF7" i="134"/>
  <c r="AE7" i="134"/>
  <c r="AD7" i="134"/>
  <c r="AG6" i="134"/>
  <c r="AD6" i="134"/>
  <c r="AG5" i="134"/>
  <c r="AD5" i="134"/>
  <c r="AG4" i="134"/>
  <c r="AD4" i="134"/>
  <c r="W4" i="134"/>
  <c r="E4" i="134"/>
  <c r="D4" i="134"/>
  <c r="AG3" i="134"/>
  <c r="AD3" i="134"/>
  <c r="W66" i="40"/>
  <c r="E66" i="40"/>
  <c r="W62" i="40"/>
  <c r="E62" i="40"/>
  <c r="W58" i="40"/>
  <c r="E58" i="40"/>
  <c r="W54" i="40"/>
  <c r="E54" i="40"/>
  <c r="AG52" i="40"/>
  <c r="AD52" i="40"/>
  <c r="AG51" i="40"/>
  <c r="AD51" i="40"/>
  <c r="AG50" i="40"/>
  <c r="AD50" i="40"/>
  <c r="W50" i="40"/>
  <c r="E50" i="40"/>
  <c r="AG49" i="40"/>
  <c r="AD49" i="40"/>
  <c r="AG48" i="40"/>
  <c r="AF48" i="40"/>
  <c r="AE48" i="40"/>
  <c r="AD48" i="40"/>
  <c r="AG47" i="40"/>
  <c r="AF47" i="40"/>
  <c r="AE47" i="40"/>
  <c r="AD47" i="40"/>
  <c r="AG46" i="40"/>
  <c r="AF46" i="40"/>
  <c r="AE46" i="40"/>
  <c r="AD46" i="40"/>
  <c r="W46" i="40"/>
  <c r="E46" i="40"/>
  <c r="AG45" i="40"/>
  <c r="AF45" i="40"/>
  <c r="AE45" i="40"/>
  <c r="AD45" i="40"/>
  <c r="AG44" i="40"/>
  <c r="AF44" i="40"/>
  <c r="AE44" i="40"/>
  <c r="AD44" i="40"/>
  <c r="AG43" i="40"/>
  <c r="AF43" i="40"/>
  <c r="AE43" i="40"/>
  <c r="AD43" i="40"/>
  <c r="AG42" i="40"/>
  <c r="AF42" i="40"/>
  <c r="AE42" i="40"/>
  <c r="AD42" i="40"/>
  <c r="W42" i="40"/>
  <c r="E42" i="40"/>
  <c r="AG41" i="40"/>
  <c r="AF41" i="40"/>
  <c r="AE41" i="40"/>
  <c r="AD41" i="40"/>
  <c r="AG40" i="40"/>
  <c r="AD40" i="40"/>
  <c r="AG39" i="40"/>
  <c r="AD39" i="40"/>
  <c r="AG38" i="40"/>
  <c r="AD38" i="40"/>
  <c r="W38" i="40"/>
  <c r="E38" i="40"/>
  <c r="AG37" i="40"/>
  <c r="AD37" i="40"/>
  <c r="W32" i="40"/>
  <c r="E32" i="40"/>
  <c r="AG31" i="40"/>
  <c r="AE31" i="40"/>
  <c r="AD31" i="40"/>
  <c r="AG30" i="40"/>
  <c r="AE30" i="40"/>
  <c r="AD30" i="40"/>
  <c r="AG29" i="40"/>
  <c r="AE29" i="40"/>
  <c r="AD29" i="40"/>
  <c r="AG28" i="40"/>
  <c r="AE28" i="40"/>
  <c r="AD28" i="40"/>
  <c r="W28" i="40"/>
  <c r="E28" i="40"/>
  <c r="AG27" i="40"/>
  <c r="AE27" i="40"/>
  <c r="AD27" i="40"/>
  <c r="AG26" i="40"/>
  <c r="AE26" i="40"/>
  <c r="AD26" i="40"/>
  <c r="AG25" i="40"/>
  <c r="AE25" i="40"/>
  <c r="AD25" i="40"/>
  <c r="AG24" i="40"/>
  <c r="AE24" i="40"/>
  <c r="AD24" i="40"/>
  <c r="W24" i="40"/>
  <c r="E24" i="40"/>
  <c r="W20" i="40"/>
  <c r="E20" i="40"/>
  <c r="AG18" i="40"/>
  <c r="AD18" i="40"/>
  <c r="AG17" i="40"/>
  <c r="AD17" i="40"/>
  <c r="AG16" i="40"/>
  <c r="AD16" i="40"/>
  <c r="W16" i="40"/>
  <c r="E16" i="40"/>
  <c r="AG15" i="40"/>
  <c r="AD15" i="40"/>
  <c r="AG14" i="40"/>
  <c r="AF14" i="40"/>
  <c r="AE14" i="40"/>
  <c r="AD14" i="40"/>
  <c r="AG13" i="40"/>
  <c r="AF13" i="40"/>
  <c r="AE13" i="40"/>
  <c r="AD13" i="40"/>
  <c r="AG12" i="40"/>
  <c r="AF12" i="40"/>
  <c r="AE12" i="40"/>
  <c r="AD12" i="40"/>
  <c r="W12" i="40"/>
  <c r="E12" i="40"/>
  <c r="AG11" i="40"/>
  <c r="AF11" i="40"/>
  <c r="AE11" i="40"/>
  <c r="AD11" i="40"/>
  <c r="AG10" i="40"/>
  <c r="AF10" i="40"/>
  <c r="AE10" i="40"/>
  <c r="AD10" i="40"/>
  <c r="AG9" i="40"/>
  <c r="AF9" i="40"/>
  <c r="AE9" i="40"/>
  <c r="AD9" i="40"/>
  <c r="AG8" i="40"/>
  <c r="AF8" i="40"/>
  <c r="AE8" i="40"/>
  <c r="AD8" i="40"/>
  <c r="W8" i="40"/>
  <c r="E8" i="40"/>
  <c r="AG7" i="40"/>
  <c r="AF7" i="40"/>
  <c r="AE7" i="40"/>
  <c r="AD7" i="40"/>
  <c r="AG6" i="40"/>
  <c r="AD6" i="40"/>
  <c r="AG5" i="40"/>
  <c r="AD5" i="40"/>
  <c r="AG4" i="40"/>
  <c r="AD4" i="40"/>
  <c r="W4" i="40"/>
  <c r="E4" i="40"/>
  <c r="D4" i="40"/>
  <c r="AG3" i="40"/>
  <c r="AD3" i="40"/>
  <c r="W66" i="282"/>
  <c r="E66" i="282"/>
  <c r="U64" i="282"/>
  <c r="G64" i="282"/>
  <c r="W62" i="282"/>
  <c r="E62" i="282"/>
  <c r="I60" i="282"/>
  <c r="W58" i="282"/>
  <c r="E58" i="282"/>
  <c r="U56" i="282"/>
  <c r="S60" i="282" s="1"/>
  <c r="G56" i="282"/>
  <c r="W54" i="282"/>
  <c r="E54" i="282"/>
  <c r="AG52" i="282"/>
  <c r="AD52" i="282"/>
  <c r="AG51" i="282"/>
  <c r="AD51" i="282"/>
  <c r="AG50" i="282"/>
  <c r="AD50" i="282"/>
  <c r="W50" i="282"/>
  <c r="E50" i="282"/>
  <c r="AG49" i="282"/>
  <c r="AD49" i="282"/>
  <c r="AG48" i="282"/>
  <c r="AF48" i="282"/>
  <c r="AE48" i="282"/>
  <c r="AD48" i="282"/>
  <c r="G48" i="282"/>
  <c r="AG47" i="282"/>
  <c r="AF47" i="282"/>
  <c r="AE47" i="282"/>
  <c r="AD47" i="282"/>
  <c r="AG46" i="282"/>
  <c r="AF46" i="282"/>
  <c r="AE46" i="282"/>
  <c r="AD46" i="282"/>
  <c r="W46" i="282"/>
  <c r="U48" i="282" s="1"/>
  <c r="E46" i="282"/>
  <c r="AG45" i="282"/>
  <c r="AF45" i="282"/>
  <c r="AE45" i="282"/>
  <c r="AD45" i="282"/>
  <c r="AG44" i="282"/>
  <c r="AF44" i="282"/>
  <c r="AE44" i="282"/>
  <c r="AD44" i="282"/>
  <c r="AG43" i="282"/>
  <c r="AF43" i="282"/>
  <c r="AE43" i="282"/>
  <c r="AD43" i="282"/>
  <c r="AG42" i="282"/>
  <c r="AF42" i="282"/>
  <c r="AE42" i="282"/>
  <c r="AD42" i="282"/>
  <c r="W42" i="282"/>
  <c r="E42" i="282"/>
  <c r="AG41" i="282"/>
  <c r="AF41" i="282"/>
  <c r="AE41" i="282"/>
  <c r="AD41" i="282"/>
  <c r="AG40" i="282"/>
  <c r="AD40" i="282"/>
  <c r="AG39" i="282"/>
  <c r="AD39" i="282"/>
  <c r="AG38" i="282"/>
  <c r="AD38" i="282"/>
  <c r="W38" i="282"/>
  <c r="U40" i="282" s="1"/>
  <c r="S44" i="282" s="1"/>
  <c r="E38" i="282"/>
  <c r="G40" i="282" s="1"/>
  <c r="I44" i="282" s="1"/>
  <c r="K51" i="282" s="1"/>
  <c r="AG37" i="282"/>
  <c r="AD37" i="282"/>
  <c r="W32" i="282"/>
  <c r="E32" i="282"/>
  <c r="AG31" i="282"/>
  <c r="AE31" i="282"/>
  <c r="AD31" i="282"/>
  <c r="AG30" i="282"/>
  <c r="AE30" i="282"/>
  <c r="AD30" i="282"/>
  <c r="AG29" i="282"/>
  <c r="AE29" i="282"/>
  <c r="AD29" i="282"/>
  <c r="AG28" i="282"/>
  <c r="AE28" i="282"/>
  <c r="AD28" i="282"/>
  <c r="W28" i="282"/>
  <c r="U30" i="282" s="1"/>
  <c r="E28" i="282"/>
  <c r="G30" i="282" s="1"/>
  <c r="AG27" i="282"/>
  <c r="AE27" i="282"/>
  <c r="AD27" i="282"/>
  <c r="AG26" i="282"/>
  <c r="AE26" i="282"/>
  <c r="AD26" i="282"/>
  <c r="AG25" i="282"/>
  <c r="AE25" i="282"/>
  <c r="AD25" i="282"/>
  <c r="AG24" i="282"/>
  <c r="AE24" i="282"/>
  <c r="AD24" i="282"/>
  <c r="W24" i="282"/>
  <c r="E24" i="282"/>
  <c r="G22" i="282" s="1"/>
  <c r="I26" i="282" s="1"/>
  <c r="U22" i="282"/>
  <c r="S26" i="282" s="1"/>
  <c r="W20" i="282"/>
  <c r="E20" i="282"/>
  <c r="AG18" i="282"/>
  <c r="AD18" i="282"/>
  <c r="AG17" i="282"/>
  <c r="AD17" i="282"/>
  <c r="AG16" i="282"/>
  <c r="AD16" i="282"/>
  <c r="W16" i="282"/>
  <c r="E16" i="282"/>
  <c r="AG15" i="282"/>
  <c r="AD15" i="282"/>
  <c r="AG14" i="282"/>
  <c r="AF14" i="282"/>
  <c r="AE14" i="282"/>
  <c r="AD14" i="282"/>
  <c r="U14" i="282"/>
  <c r="AG13" i="282"/>
  <c r="AF13" i="282"/>
  <c r="AE13" i="282"/>
  <c r="AD13" i="282"/>
  <c r="AG12" i="282"/>
  <c r="AF12" i="282"/>
  <c r="AE12" i="282"/>
  <c r="AD12" i="282"/>
  <c r="W12" i="282"/>
  <c r="E12" i="282"/>
  <c r="G14" i="282" s="1"/>
  <c r="AG11" i="282"/>
  <c r="AF11" i="282"/>
  <c r="AE11" i="282"/>
  <c r="AD11" i="282"/>
  <c r="AG10" i="282"/>
  <c r="AF10" i="282"/>
  <c r="AE10" i="282"/>
  <c r="AD10" i="282"/>
  <c r="AG9" i="282"/>
  <c r="AF9" i="282"/>
  <c r="AE9" i="282"/>
  <c r="AD9" i="282"/>
  <c r="AG8" i="282"/>
  <c r="AF8" i="282"/>
  <c r="AE8" i="282"/>
  <c r="AD8" i="282"/>
  <c r="W8" i="282"/>
  <c r="E8" i="282"/>
  <c r="AG7" i="282"/>
  <c r="AF7" i="282"/>
  <c r="AE7" i="282"/>
  <c r="AD7" i="282"/>
  <c r="AG6" i="282"/>
  <c r="AD6" i="282"/>
  <c r="AG5" i="282"/>
  <c r="AD5" i="282"/>
  <c r="AG4" i="282"/>
  <c r="AD4" i="282"/>
  <c r="W4" i="282"/>
  <c r="U6" i="282" s="1"/>
  <c r="S10" i="282" s="1"/>
  <c r="Q17" i="282" s="1"/>
  <c r="E4" i="282"/>
  <c r="G6" i="282" s="1"/>
  <c r="D4" i="282"/>
  <c r="AG3" i="282"/>
  <c r="AD3" i="282"/>
  <c r="W66" i="125"/>
  <c r="E66" i="125"/>
  <c r="W62" i="125"/>
  <c r="E62" i="125"/>
  <c r="W58" i="125"/>
  <c r="E58" i="125"/>
  <c r="W54" i="125"/>
  <c r="E54" i="125"/>
  <c r="AG52" i="125"/>
  <c r="AD52" i="125"/>
  <c r="AG51" i="125"/>
  <c r="AD51" i="125"/>
  <c r="AG50" i="125"/>
  <c r="AD50" i="125"/>
  <c r="W50" i="125"/>
  <c r="E50" i="125"/>
  <c r="AG49" i="125"/>
  <c r="AD49" i="125"/>
  <c r="AG48" i="125"/>
  <c r="AF48" i="125"/>
  <c r="AE48" i="125"/>
  <c r="AD48" i="125"/>
  <c r="AG47" i="125"/>
  <c r="AF47" i="125"/>
  <c r="AE47" i="125"/>
  <c r="AD47" i="125"/>
  <c r="AG46" i="125"/>
  <c r="AF46" i="125"/>
  <c r="AE46" i="125"/>
  <c r="AD46" i="125"/>
  <c r="W46" i="125"/>
  <c r="E46" i="125"/>
  <c r="AG45" i="125"/>
  <c r="AF45" i="125"/>
  <c r="AE45" i="125"/>
  <c r="AD45" i="125"/>
  <c r="AG44" i="125"/>
  <c r="AF44" i="125"/>
  <c r="AE44" i="125"/>
  <c r="AD44" i="125"/>
  <c r="AG43" i="125"/>
  <c r="AF43" i="125"/>
  <c r="AE43" i="125"/>
  <c r="AD43" i="125"/>
  <c r="AG42" i="125"/>
  <c r="AF42" i="125"/>
  <c r="AE42" i="125"/>
  <c r="AD42" i="125"/>
  <c r="W42" i="125"/>
  <c r="E42" i="125"/>
  <c r="AG41" i="125"/>
  <c r="AF41" i="125"/>
  <c r="AE41" i="125"/>
  <c r="AD41" i="125"/>
  <c r="AG40" i="125"/>
  <c r="AD40" i="125"/>
  <c r="AG39" i="125"/>
  <c r="AD39" i="125"/>
  <c r="AG38" i="125"/>
  <c r="AD38" i="125"/>
  <c r="W38" i="125"/>
  <c r="E38" i="125"/>
  <c r="AG37" i="125"/>
  <c r="AD37" i="125"/>
  <c r="W32" i="125"/>
  <c r="E32" i="125"/>
  <c r="AG31" i="125"/>
  <c r="AE31" i="125"/>
  <c r="AD31" i="125"/>
  <c r="AG30" i="125"/>
  <c r="AE30" i="125"/>
  <c r="AD30" i="125"/>
  <c r="AG29" i="125"/>
  <c r="AE29" i="125"/>
  <c r="AD29" i="125"/>
  <c r="AG28" i="125"/>
  <c r="AE28" i="125"/>
  <c r="AD28" i="125"/>
  <c r="W28" i="125"/>
  <c r="E28" i="125"/>
  <c r="AG27" i="125"/>
  <c r="AE27" i="125"/>
  <c r="AD27" i="125"/>
  <c r="AG26" i="125"/>
  <c r="AE26" i="125"/>
  <c r="AD26" i="125"/>
  <c r="AG25" i="125"/>
  <c r="AE25" i="125"/>
  <c r="AD25" i="125"/>
  <c r="AG24" i="125"/>
  <c r="AE24" i="125"/>
  <c r="AD24" i="125"/>
  <c r="W24" i="125"/>
  <c r="E24" i="125"/>
  <c r="W20" i="125"/>
  <c r="E20" i="125"/>
  <c r="AG18" i="125"/>
  <c r="AD18" i="125"/>
  <c r="AG17" i="125"/>
  <c r="AD17" i="125"/>
  <c r="AG16" i="125"/>
  <c r="AD16" i="125"/>
  <c r="W16" i="125"/>
  <c r="E16" i="125"/>
  <c r="AG15" i="125"/>
  <c r="AD15" i="125"/>
  <c r="AG14" i="125"/>
  <c r="AF14" i="125"/>
  <c r="AE14" i="125"/>
  <c r="AD14" i="125"/>
  <c r="AG13" i="125"/>
  <c r="AF13" i="125"/>
  <c r="AE13" i="125"/>
  <c r="AD13" i="125"/>
  <c r="AG12" i="125"/>
  <c r="AF12" i="125"/>
  <c r="AE12" i="125"/>
  <c r="AD12" i="125"/>
  <c r="W12" i="125"/>
  <c r="E12" i="125"/>
  <c r="AG11" i="125"/>
  <c r="AF11" i="125"/>
  <c r="AE11" i="125"/>
  <c r="AD11" i="125"/>
  <c r="AG10" i="125"/>
  <c r="AF10" i="125"/>
  <c r="AE10" i="125"/>
  <c r="AD10" i="125"/>
  <c r="AG9" i="125"/>
  <c r="AF9" i="125"/>
  <c r="AE9" i="125"/>
  <c r="AD9" i="125"/>
  <c r="AG8" i="125"/>
  <c r="AF8" i="125"/>
  <c r="AE8" i="125"/>
  <c r="AD8" i="125"/>
  <c r="W8" i="125"/>
  <c r="E8" i="125"/>
  <c r="AG7" i="125"/>
  <c r="AF7" i="125"/>
  <c r="AE7" i="125"/>
  <c r="AD7" i="125"/>
  <c r="AG6" i="125"/>
  <c r="AD6" i="125"/>
  <c r="AG5" i="125"/>
  <c r="AD5" i="125"/>
  <c r="AG4" i="125"/>
  <c r="AD4" i="125"/>
  <c r="W4" i="125"/>
  <c r="E4" i="125"/>
  <c r="D4" i="125"/>
  <c r="AG3" i="125"/>
  <c r="AD3" i="125"/>
  <c r="W66" i="111"/>
  <c r="E66" i="111"/>
  <c r="W62" i="111"/>
  <c r="E62" i="111"/>
  <c r="W58" i="111"/>
  <c r="E58" i="111"/>
  <c r="W54" i="111"/>
  <c r="E54" i="111"/>
  <c r="AG52" i="111"/>
  <c r="AD52" i="111"/>
  <c r="AG51" i="111"/>
  <c r="AD51" i="111"/>
  <c r="AG50" i="111"/>
  <c r="AD50" i="111"/>
  <c r="W50" i="111"/>
  <c r="E50" i="111"/>
  <c r="AG49" i="111"/>
  <c r="AD49" i="111"/>
  <c r="AG48" i="111"/>
  <c r="AF48" i="111"/>
  <c r="AE48" i="111"/>
  <c r="AD48" i="111"/>
  <c r="AG47" i="111"/>
  <c r="AF47" i="111"/>
  <c r="AE47" i="111"/>
  <c r="AD47" i="111"/>
  <c r="AG46" i="111"/>
  <c r="AF46" i="111"/>
  <c r="AE46" i="111"/>
  <c r="AD46" i="111"/>
  <c r="W46" i="111"/>
  <c r="E46" i="111"/>
  <c r="AG45" i="111"/>
  <c r="AF45" i="111"/>
  <c r="AE45" i="111"/>
  <c r="AD45" i="111"/>
  <c r="AG44" i="111"/>
  <c r="AF44" i="111"/>
  <c r="AE44" i="111"/>
  <c r="AD44" i="111"/>
  <c r="AG43" i="111"/>
  <c r="AF43" i="111"/>
  <c r="AE43" i="111"/>
  <c r="AD43" i="111"/>
  <c r="AG42" i="111"/>
  <c r="AF42" i="111"/>
  <c r="AE42" i="111"/>
  <c r="AD42" i="111"/>
  <c r="W42" i="111"/>
  <c r="E42" i="111"/>
  <c r="AG41" i="111"/>
  <c r="AF41" i="111"/>
  <c r="AE41" i="111"/>
  <c r="AD41" i="111"/>
  <c r="AG40" i="111"/>
  <c r="AD40" i="111"/>
  <c r="AG39" i="111"/>
  <c r="AD39" i="111"/>
  <c r="AG38" i="111"/>
  <c r="AD38" i="111"/>
  <c r="W38" i="111"/>
  <c r="E38" i="111"/>
  <c r="AG37" i="111"/>
  <c r="AD37" i="111"/>
  <c r="W32" i="111"/>
  <c r="E32" i="111"/>
  <c r="AG31" i="111"/>
  <c r="AE31" i="111"/>
  <c r="AD31" i="111"/>
  <c r="AG30" i="111"/>
  <c r="AE30" i="111"/>
  <c r="AD30" i="111"/>
  <c r="AG29" i="111"/>
  <c r="AE29" i="111"/>
  <c r="AD29" i="111"/>
  <c r="AG28" i="111"/>
  <c r="AE28" i="111"/>
  <c r="AD28" i="111"/>
  <c r="W28" i="111"/>
  <c r="E28" i="111"/>
  <c r="AG27" i="111"/>
  <c r="AE27" i="111"/>
  <c r="AD27" i="111"/>
  <c r="AG26" i="111"/>
  <c r="AE26" i="111"/>
  <c r="AD26" i="111"/>
  <c r="AG25" i="111"/>
  <c r="AE25" i="111"/>
  <c r="AD25" i="111"/>
  <c r="AG24" i="111"/>
  <c r="AE24" i="111"/>
  <c r="AD24" i="111"/>
  <c r="W24" i="111"/>
  <c r="E24" i="111"/>
  <c r="W20" i="111"/>
  <c r="E20" i="111"/>
  <c r="AG18" i="111"/>
  <c r="AD18" i="111"/>
  <c r="AG17" i="111"/>
  <c r="AD17" i="111"/>
  <c r="AG16" i="111"/>
  <c r="AD16" i="111"/>
  <c r="W16" i="111"/>
  <c r="E16" i="111"/>
  <c r="AG15" i="111"/>
  <c r="AD15" i="111"/>
  <c r="AG14" i="111"/>
  <c r="AF14" i="111"/>
  <c r="AE14" i="111"/>
  <c r="AD14" i="111"/>
  <c r="AG13" i="111"/>
  <c r="AF13" i="111"/>
  <c r="AE13" i="111"/>
  <c r="AD13" i="111"/>
  <c r="AG12" i="111"/>
  <c r="AF12" i="111"/>
  <c r="AE12" i="111"/>
  <c r="AD12" i="111"/>
  <c r="W12" i="111"/>
  <c r="E12" i="111"/>
  <c r="AG11" i="111"/>
  <c r="AF11" i="111"/>
  <c r="AE11" i="111"/>
  <c r="AD11" i="111"/>
  <c r="AG10" i="111"/>
  <c r="AF10" i="111"/>
  <c r="AE10" i="111"/>
  <c r="AD10" i="111"/>
  <c r="AG9" i="111"/>
  <c r="AF9" i="111"/>
  <c r="AE9" i="111"/>
  <c r="AD9" i="111"/>
  <c r="AG8" i="111"/>
  <c r="AF8" i="111"/>
  <c r="AE8" i="111"/>
  <c r="AD8" i="111"/>
  <c r="W8" i="111"/>
  <c r="E8" i="111"/>
  <c r="AG7" i="111"/>
  <c r="AF7" i="111"/>
  <c r="AE7" i="111"/>
  <c r="AD7" i="111"/>
  <c r="AG6" i="111"/>
  <c r="AD6" i="111"/>
  <c r="AG5" i="111"/>
  <c r="AD5" i="111"/>
  <c r="AG4" i="111"/>
  <c r="AD4" i="111"/>
  <c r="W4" i="111"/>
  <c r="E4" i="111"/>
  <c r="D4" i="111"/>
  <c r="AG3" i="111"/>
  <c r="AD3" i="111"/>
  <c r="W66" i="29"/>
  <c r="E66" i="29"/>
  <c r="W62" i="29"/>
  <c r="E62" i="29"/>
  <c r="W58" i="29"/>
  <c r="E58" i="29"/>
  <c r="W54" i="29"/>
  <c r="E54" i="29"/>
  <c r="AG52" i="29"/>
  <c r="AD52" i="29"/>
  <c r="AG51" i="29"/>
  <c r="AD51" i="29"/>
  <c r="AG50" i="29"/>
  <c r="AD50" i="29"/>
  <c r="W50" i="29"/>
  <c r="E50" i="29"/>
  <c r="AG49" i="29"/>
  <c r="AD49" i="29"/>
  <c r="AG48" i="29"/>
  <c r="AF48" i="29"/>
  <c r="AE48" i="29"/>
  <c r="AD48" i="29"/>
  <c r="AG47" i="29"/>
  <c r="AF47" i="29"/>
  <c r="AE47" i="29"/>
  <c r="AD47" i="29"/>
  <c r="AG46" i="29"/>
  <c r="AF46" i="29"/>
  <c r="AE46" i="29"/>
  <c r="AD46" i="29"/>
  <c r="W46" i="29"/>
  <c r="E46" i="29"/>
  <c r="AG45" i="29"/>
  <c r="AF45" i="29"/>
  <c r="AE45" i="29"/>
  <c r="AD45" i="29"/>
  <c r="AG44" i="29"/>
  <c r="AF44" i="29"/>
  <c r="AE44" i="29"/>
  <c r="AD44" i="29"/>
  <c r="AG43" i="29"/>
  <c r="AF43" i="29"/>
  <c r="AE43" i="29"/>
  <c r="AD43" i="29"/>
  <c r="AG42" i="29"/>
  <c r="AF42" i="29"/>
  <c r="AE42" i="29"/>
  <c r="AD42" i="29"/>
  <c r="W42" i="29"/>
  <c r="E42" i="29"/>
  <c r="AG41" i="29"/>
  <c r="AF41" i="29"/>
  <c r="AE41" i="29"/>
  <c r="AD41" i="29"/>
  <c r="AG40" i="29"/>
  <c r="AD40" i="29"/>
  <c r="AG39" i="29"/>
  <c r="AD39" i="29"/>
  <c r="AG38" i="29"/>
  <c r="AD38" i="29"/>
  <c r="W38" i="29"/>
  <c r="E38" i="29"/>
  <c r="AG37" i="29"/>
  <c r="AD37" i="29"/>
  <c r="W32" i="29"/>
  <c r="E32" i="29"/>
  <c r="AG31" i="29"/>
  <c r="AE31" i="29"/>
  <c r="AD31" i="29"/>
  <c r="AG30" i="29"/>
  <c r="AE30" i="29"/>
  <c r="AD30" i="29"/>
  <c r="AG29" i="29"/>
  <c r="AE29" i="29"/>
  <c r="AD29" i="29"/>
  <c r="AG28" i="29"/>
  <c r="AE28" i="29"/>
  <c r="AD28" i="29"/>
  <c r="W28" i="29"/>
  <c r="E28" i="29"/>
  <c r="AG27" i="29"/>
  <c r="AE27" i="29"/>
  <c r="AD27" i="29"/>
  <c r="AG26" i="29"/>
  <c r="AE26" i="29"/>
  <c r="AD26" i="29"/>
  <c r="AG25" i="29"/>
  <c r="AE25" i="29"/>
  <c r="AD25" i="29"/>
  <c r="AG24" i="29"/>
  <c r="AE24" i="29"/>
  <c r="AD24" i="29"/>
  <c r="W24" i="29"/>
  <c r="E24" i="29"/>
  <c r="W20" i="29"/>
  <c r="E20" i="29"/>
  <c r="AG18" i="29"/>
  <c r="AD18" i="29"/>
  <c r="AG17" i="29"/>
  <c r="AD17" i="29"/>
  <c r="AG16" i="29"/>
  <c r="AD16" i="29"/>
  <c r="W16" i="29"/>
  <c r="E16" i="29"/>
  <c r="AG15" i="29"/>
  <c r="AD15" i="29"/>
  <c r="AG14" i="29"/>
  <c r="AF14" i="29"/>
  <c r="AE14" i="29"/>
  <c r="AD14" i="29"/>
  <c r="AG13" i="29"/>
  <c r="AF13" i="29"/>
  <c r="AE13" i="29"/>
  <c r="AD13" i="29"/>
  <c r="AG12" i="29"/>
  <c r="AF12" i="29"/>
  <c r="AE12" i="29"/>
  <c r="AD12" i="29"/>
  <c r="W12" i="29"/>
  <c r="E12" i="29"/>
  <c r="AG11" i="29"/>
  <c r="AF11" i="29"/>
  <c r="AE11" i="29"/>
  <c r="AD11" i="29"/>
  <c r="AG10" i="29"/>
  <c r="AF10" i="29"/>
  <c r="AE10" i="29"/>
  <c r="AD10" i="29"/>
  <c r="AG9" i="29"/>
  <c r="AF9" i="29"/>
  <c r="AE9" i="29"/>
  <c r="AD9" i="29"/>
  <c r="AG8" i="29"/>
  <c r="AF8" i="29"/>
  <c r="AE8" i="29"/>
  <c r="AD8" i="29"/>
  <c r="W8" i="29"/>
  <c r="E8" i="29"/>
  <c r="AG7" i="29"/>
  <c r="AF7" i="29"/>
  <c r="AE7" i="29"/>
  <c r="AD7" i="29"/>
  <c r="AG6" i="29"/>
  <c r="AD6" i="29"/>
  <c r="AG5" i="29"/>
  <c r="AD5" i="29"/>
  <c r="AG4" i="29"/>
  <c r="AD4" i="29"/>
  <c r="W4" i="29"/>
  <c r="E4" i="29"/>
  <c r="D4" i="29"/>
  <c r="AG3" i="29"/>
  <c r="AD3" i="29"/>
  <c r="W66" i="210"/>
  <c r="E66" i="210"/>
  <c r="W62" i="210"/>
  <c r="E62" i="210"/>
  <c r="W58" i="210"/>
  <c r="E58" i="210"/>
  <c r="W54" i="210"/>
  <c r="E54" i="210"/>
  <c r="AG52" i="210"/>
  <c r="AD52" i="210"/>
  <c r="AG51" i="210"/>
  <c r="AD51" i="210"/>
  <c r="AG50" i="210"/>
  <c r="AD50" i="210"/>
  <c r="W50" i="210"/>
  <c r="E50" i="210"/>
  <c r="AG49" i="210"/>
  <c r="AD49" i="210"/>
  <c r="AG48" i="210"/>
  <c r="AF48" i="210"/>
  <c r="AE48" i="210"/>
  <c r="AD48" i="210"/>
  <c r="AG47" i="210"/>
  <c r="AF47" i="210"/>
  <c r="AE47" i="210"/>
  <c r="AD47" i="210"/>
  <c r="AG46" i="210"/>
  <c r="AF46" i="210"/>
  <c r="AE46" i="210"/>
  <c r="AD46" i="210"/>
  <c r="W46" i="210"/>
  <c r="E46" i="210"/>
  <c r="AG45" i="210"/>
  <c r="AF45" i="210"/>
  <c r="AE45" i="210"/>
  <c r="AD45" i="210"/>
  <c r="AG44" i="210"/>
  <c r="AF44" i="210"/>
  <c r="AE44" i="210"/>
  <c r="AD44" i="210"/>
  <c r="AG43" i="210"/>
  <c r="AF43" i="210"/>
  <c r="AE43" i="210"/>
  <c r="AD43" i="210"/>
  <c r="AG42" i="210"/>
  <c r="AF42" i="210"/>
  <c r="AE42" i="210"/>
  <c r="AD42" i="210"/>
  <c r="W42" i="210"/>
  <c r="E42" i="210"/>
  <c r="AG41" i="210"/>
  <c r="AF41" i="210"/>
  <c r="AE41" i="210"/>
  <c r="AD41" i="210"/>
  <c r="AG40" i="210"/>
  <c r="AD40" i="210"/>
  <c r="AG39" i="210"/>
  <c r="AD39" i="210"/>
  <c r="AG38" i="210"/>
  <c r="AD38" i="210"/>
  <c r="W38" i="210"/>
  <c r="E38" i="210"/>
  <c r="AG37" i="210"/>
  <c r="AD37" i="210"/>
  <c r="W32" i="210"/>
  <c r="E32" i="210"/>
  <c r="AG31" i="210"/>
  <c r="AE31" i="210"/>
  <c r="AD31" i="210"/>
  <c r="AG30" i="210"/>
  <c r="AE30" i="210"/>
  <c r="AD30" i="210"/>
  <c r="AG29" i="210"/>
  <c r="AE29" i="210"/>
  <c r="AD29" i="210"/>
  <c r="AG28" i="210"/>
  <c r="AE28" i="210"/>
  <c r="AD28" i="210"/>
  <c r="W28" i="210"/>
  <c r="E28" i="210"/>
  <c r="AG27" i="210"/>
  <c r="AE27" i="210"/>
  <c r="AD27" i="210"/>
  <c r="AG26" i="210"/>
  <c r="AE26" i="210"/>
  <c r="AD26" i="210"/>
  <c r="AG25" i="210"/>
  <c r="AE25" i="210"/>
  <c r="AD25" i="210"/>
  <c r="AG24" i="210"/>
  <c r="AE24" i="210"/>
  <c r="AD24" i="210"/>
  <c r="W24" i="210"/>
  <c r="E24" i="210"/>
  <c r="W20" i="210"/>
  <c r="E20" i="210"/>
  <c r="AG18" i="210"/>
  <c r="AD18" i="210"/>
  <c r="AG17" i="210"/>
  <c r="AD17" i="210"/>
  <c r="AG16" i="210"/>
  <c r="AD16" i="210"/>
  <c r="W16" i="210"/>
  <c r="E16" i="210"/>
  <c r="AG15" i="210"/>
  <c r="AD15" i="210"/>
  <c r="AG14" i="210"/>
  <c r="AF14" i="210"/>
  <c r="AE14" i="210"/>
  <c r="AD14" i="210"/>
  <c r="AG13" i="210"/>
  <c r="AF13" i="210"/>
  <c r="AE13" i="210"/>
  <c r="AD13" i="210"/>
  <c r="AG12" i="210"/>
  <c r="AF12" i="210"/>
  <c r="AE12" i="210"/>
  <c r="AD12" i="210"/>
  <c r="W12" i="210"/>
  <c r="E12" i="210"/>
  <c r="AG11" i="210"/>
  <c r="AF11" i="210"/>
  <c r="AE11" i="210"/>
  <c r="AD11" i="210"/>
  <c r="AG10" i="210"/>
  <c r="AF10" i="210"/>
  <c r="AE10" i="210"/>
  <c r="AD10" i="210"/>
  <c r="AG9" i="210"/>
  <c r="AF9" i="210"/>
  <c r="AE9" i="210"/>
  <c r="AD9" i="210"/>
  <c r="AG8" i="210"/>
  <c r="AF8" i="210"/>
  <c r="AE8" i="210"/>
  <c r="AD8" i="210"/>
  <c r="W8" i="210"/>
  <c r="E8" i="210"/>
  <c r="AG7" i="210"/>
  <c r="AF7" i="210"/>
  <c r="AE7" i="210"/>
  <c r="AD7" i="210"/>
  <c r="AG6" i="210"/>
  <c r="AD6" i="210"/>
  <c r="AG5" i="210"/>
  <c r="AD5" i="210"/>
  <c r="AG4" i="210"/>
  <c r="AD4" i="210"/>
  <c r="W4" i="210"/>
  <c r="E4" i="210"/>
  <c r="N2" i="210" s="1"/>
  <c r="D4" i="210"/>
  <c r="AG3" i="210"/>
  <c r="AD3" i="210"/>
  <c r="W66" i="76"/>
  <c r="E66" i="76"/>
  <c r="W62" i="76"/>
  <c r="E62" i="76"/>
  <c r="W58" i="76"/>
  <c r="E58" i="76"/>
  <c r="W54" i="76"/>
  <c r="E54" i="76"/>
  <c r="AG52" i="76"/>
  <c r="AD52" i="76"/>
  <c r="AG51" i="76"/>
  <c r="AD51" i="76"/>
  <c r="AG50" i="76"/>
  <c r="AD50" i="76"/>
  <c r="W50" i="76"/>
  <c r="E50" i="76"/>
  <c r="AG49" i="76"/>
  <c r="AD49" i="76"/>
  <c r="AG48" i="76"/>
  <c r="AF48" i="76"/>
  <c r="AE48" i="76"/>
  <c r="AD48" i="76"/>
  <c r="AG47" i="76"/>
  <c r="AF47" i="76"/>
  <c r="AE47" i="76"/>
  <c r="AD47" i="76"/>
  <c r="AG46" i="76"/>
  <c r="AF46" i="76"/>
  <c r="AE46" i="76"/>
  <c r="AD46" i="76"/>
  <c r="W46" i="76"/>
  <c r="E46" i="76"/>
  <c r="AG45" i="76"/>
  <c r="AF45" i="76"/>
  <c r="AE45" i="76"/>
  <c r="AD45" i="76"/>
  <c r="AG44" i="76"/>
  <c r="AF44" i="76"/>
  <c r="AE44" i="76"/>
  <c r="AD44" i="76"/>
  <c r="AG43" i="76"/>
  <c r="AF43" i="76"/>
  <c r="AE43" i="76"/>
  <c r="AD43" i="76"/>
  <c r="AG42" i="76"/>
  <c r="AF42" i="76"/>
  <c r="AE42" i="76"/>
  <c r="AD42" i="76"/>
  <c r="W42" i="76"/>
  <c r="E42" i="76"/>
  <c r="AG41" i="76"/>
  <c r="AF41" i="76"/>
  <c r="AE41" i="76"/>
  <c r="AD41" i="76"/>
  <c r="AG40" i="76"/>
  <c r="AD40" i="76"/>
  <c r="AG39" i="76"/>
  <c r="AD39" i="76"/>
  <c r="AG38" i="76"/>
  <c r="AD38" i="76"/>
  <c r="W38" i="76"/>
  <c r="E38" i="76"/>
  <c r="AG37" i="76"/>
  <c r="AD37" i="76"/>
  <c r="W32" i="76"/>
  <c r="E32" i="76"/>
  <c r="AG31" i="76"/>
  <c r="AE31" i="76"/>
  <c r="AD31" i="76"/>
  <c r="AG30" i="76"/>
  <c r="AE30" i="76"/>
  <c r="AD30" i="76"/>
  <c r="AG29" i="76"/>
  <c r="AE29" i="76"/>
  <c r="AD29" i="76"/>
  <c r="AG28" i="76"/>
  <c r="AE28" i="76"/>
  <c r="AD28" i="76"/>
  <c r="W28" i="76"/>
  <c r="E28" i="76"/>
  <c r="AG27" i="76"/>
  <c r="AE27" i="76"/>
  <c r="AD27" i="76"/>
  <c r="AG26" i="76"/>
  <c r="AE26" i="76"/>
  <c r="AD26" i="76"/>
  <c r="AG25" i="76"/>
  <c r="AE25" i="76"/>
  <c r="AD25" i="76"/>
  <c r="AG24" i="76"/>
  <c r="AE24" i="76"/>
  <c r="AD24" i="76"/>
  <c r="W24" i="76"/>
  <c r="E24" i="76"/>
  <c r="W20" i="76"/>
  <c r="E20" i="76"/>
  <c r="AG18" i="76"/>
  <c r="AD18" i="76"/>
  <c r="AG17" i="76"/>
  <c r="AD17" i="76"/>
  <c r="AG16" i="76"/>
  <c r="AD16" i="76"/>
  <c r="W16" i="76"/>
  <c r="E16" i="76"/>
  <c r="AG15" i="76"/>
  <c r="AD15" i="76"/>
  <c r="AG14" i="76"/>
  <c r="AF14" i="76"/>
  <c r="AE14" i="76"/>
  <c r="AD14" i="76"/>
  <c r="AG13" i="76"/>
  <c r="AF13" i="76"/>
  <c r="AE13" i="76"/>
  <c r="AD13" i="76"/>
  <c r="AG12" i="76"/>
  <c r="AF12" i="76"/>
  <c r="AE12" i="76"/>
  <c r="AD12" i="76"/>
  <c r="W12" i="76"/>
  <c r="E12" i="76"/>
  <c r="AG11" i="76"/>
  <c r="AF11" i="76"/>
  <c r="AE11" i="76"/>
  <c r="AD11" i="76"/>
  <c r="AG10" i="76"/>
  <c r="AF10" i="76"/>
  <c r="AE10" i="76"/>
  <c r="AD10" i="76"/>
  <c r="AG9" i="76"/>
  <c r="AF9" i="76"/>
  <c r="AE9" i="76"/>
  <c r="AD9" i="76"/>
  <c r="AG8" i="76"/>
  <c r="AF8" i="76"/>
  <c r="AE8" i="76"/>
  <c r="AD8" i="76"/>
  <c r="W8" i="76"/>
  <c r="E8" i="76"/>
  <c r="AG7" i="76"/>
  <c r="AF7" i="76"/>
  <c r="AE7" i="76"/>
  <c r="AD7" i="76"/>
  <c r="AG6" i="76"/>
  <c r="AD6" i="76"/>
  <c r="AG5" i="76"/>
  <c r="AD5" i="76"/>
  <c r="AG4" i="76"/>
  <c r="AD4" i="76"/>
  <c r="W4" i="76"/>
  <c r="E4" i="76"/>
  <c r="D4" i="76"/>
  <c r="AG3" i="76"/>
  <c r="AD3" i="76"/>
  <c r="W66" i="263"/>
  <c r="E66" i="263"/>
  <c r="W62" i="263"/>
  <c r="U64" i="263" s="1"/>
  <c r="E62" i="263"/>
  <c r="G64" i="263" s="1"/>
  <c r="W58" i="263"/>
  <c r="E58" i="263"/>
  <c r="W54" i="263"/>
  <c r="U56" i="263" s="1"/>
  <c r="E54" i="263"/>
  <c r="G56" i="263" s="1"/>
  <c r="I60" i="263" s="1"/>
  <c r="AG52" i="263"/>
  <c r="AD52" i="263"/>
  <c r="AG51" i="263"/>
  <c r="AD51" i="263"/>
  <c r="AG50" i="263"/>
  <c r="AD50" i="263"/>
  <c r="W50" i="263"/>
  <c r="E50" i="263"/>
  <c r="AG49" i="263"/>
  <c r="AD49" i="263"/>
  <c r="AG48" i="263"/>
  <c r="AF48" i="263"/>
  <c r="AE48" i="263"/>
  <c r="AD48" i="263"/>
  <c r="U48" i="263"/>
  <c r="AG47" i="263"/>
  <c r="AF47" i="263"/>
  <c r="AE47" i="263"/>
  <c r="AD47" i="263"/>
  <c r="AG46" i="263"/>
  <c r="AF46" i="263"/>
  <c r="AE46" i="263"/>
  <c r="AD46" i="263"/>
  <c r="W46" i="263"/>
  <c r="E46" i="263"/>
  <c r="G48" i="263" s="1"/>
  <c r="AG45" i="263"/>
  <c r="AF45" i="263"/>
  <c r="AE45" i="263"/>
  <c r="AD45" i="263"/>
  <c r="AG44" i="263"/>
  <c r="AF44" i="263"/>
  <c r="AE44" i="263"/>
  <c r="AD44" i="263"/>
  <c r="AG43" i="263"/>
  <c r="AF43" i="263"/>
  <c r="AE43" i="263"/>
  <c r="AD43" i="263"/>
  <c r="AG42" i="263"/>
  <c r="AF42" i="263"/>
  <c r="AE42" i="263"/>
  <c r="AD42" i="263"/>
  <c r="W42" i="263"/>
  <c r="E42" i="263"/>
  <c r="AG41" i="263"/>
  <c r="AF41" i="263"/>
  <c r="AE41" i="263"/>
  <c r="AD41" i="263"/>
  <c r="AG40" i="263"/>
  <c r="AD40" i="263"/>
  <c r="U40" i="263"/>
  <c r="S44" i="263" s="1"/>
  <c r="AG39" i="263"/>
  <c r="AD39" i="263"/>
  <c r="AG38" i="263"/>
  <c r="AD38" i="263"/>
  <c r="W38" i="263"/>
  <c r="E38" i="263"/>
  <c r="G40" i="263" s="1"/>
  <c r="I44" i="263" s="1"/>
  <c r="K51" i="263" s="1"/>
  <c r="AG37" i="263"/>
  <c r="AD37" i="263"/>
  <c r="W32" i="263"/>
  <c r="E32" i="263"/>
  <c r="AG31" i="263"/>
  <c r="AE31" i="263"/>
  <c r="AD31" i="263"/>
  <c r="AG30" i="263"/>
  <c r="AE30" i="263"/>
  <c r="AD30" i="263"/>
  <c r="AG29" i="263"/>
  <c r="AE29" i="263"/>
  <c r="AD29" i="263"/>
  <c r="AG28" i="263"/>
  <c r="AE28" i="263"/>
  <c r="AD28" i="263"/>
  <c r="W28" i="263"/>
  <c r="U30" i="263" s="1"/>
  <c r="E28" i="263"/>
  <c r="G30" i="263" s="1"/>
  <c r="AG27" i="263"/>
  <c r="AE27" i="263"/>
  <c r="AD27" i="263"/>
  <c r="AG26" i="263"/>
  <c r="AE26" i="263"/>
  <c r="AD26" i="263"/>
  <c r="AG25" i="263"/>
  <c r="AE25" i="263"/>
  <c r="AD25" i="263"/>
  <c r="AG24" i="263"/>
  <c r="AE24" i="263"/>
  <c r="AD24" i="263"/>
  <c r="W24" i="263"/>
  <c r="E24" i="263"/>
  <c r="G22" i="263"/>
  <c r="I26" i="263" s="1"/>
  <c r="W20" i="263"/>
  <c r="U22" i="263" s="1"/>
  <c r="E20" i="263"/>
  <c r="AG18" i="263"/>
  <c r="AD18" i="263"/>
  <c r="AG17" i="263"/>
  <c r="AD17" i="263"/>
  <c r="AG16" i="263"/>
  <c r="AD16" i="263"/>
  <c r="W16" i="263"/>
  <c r="E16" i="263"/>
  <c r="AG15" i="263"/>
  <c r="AD15" i="263"/>
  <c r="AG14" i="263"/>
  <c r="AF14" i="263"/>
  <c r="AE14" i="263"/>
  <c r="AD14" i="263"/>
  <c r="AG13" i="263"/>
  <c r="AF13" i="263"/>
  <c r="AE13" i="263"/>
  <c r="AD13" i="263"/>
  <c r="AG12" i="263"/>
  <c r="AF12" i="263"/>
  <c r="AE12" i="263"/>
  <c r="AD12" i="263"/>
  <c r="W12" i="263"/>
  <c r="U14" i="263" s="1"/>
  <c r="E12" i="263"/>
  <c r="G14" i="263" s="1"/>
  <c r="AG11" i="263"/>
  <c r="AF11" i="263"/>
  <c r="AE11" i="263"/>
  <c r="AD11" i="263"/>
  <c r="AG10" i="263"/>
  <c r="AF10" i="263"/>
  <c r="AE10" i="263"/>
  <c r="AD10" i="263"/>
  <c r="AG9" i="263"/>
  <c r="AF9" i="263"/>
  <c r="AE9" i="263"/>
  <c r="AD9" i="263"/>
  <c r="AG8" i="263"/>
  <c r="AF8" i="263"/>
  <c r="AE8" i="263"/>
  <c r="AD8" i="263"/>
  <c r="W8" i="263"/>
  <c r="E8" i="263"/>
  <c r="AG7" i="263"/>
  <c r="AF7" i="263"/>
  <c r="AE7" i="263"/>
  <c r="AD7" i="263"/>
  <c r="AG6" i="263"/>
  <c r="AD6" i="263"/>
  <c r="U6" i="263"/>
  <c r="S10" i="263" s="1"/>
  <c r="AG5" i="263"/>
  <c r="AD5" i="263"/>
  <c r="AG4" i="263"/>
  <c r="AD4" i="263"/>
  <c r="W4" i="263"/>
  <c r="E4" i="263"/>
  <c r="G6" i="263" s="1"/>
  <c r="D4" i="263"/>
  <c r="AG3" i="263"/>
  <c r="AD3" i="263"/>
  <c r="W66" i="217"/>
  <c r="E66" i="217"/>
  <c r="W62" i="217"/>
  <c r="E62" i="217"/>
  <c r="W58" i="217"/>
  <c r="E58" i="217"/>
  <c r="W54" i="217"/>
  <c r="E54" i="217"/>
  <c r="AG52" i="217"/>
  <c r="AD52" i="217"/>
  <c r="AG51" i="217"/>
  <c r="AD51" i="217"/>
  <c r="AG50" i="217"/>
  <c r="AD50" i="217"/>
  <c r="W50" i="217"/>
  <c r="E50" i="217"/>
  <c r="AG49" i="217"/>
  <c r="AD49" i="217"/>
  <c r="AG48" i="217"/>
  <c r="AF48" i="217"/>
  <c r="AE48" i="217"/>
  <c r="AD48" i="217"/>
  <c r="AG47" i="217"/>
  <c r="AF47" i="217"/>
  <c r="AE47" i="217"/>
  <c r="AD47" i="217"/>
  <c r="AG46" i="217"/>
  <c r="AF46" i="217"/>
  <c r="AE46" i="217"/>
  <c r="AD46" i="217"/>
  <c r="W46" i="217"/>
  <c r="E46" i="217"/>
  <c r="AG45" i="217"/>
  <c r="AF45" i="217"/>
  <c r="AE45" i="217"/>
  <c r="AD45" i="217"/>
  <c r="AG44" i="217"/>
  <c r="AF44" i="217"/>
  <c r="AE44" i="217"/>
  <c r="AD44" i="217"/>
  <c r="AG43" i="217"/>
  <c r="AF43" i="217"/>
  <c r="AE43" i="217"/>
  <c r="AD43" i="217"/>
  <c r="AG42" i="217"/>
  <c r="AF42" i="217"/>
  <c r="AE42" i="217"/>
  <c r="AD42" i="217"/>
  <c r="W42" i="217"/>
  <c r="E42" i="217"/>
  <c r="AG41" i="217"/>
  <c r="AF41" i="217"/>
  <c r="AE41" i="217"/>
  <c r="AD41" i="217"/>
  <c r="AG40" i="217"/>
  <c r="AD40" i="217"/>
  <c r="AG39" i="217"/>
  <c r="AD39" i="217"/>
  <c r="AG38" i="217"/>
  <c r="AD38" i="217"/>
  <c r="W38" i="217"/>
  <c r="E38" i="217"/>
  <c r="AG37" i="217"/>
  <c r="AD37" i="217"/>
  <c r="W32" i="217"/>
  <c r="E32" i="217"/>
  <c r="AG31" i="217"/>
  <c r="AE31" i="217"/>
  <c r="AD31" i="217"/>
  <c r="AG30" i="217"/>
  <c r="AE30" i="217"/>
  <c r="AD30" i="217"/>
  <c r="AG29" i="217"/>
  <c r="AE29" i="217"/>
  <c r="AD29" i="217"/>
  <c r="AG28" i="217"/>
  <c r="AE28" i="217"/>
  <c r="AD28" i="217"/>
  <c r="W28" i="217"/>
  <c r="E28" i="217"/>
  <c r="AG27" i="217"/>
  <c r="AE27" i="217"/>
  <c r="AD27" i="217"/>
  <c r="AG26" i="217"/>
  <c r="AE26" i="217"/>
  <c r="AD26" i="217"/>
  <c r="AG25" i="217"/>
  <c r="AE25" i="217"/>
  <c r="AD25" i="217"/>
  <c r="AG24" i="217"/>
  <c r="AE24" i="217"/>
  <c r="AD24" i="217"/>
  <c r="W24" i="217"/>
  <c r="E24" i="217"/>
  <c r="W20" i="217"/>
  <c r="E20" i="217"/>
  <c r="AG18" i="217"/>
  <c r="AD18" i="217"/>
  <c r="AG17" i="217"/>
  <c r="AD17" i="217"/>
  <c r="AG16" i="217"/>
  <c r="AD16" i="217"/>
  <c r="W16" i="217"/>
  <c r="E16" i="217"/>
  <c r="AG15" i="217"/>
  <c r="AD15" i="217"/>
  <c r="AG14" i="217"/>
  <c r="AF14" i="217"/>
  <c r="AE14" i="217"/>
  <c r="AD14" i="217"/>
  <c r="AG13" i="217"/>
  <c r="AF13" i="217"/>
  <c r="AE13" i="217"/>
  <c r="AD13" i="217"/>
  <c r="AG12" i="217"/>
  <c r="AF12" i="217"/>
  <c r="AE12" i="217"/>
  <c r="AD12" i="217"/>
  <c r="W12" i="217"/>
  <c r="E12" i="217"/>
  <c r="AG11" i="217"/>
  <c r="AF11" i="217"/>
  <c r="AE11" i="217"/>
  <c r="AD11" i="217"/>
  <c r="AG10" i="217"/>
  <c r="AF10" i="217"/>
  <c r="AE10" i="217"/>
  <c r="AD10" i="217"/>
  <c r="AG9" i="217"/>
  <c r="AF9" i="217"/>
  <c r="AE9" i="217"/>
  <c r="AD9" i="217"/>
  <c r="AG8" i="217"/>
  <c r="AF8" i="217"/>
  <c r="AE8" i="217"/>
  <c r="AD8" i="217"/>
  <c r="W8" i="217"/>
  <c r="E8" i="217"/>
  <c r="AG7" i="217"/>
  <c r="AF7" i="217"/>
  <c r="AE7" i="217"/>
  <c r="AD7" i="217"/>
  <c r="AG6" i="217"/>
  <c r="AD6" i="217"/>
  <c r="AG5" i="217"/>
  <c r="AD5" i="217"/>
  <c r="AG4" i="217"/>
  <c r="AD4" i="217"/>
  <c r="W4" i="217"/>
  <c r="E4" i="217"/>
  <c r="D4" i="217"/>
  <c r="AG3" i="217"/>
  <c r="AD3" i="217"/>
  <c r="W66" i="17"/>
  <c r="E66" i="17"/>
  <c r="W62" i="17"/>
  <c r="E62" i="17"/>
  <c r="W58" i="17"/>
  <c r="E58" i="17"/>
  <c r="W54" i="17"/>
  <c r="E54" i="17"/>
  <c r="AG52" i="17"/>
  <c r="AD52" i="17"/>
  <c r="AG51" i="17"/>
  <c r="AD51" i="17"/>
  <c r="AG50" i="17"/>
  <c r="AD50" i="17"/>
  <c r="W50" i="17"/>
  <c r="E50" i="17"/>
  <c r="AG49" i="17"/>
  <c r="AD49" i="17"/>
  <c r="AG48" i="17"/>
  <c r="AF48" i="17"/>
  <c r="AE48" i="17"/>
  <c r="AD48" i="17"/>
  <c r="AG47" i="17"/>
  <c r="AF47" i="17"/>
  <c r="AE47" i="17"/>
  <c r="AD47" i="17"/>
  <c r="AG46" i="17"/>
  <c r="AF46" i="17"/>
  <c r="AE46" i="17"/>
  <c r="AD46" i="17"/>
  <c r="W46" i="17"/>
  <c r="E46" i="17"/>
  <c r="AG45" i="17"/>
  <c r="AF45" i="17"/>
  <c r="AE45" i="17"/>
  <c r="AD45" i="17"/>
  <c r="AG44" i="17"/>
  <c r="AF44" i="17"/>
  <c r="AE44" i="17"/>
  <c r="AD44" i="17"/>
  <c r="AG43" i="17"/>
  <c r="AF43" i="17"/>
  <c r="AE43" i="17"/>
  <c r="AD43" i="17"/>
  <c r="AG42" i="17"/>
  <c r="AF42" i="17"/>
  <c r="AE42" i="17"/>
  <c r="AD42" i="17"/>
  <c r="W42" i="17"/>
  <c r="E42" i="17"/>
  <c r="AG41" i="17"/>
  <c r="AF41" i="17"/>
  <c r="AE41" i="17"/>
  <c r="AD41" i="17"/>
  <c r="AG40" i="17"/>
  <c r="AD40" i="17"/>
  <c r="AG39" i="17"/>
  <c r="AD39" i="17"/>
  <c r="AG38" i="17"/>
  <c r="AD38" i="17"/>
  <c r="W38" i="17"/>
  <c r="E38" i="17"/>
  <c r="AG37" i="17"/>
  <c r="AD37" i="17"/>
  <c r="W32" i="17"/>
  <c r="E32" i="17"/>
  <c r="AG31" i="17"/>
  <c r="AE31" i="17"/>
  <c r="AD31" i="17"/>
  <c r="AG30" i="17"/>
  <c r="AE30" i="17"/>
  <c r="AD30" i="17"/>
  <c r="AG29" i="17"/>
  <c r="AE29" i="17"/>
  <c r="AD29" i="17"/>
  <c r="AG28" i="17"/>
  <c r="AE28" i="17"/>
  <c r="AD28" i="17"/>
  <c r="W28" i="17"/>
  <c r="E28" i="17"/>
  <c r="AG27" i="17"/>
  <c r="AE27" i="17"/>
  <c r="AD27" i="17"/>
  <c r="AG26" i="17"/>
  <c r="AE26" i="17"/>
  <c r="AD26" i="17"/>
  <c r="AG25" i="17"/>
  <c r="AE25" i="17"/>
  <c r="AD25" i="17"/>
  <c r="AG24" i="17"/>
  <c r="AE24" i="17"/>
  <c r="AD24" i="17"/>
  <c r="W24" i="17"/>
  <c r="E24" i="17"/>
  <c r="W20" i="17"/>
  <c r="E20" i="17"/>
  <c r="AG18" i="17"/>
  <c r="AD18" i="17"/>
  <c r="AG17" i="17"/>
  <c r="AD17" i="17"/>
  <c r="AG16" i="17"/>
  <c r="AD16" i="17"/>
  <c r="W16" i="17"/>
  <c r="E16" i="17"/>
  <c r="AG15" i="17"/>
  <c r="AD15" i="17"/>
  <c r="AG14" i="17"/>
  <c r="AF14" i="17"/>
  <c r="AE14" i="17"/>
  <c r="AD14" i="17"/>
  <c r="AG13" i="17"/>
  <c r="AF13" i="17"/>
  <c r="AE13" i="17"/>
  <c r="AD13" i="17"/>
  <c r="AG12" i="17"/>
  <c r="AF12" i="17"/>
  <c r="AE12" i="17"/>
  <c r="AD12" i="17"/>
  <c r="W12" i="17"/>
  <c r="E12" i="17"/>
  <c r="AG11" i="17"/>
  <c r="AF11" i="17"/>
  <c r="AE11" i="17"/>
  <c r="AD11" i="17"/>
  <c r="AG10" i="17"/>
  <c r="AF10" i="17"/>
  <c r="AE10" i="17"/>
  <c r="AD10" i="17"/>
  <c r="AG9" i="17"/>
  <c r="AF9" i="17"/>
  <c r="AE9" i="17"/>
  <c r="AD9" i="17"/>
  <c r="AG8" i="17"/>
  <c r="AF8" i="17"/>
  <c r="AE8" i="17"/>
  <c r="AD8" i="17"/>
  <c r="W8" i="17"/>
  <c r="E8" i="17"/>
  <c r="AG7" i="17"/>
  <c r="AF7" i="17"/>
  <c r="AE7" i="17"/>
  <c r="AD7" i="17"/>
  <c r="AG6" i="17"/>
  <c r="AD6" i="17"/>
  <c r="AG5" i="17"/>
  <c r="AD5" i="17"/>
  <c r="AG4" i="17"/>
  <c r="AD4" i="17"/>
  <c r="W4" i="17"/>
  <c r="E4" i="17"/>
  <c r="N2" i="17" s="1"/>
  <c r="D4" i="17"/>
  <c r="AG3" i="17"/>
  <c r="AD3" i="17"/>
  <c r="W66" i="160"/>
  <c r="E66" i="160"/>
  <c r="W62" i="160"/>
  <c r="E62" i="160"/>
  <c r="W58" i="160"/>
  <c r="E58" i="160"/>
  <c r="W54" i="160"/>
  <c r="E54" i="160"/>
  <c r="AG52" i="160"/>
  <c r="AD52" i="160"/>
  <c r="AG51" i="160"/>
  <c r="AD51" i="160"/>
  <c r="AG50" i="160"/>
  <c r="AD50" i="160"/>
  <c r="W50" i="160"/>
  <c r="E50" i="160"/>
  <c r="AG49" i="160"/>
  <c r="AD49" i="160"/>
  <c r="AG48" i="160"/>
  <c r="AF48" i="160"/>
  <c r="AE48" i="160"/>
  <c r="AD48" i="160"/>
  <c r="AG47" i="160"/>
  <c r="AF47" i="160"/>
  <c r="AE47" i="160"/>
  <c r="AD47" i="160"/>
  <c r="AG46" i="160"/>
  <c r="AF46" i="160"/>
  <c r="AE46" i="160"/>
  <c r="AD46" i="160"/>
  <c r="W46" i="160"/>
  <c r="E46" i="160"/>
  <c r="AG45" i="160"/>
  <c r="AF45" i="160"/>
  <c r="AE45" i="160"/>
  <c r="AD45" i="160"/>
  <c r="AG44" i="160"/>
  <c r="AF44" i="160"/>
  <c r="AE44" i="160"/>
  <c r="AD44" i="160"/>
  <c r="AG43" i="160"/>
  <c r="AF43" i="160"/>
  <c r="AE43" i="160"/>
  <c r="AD43" i="160"/>
  <c r="AG42" i="160"/>
  <c r="AF42" i="160"/>
  <c r="AE42" i="160"/>
  <c r="AD42" i="160"/>
  <c r="W42" i="160"/>
  <c r="E42" i="160"/>
  <c r="AG41" i="160"/>
  <c r="AF41" i="160"/>
  <c r="AE41" i="160"/>
  <c r="AD41" i="160"/>
  <c r="AG40" i="160"/>
  <c r="AD40" i="160"/>
  <c r="AG39" i="160"/>
  <c r="AD39" i="160"/>
  <c r="AG38" i="160"/>
  <c r="AD38" i="160"/>
  <c r="W38" i="160"/>
  <c r="E38" i="160"/>
  <c r="AG37" i="160"/>
  <c r="AD37" i="160"/>
  <c r="W32" i="160"/>
  <c r="E32" i="160"/>
  <c r="AG31" i="160"/>
  <c r="AE31" i="160"/>
  <c r="AD31" i="160"/>
  <c r="AG30" i="160"/>
  <c r="AE30" i="160"/>
  <c r="AD30" i="160"/>
  <c r="AG29" i="160"/>
  <c r="AE29" i="160"/>
  <c r="AD29" i="160"/>
  <c r="AG28" i="160"/>
  <c r="AE28" i="160"/>
  <c r="AD28" i="160"/>
  <c r="W28" i="160"/>
  <c r="E28" i="160"/>
  <c r="AG27" i="160"/>
  <c r="AE27" i="160"/>
  <c r="AD27" i="160"/>
  <c r="AG26" i="160"/>
  <c r="AE26" i="160"/>
  <c r="AD26" i="160"/>
  <c r="AG25" i="160"/>
  <c r="AE25" i="160"/>
  <c r="AD25" i="160"/>
  <c r="AG24" i="160"/>
  <c r="AE24" i="160"/>
  <c r="AD24" i="160"/>
  <c r="W24" i="160"/>
  <c r="E24" i="160"/>
  <c r="W20" i="160"/>
  <c r="E20" i="160"/>
  <c r="AG18" i="160"/>
  <c r="AD18" i="160"/>
  <c r="AG17" i="160"/>
  <c r="AD17" i="160"/>
  <c r="AG16" i="160"/>
  <c r="AD16" i="160"/>
  <c r="W16" i="160"/>
  <c r="E16" i="160"/>
  <c r="AG15" i="160"/>
  <c r="AD15" i="160"/>
  <c r="AG14" i="160"/>
  <c r="AF14" i="160"/>
  <c r="AE14" i="160"/>
  <c r="AD14" i="160"/>
  <c r="AG13" i="160"/>
  <c r="AF13" i="160"/>
  <c r="AE13" i="160"/>
  <c r="AD13" i="160"/>
  <c r="AG12" i="160"/>
  <c r="AF12" i="160"/>
  <c r="AE12" i="160"/>
  <c r="AD12" i="160"/>
  <c r="W12" i="160"/>
  <c r="E12" i="160"/>
  <c r="AG11" i="160"/>
  <c r="AF11" i="160"/>
  <c r="AE11" i="160"/>
  <c r="AD11" i="160"/>
  <c r="AG10" i="160"/>
  <c r="AF10" i="160"/>
  <c r="AE10" i="160"/>
  <c r="AD10" i="160"/>
  <c r="AG9" i="160"/>
  <c r="AF9" i="160"/>
  <c r="AE9" i="160"/>
  <c r="AD9" i="160"/>
  <c r="AG8" i="160"/>
  <c r="AF8" i="160"/>
  <c r="AE8" i="160"/>
  <c r="AD8" i="160"/>
  <c r="W8" i="160"/>
  <c r="E8" i="160"/>
  <c r="AG7" i="160"/>
  <c r="AF7" i="160"/>
  <c r="AE7" i="160"/>
  <c r="AD7" i="160"/>
  <c r="AG6" i="160"/>
  <c r="AD6" i="160"/>
  <c r="AG5" i="160"/>
  <c r="AD5" i="160"/>
  <c r="AG4" i="160"/>
  <c r="AD4" i="160"/>
  <c r="W4" i="160"/>
  <c r="E4" i="160"/>
  <c r="D4" i="160"/>
  <c r="AG3" i="160"/>
  <c r="AD3" i="160"/>
  <c r="W66" i="156"/>
  <c r="E66" i="156"/>
  <c r="W62" i="156"/>
  <c r="E62" i="156"/>
  <c r="W58" i="156"/>
  <c r="E58" i="156"/>
  <c r="W54" i="156"/>
  <c r="E54" i="156"/>
  <c r="AG52" i="156"/>
  <c r="AD52" i="156"/>
  <c r="AG51" i="156"/>
  <c r="AD51" i="156"/>
  <c r="AG50" i="156"/>
  <c r="AD50" i="156"/>
  <c r="W50" i="156"/>
  <c r="E50" i="156"/>
  <c r="AG49" i="156"/>
  <c r="AD49" i="156"/>
  <c r="AG48" i="156"/>
  <c r="AF48" i="156"/>
  <c r="AE48" i="156"/>
  <c r="AD48" i="156"/>
  <c r="AG47" i="156"/>
  <c r="AF47" i="156"/>
  <c r="AE47" i="156"/>
  <c r="AD47" i="156"/>
  <c r="AG46" i="156"/>
  <c r="AF46" i="156"/>
  <c r="AE46" i="156"/>
  <c r="AD46" i="156"/>
  <c r="W46" i="156"/>
  <c r="E46" i="156"/>
  <c r="AG45" i="156"/>
  <c r="AF45" i="156"/>
  <c r="AE45" i="156"/>
  <c r="AD45" i="156"/>
  <c r="AG44" i="156"/>
  <c r="AF44" i="156"/>
  <c r="AE44" i="156"/>
  <c r="AD44" i="156"/>
  <c r="AG43" i="156"/>
  <c r="AF43" i="156"/>
  <c r="AE43" i="156"/>
  <c r="AD43" i="156"/>
  <c r="AG42" i="156"/>
  <c r="AF42" i="156"/>
  <c r="AE42" i="156"/>
  <c r="AD42" i="156"/>
  <c r="W42" i="156"/>
  <c r="E42" i="156"/>
  <c r="AG41" i="156"/>
  <c r="AF41" i="156"/>
  <c r="AE41" i="156"/>
  <c r="AD41" i="156"/>
  <c r="AG40" i="156"/>
  <c r="AD40" i="156"/>
  <c r="AG39" i="156"/>
  <c r="AD39" i="156"/>
  <c r="AG38" i="156"/>
  <c r="AD38" i="156"/>
  <c r="W38" i="156"/>
  <c r="E38" i="156"/>
  <c r="AG37" i="156"/>
  <c r="AD37" i="156"/>
  <c r="W32" i="156"/>
  <c r="E32" i="156"/>
  <c r="AG31" i="156"/>
  <c r="AE31" i="156"/>
  <c r="AD31" i="156"/>
  <c r="AG30" i="156"/>
  <c r="AE30" i="156"/>
  <c r="AD30" i="156"/>
  <c r="AG29" i="156"/>
  <c r="AE29" i="156"/>
  <c r="AD29" i="156"/>
  <c r="AG28" i="156"/>
  <c r="AE28" i="156"/>
  <c r="AD28" i="156"/>
  <c r="W28" i="156"/>
  <c r="E28" i="156"/>
  <c r="AG27" i="156"/>
  <c r="AE27" i="156"/>
  <c r="AD27" i="156"/>
  <c r="AG26" i="156"/>
  <c r="AE26" i="156"/>
  <c r="AD26" i="156"/>
  <c r="AG25" i="156"/>
  <c r="AE25" i="156"/>
  <c r="AD25" i="156"/>
  <c r="AG24" i="156"/>
  <c r="AE24" i="156"/>
  <c r="AD24" i="156"/>
  <c r="W24" i="156"/>
  <c r="E24" i="156"/>
  <c r="W20" i="156"/>
  <c r="E20" i="156"/>
  <c r="AG18" i="156"/>
  <c r="AD18" i="156"/>
  <c r="AG17" i="156"/>
  <c r="AD17" i="156"/>
  <c r="AG16" i="156"/>
  <c r="AD16" i="156"/>
  <c r="W16" i="156"/>
  <c r="E16" i="156"/>
  <c r="AG15" i="156"/>
  <c r="AD15" i="156"/>
  <c r="AG14" i="156"/>
  <c r="AF14" i="156"/>
  <c r="AE14" i="156"/>
  <c r="AD14" i="156"/>
  <c r="AG13" i="156"/>
  <c r="AF13" i="156"/>
  <c r="AE13" i="156"/>
  <c r="AD13" i="156"/>
  <c r="AG12" i="156"/>
  <c r="AF12" i="156"/>
  <c r="AE12" i="156"/>
  <c r="AD12" i="156"/>
  <c r="W12" i="156"/>
  <c r="E12" i="156"/>
  <c r="AG11" i="156"/>
  <c r="AF11" i="156"/>
  <c r="AE11" i="156"/>
  <c r="AD11" i="156"/>
  <c r="AG10" i="156"/>
  <c r="AF10" i="156"/>
  <c r="AE10" i="156"/>
  <c r="AD10" i="156"/>
  <c r="AG9" i="156"/>
  <c r="AF9" i="156"/>
  <c r="AE9" i="156"/>
  <c r="AD9" i="156"/>
  <c r="AG8" i="156"/>
  <c r="AF8" i="156"/>
  <c r="AE8" i="156"/>
  <c r="AD8" i="156"/>
  <c r="W8" i="156"/>
  <c r="E8" i="156"/>
  <c r="AG7" i="156"/>
  <c r="AF7" i="156"/>
  <c r="AE7" i="156"/>
  <c r="AD7" i="156"/>
  <c r="AG6" i="156"/>
  <c r="AD6" i="156"/>
  <c r="AG5" i="156"/>
  <c r="AD5" i="156"/>
  <c r="AG4" i="156"/>
  <c r="AD4" i="156"/>
  <c r="W4" i="156"/>
  <c r="E4" i="156"/>
  <c r="D4" i="156"/>
  <c r="AG3" i="156"/>
  <c r="AD3" i="156"/>
  <c r="W66" i="253"/>
  <c r="E66" i="253"/>
  <c r="W62" i="253"/>
  <c r="E62" i="253"/>
  <c r="W58" i="253"/>
  <c r="E58" i="253"/>
  <c r="W54" i="253"/>
  <c r="E54" i="253"/>
  <c r="AG52" i="253"/>
  <c r="AD52" i="253"/>
  <c r="AG51" i="253"/>
  <c r="AD51" i="253"/>
  <c r="AG50" i="253"/>
  <c r="AD50" i="253"/>
  <c r="W50" i="253"/>
  <c r="E50" i="253"/>
  <c r="AG49" i="253"/>
  <c r="AD49" i="253"/>
  <c r="AG48" i="253"/>
  <c r="AF48" i="253"/>
  <c r="AE48" i="253"/>
  <c r="AD48" i="253"/>
  <c r="AG47" i="253"/>
  <c r="AF47" i="253"/>
  <c r="AE47" i="253"/>
  <c r="AD47" i="253"/>
  <c r="AG46" i="253"/>
  <c r="AF46" i="253"/>
  <c r="AE46" i="253"/>
  <c r="AD46" i="253"/>
  <c r="W46" i="253"/>
  <c r="E46" i="253"/>
  <c r="AG45" i="253"/>
  <c r="AF45" i="253"/>
  <c r="AE45" i="253"/>
  <c r="AD45" i="253"/>
  <c r="AG44" i="253"/>
  <c r="AF44" i="253"/>
  <c r="AE44" i="253"/>
  <c r="AD44" i="253"/>
  <c r="AG43" i="253"/>
  <c r="AF43" i="253"/>
  <c r="AE43" i="253"/>
  <c r="AD43" i="253"/>
  <c r="AG42" i="253"/>
  <c r="AF42" i="253"/>
  <c r="AE42" i="253"/>
  <c r="AD42" i="253"/>
  <c r="W42" i="253"/>
  <c r="E42" i="253"/>
  <c r="AG41" i="253"/>
  <c r="AF41" i="253"/>
  <c r="AE41" i="253"/>
  <c r="AD41" i="253"/>
  <c r="AG40" i="253"/>
  <c r="AD40" i="253"/>
  <c r="AG39" i="253"/>
  <c r="AD39" i="253"/>
  <c r="AG38" i="253"/>
  <c r="AD38" i="253"/>
  <c r="W38" i="253"/>
  <c r="E38" i="253"/>
  <c r="AG37" i="253"/>
  <c r="AD37" i="253"/>
  <c r="W32" i="253"/>
  <c r="E32" i="253"/>
  <c r="AG31" i="253"/>
  <c r="AE31" i="253"/>
  <c r="AD31" i="253"/>
  <c r="AG30" i="253"/>
  <c r="AE30" i="253"/>
  <c r="AD30" i="253"/>
  <c r="AG29" i="253"/>
  <c r="AE29" i="253"/>
  <c r="AD29" i="253"/>
  <c r="AG28" i="253"/>
  <c r="AE28" i="253"/>
  <c r="AD28" i="253"/>
  <c r="W28" i="253"/>
  <c r="E28" i="253"/>
  <c r="AG27" i="253"/>
  <c r="AE27" i="253"/>
  <c r="AD27" i="253"/>
  <c r="AG26" i="253"/>
  <c r="AE26" i="253"/>
  <c r="AD26" i="253"/>
  <c r="AG25" i="253"/>
  <c r="AE25" i="253"/>
  <c r="AD25" i="253"/>
  <c r="AG24" i="253"/>
  <c r="AE24" i="253"/>
  <c r="AD24" i="253"/>
  <c r="W24" i="253"/>
  <c r="E24" i="253"/>
  <c r="W20" i="253"/>
  <c r="E20" i="253"/>
  <c r="AG18" i="253"/>
  <c r="AD18" i="253"/>
  <c r="AG17" i="253"/>
  <c r="AD17" i="253"/>
  <c r="AG16" i="253"/>
  <c r="AD16" i="253"/>
  <c r="W16" i="253"/>
  <c r="E16" i="253"/>
  <c r="AG15" i="253"/>
  <c r="AD15" i="253"/>
  <c r="AG14" i="253"/>
  <c r="AF14" i="253"/>
  <c r="AE14" i="253"/>
  <c r="AD14" i="253"/>
  <c r="AG13" i="253"/>
  <c r="AF13" i="253"/>
  <c r="AE13" i="253"/>
  <c r="AD13" i="253"/>
  <c r="AG12" i="253"/>
  <c r="AF12" i="253"/>
  <c r="AE12" i="253"/>
  <c r="AD12" i="253"/>
  <c r="W12" i="253"/>
  <c r="E12" i="253"/>
  <c r="AG11" i="253"/>
  <c r="AF11" i="253"/>
  <c r="AE11" i="253"/>
  <c r="AD11" i="253"/>
  <c r="AG10" i="253"/>
  <c r="AF10" i="253"/>
  <c r="AE10" i="253"/>
  <c r="AD10" i="253"/>
  <c r="AG9" i="253"/>
  <c r="AF9" i="253"/>
  <c r="AE9" i="253"/>
  <c r="AD9" i="253"/>
  <c r="AG8" i="253"/>
  <c r="AF8" i="253"/>
  <c r="AE8" i="253"/>
  <c r="AD8" i="253"/>
  <c r="W8" i="253"/>
  <c r="E8" i="253"/>
  <c r="AG7" i="253"/>
  <c r="AF7" i="253"/>
  <c r="AE7" i="253"/>
  <c r="AD7" i="253"/>
  <c r="AG6" i="253"/>
  <c r="AD6" i="253"/>
  <c r="AG5" i="253"/>
  <c r="AD5" i="253"/>
  <c r="AG4" i="253"/>
  <c r="AD4" i="253"/>
  <c r="W4" i="253"/>
  <c r="E4" i="253"/>
  <c r="D4" i="253"/>
  <c r="AG3" i="253"/>
  <c r="AD3" i="253"/>
  <c r="W66" i="250"/>
  <c r="E66" i="250"/>
  <c r="G64" i="250"/>
  <c r="W62" i="250"/>
  <c r="U64" i="250" s="1"/>
  <c r="E62" i="250"/>
  <c r="W58" i="250"/>
  <c r="E58" i="250"/>
  <c r="G56" i="250"/>
  <c r="I60" i="250" s="1"/>
  <c r="W54" i="250"/>
  <c r="U56" i="250" s="1"/>
  <c r="S60" i="250" s="1"/>
  <c r="E54" i="250"/>
  <c r="AG52" i="250"/>
  <c r="AD52" i="250"/>
  <c r="AG51" i="250"/>
  <c r="AD51" i="250"/>
  <c r="AG50" i="250"/>
  <c r="AD50" i="250"/>
  <c r="W50" i="250"/>
  <c r="E50" i="250"/>
  <c r="AG49" i="250"/>
  <c r="AD49" i="250"/>
  <c r="AG48" i="250"/>
  <c r="AF48" i="250"/>
  <c r="AE48" i="250"/>
  <c r="AD48" i="250"/>
  <c r="U48" i="250"/>
  <c r="G48" i="250"/>
  <c r="AG47" i="250"/>
  <c r="AF47" i="250"/>
  <c r="AE47" i="250"/>
  <c r="AD47" i="250"/>
  <c r="AG46" i="250"/>
  <c r="AF46" i="250"/>
  <c r="AE46" i="250"/>
  <c r="AD46" i="250"/>
  <c r="W46" i="250"/>
  <c r="E46" i="250"/>
  <c r="AG45" i="250"/>
  <c r="AF45" i="250"/>
  <c r="AE45" i="250"/>
  <c r="AD45" i="250"/>
  <c r="AG44" i="250"/>
  <c r="AF44" i="250"/>
  <c r="AE44" i="250"/>
  <c r="AD44" i="250"/>
  <c r="AG43" i="250"/>
  <c r="AF43" i="250"/>
  <c r="AE43" i="250"/>
  <c r="AD43" i="250"/>
  <c r="AG42" i="250"/>
  <c r="AF42" i="250"/>
  <c r="AE42" i="250"/>
  <c r="AD42" i="250"/>
  <c r="W42" i="250"/>
  <c r="E42" i="250"/>
  <c r="AG41" i="250"/>
  <c r="AF41" i="250"/>
  <c r="AE41" i="250"/>
  <c r="AD41" i="250"/>
  <c r="AG40" i="250"/>
  <c r="AD40" i="250"/>
  <c r="U40" i="250"/>
  <c r="S44" i="250" s="1"/>
  <c r="AG39" i="250"/>
  <c r="AD39" i="250"/>
  <c r="AG38" i="250"/>
  <c r="AD38" i="250"/>
  <c r="W38" i="250"/>
  <c r="E38" i="250"/>
  <c r="G40" i="250" s="1"/>
  <c r="I44" i="250" s="1"/>
  <c r="K51" i="250" s="1"/>
  <c r="AG37" i="250"/>
  <c r="AD37" i="250"/>
  <c r="W32" i="250"/>
  <c r="E32" i="250"/>
  <c r="AG31" i="250"/>
  <c r="AE31" i="250"/>
  <c r="AD31" i="250"/>
  <c r="AG30" i="250"/>
  <c r="AE30" i="250"/>
  <c r="AD30" i="250"/>
  <c r="AG29" i="250"/>
  <c r="AE29" i="250"/>
  <c r="AD29" i="250"/>
  <c r="AG28" i="250"/>
  <c r="AE28" i="250"/>
  <c r="AD28" i="250"/>
  <c r="W28" i="250"/>
  <c r="U30" i="250" s="1"/>
  <c r="E28" i="250"/>
  <c r="G30" i="250" s="1"/>
  <c r="AG27" i="250"/>
  <c r="AE27" i="250"/>
  <c r="AD27" i="250"/>
  <c r="AG26" i="250"/>
  <c r="AE26" i="250"/>
  <c r="AD26" i="250"/>
  <c r="AG25" i="250"/>
  <c r="AE25" i="250"/>
  <c r="AD25" i="250"/>
  <c r="AG24" i="250"/>
  <c r="AE24" i="250"/>
  <c r="AD24" i="250"/>
  <c r="W24" i="250"/>
  <c r="E24" i="250"/>
  <c r="U22" i="250"/>
  <c r="S26" i="250" s="1"/>
  <c r="W20" i="250"/>
  <c r="E20" i="250"/>
  <c r="G22" i="250" s="1"/>
  <c r="I26" i="250" s="1"/>
  <c r="AG18" i="250"/>
  <c r="AD18" i="250"/>
  <c r="AG17" i="250"/>
  <c r="AD17" i="250"/>
  <c r="AG16" i="250"/>
  <c r="AD16" i="250"/>
  <c r="W16" i="250"/>
  <c r="E16" i="250"/>
  <c r="AG15" i="250"/>
  <c r="AD15" i="250"/>
  <c r="AG14" i="250"/>
  <c r="AF14" i="250"/>
  <c r="AE14" i="250"/>
  <c r="AD14" i="250"/>
  <c r="U14" i="250"/>
  <c r="G14" i="250"/>
  <c r="AG13" i="250"/>
  <c r="AF13" i="250"/>
  <c r="AE13" i="250"/>
  <c r="AD13" i="250"/>
  <c r="AG12" i="250"/>
  <c r="AF12" i="250"/>
  <c r="AE12" i="250"/>
  <c r="AD12" i="250"/>
  <c r="W12" i="250"/>
  <c r="E12" i="250"/>
  <c r="AG11" i="250"/>
  <c r="AF11" i="250"/>
  <c r="AE11" i="250"/>
  <c r="AD11" i="250"/>
  <c r="AG10" i="250"/>
  <c r="AF10" i="250"/>
  <c r="AE10" i="250"/>
  <c r="AD10" i="250"/>
  <c r="AG9" i="250"/>
  <c r="AF9" i="250"/>
  <c r="AE9" i="250"/>
  <c r="AD9" i="250"/>
  <c r="AG8" i="250"/>
  <c r="AF8" i="250"/>
  <c r="AE8" i="250"/>
  <c r="AD8" i="250"/>
  <c r="W8" i="250"/>
  <c r="E8" i="250"/>
  <c r="AG7" i="250"/>
  <c r="AF7" i="250"/>
  <c r="AE7" i="250"/>
  <c r="AD7" i="250"/>
  <c r="AG6" i="250"/>
  <c r="AD6" i="250"/>
  <c r="G6" i="250"/>
  <c r="AG5" i="250"/>
  <c r="AD5" i="250"/>
  <c r="AG4" i="250"/>
  <c r="AD4" i="250"/>
  <c r="W4" i="250"/>
  <c r="U6" i="250" s="1"/>
  <c r="S10" i="250" s="1"/>
  <c r="Q17" i="250" s="1"/>
  <c r="E4" i="250"/>
  <c r="D4" i="250"/>
  <c r="AG3" i="250"/>
  <c r="AD3" i="250"/>
  <c r="W66" i="241"/>
  <c r="E66" i="241"/>
  <c r="W62" i="241"/>
  <c r="E62" i="241"/>
  <c r="W58" i="241"/>
  <c r="E58" i="241"/>
  <c r="W54" i="241"/>
  <c r="E54" i="241"/>
  <c r="AG52" i="241"/>
  <c r="AD52" i="241"/>
  <c r="AG51" i="241"/>
  <c r="AD51" i="241"/>
  <c r="AG50" i="241"/>
  <c r="AD50" i="241"/>
  <c r="W50" i="241"/>
  <c r="E50" i="241"/>
  <c r="AG49" i="241"/>
  <c r="AD49" i="241"/>
  <c r="AG48" i="241"/>
  <c r="AF48" i="241"/>
  <c r="AE48" i="241"/>
  <c r="AD48" i="241"/>
  <c r="AG47" i="241"/>
  <c r="AF47" i="241"/>
  <c r="AE47" i="241"/>
  <c r="AD47" i="241"/>
  <c r="AG46" i="241"/>
  <c r="AF46" i="241"/>
  <c r="AE46" i="241"/>
  <c r="AD46" i="241"/>
  <c r="W46" i="241"/>
  <c r="E46" i="241"/>
  <c r="AG45" i="241"/>
  <c r="AF45" i="241"/>
  <c r="AE45" i="241"/>
  <c r="AD45" i="241"/>
  <c r="AG44" i="241"/>
  <c r="AF44" i="241"/>
  <c r="AE44" i="241"/>
  <c r="AD44" i="241"/>
  <c r="AG43" i="241"/>
  <c r="AF43" i="241"/>
  <c r="AE43" i="241"/>
  <c r="AD43" i="241"/>
  <c r="AG42" i="241"/>
  <c r="AF42" i="241"/>
  <c r="AE42" i="241"/>
  <c r="AD42" i="241"/>
  <c r="W42" i="241"/>
  <c r="E42" i="241"/>
  <c r="AG41" i="241"/>
  <c r="AF41" i="241"/>
  <c r="AE41" i="241"/>
  <c r="AD41" i="241"/>
  <c r="AG40" i="241"/>
  <c r="AD40" i="241"/>
  <c r="AG39" i="241"/>
  <c r="AD39" i="241"/>
  <c r="AG38" i="241"/>
  <c r="AD38" i="241"/>
  <c r="W38" i="241"/>
  <c r="E38" i="241"/>
  <c r="AG37" i="241"/>
  <c r="AD37" i="241"/>
  <c r="W32" i="241"/>
  <c r="E32" i="241"/>
  <c r="AG31" i="241"/>
  <c r="AE31" i="241"/>
  <c r="AD31" i="241"/>
  <c r="AG30" i="241"/>
  <c r="AE30" i="241"/>
  <c r="AD30" i="241"/>
  <c r="AG29" i="241"/>
  <c r="AE29" i="241"/>
  <c r="AD29" i="241"/>
  <c r="AG28" i="241"/>
  <c r="AE28" i="241"/>
  <c r="AD28" i="241"/>
  <c r="W28" i="241"/>
  <c r="E28" i="241"/>
  <c r="AG27" i="241"/>
  <c r="AE27" i="241"/>
  <c r="AD27" i="241"/>
  <c r="AG26" i="241"/>
  <c r="AE26" i="241"/>
  <c r="AD26" i="241"/>
  <c r="AG25" i="241"/>
  <c r="AE25" i="241"/>
  <c r="AD25" i="241"/>
  <c r="AG24" i="241"/>
  <c r="AE24" i="241"/>
  <c r="AD24" i="241"/>
  <c r="W24" i="241"/>
  <c r="E24" i="241"/>
  <c r="W20" i="241"/>
  <c r="E20" i="241"/>
  <c r="AG18" i="241"/>
  <c r="AD18" i="241"/>
  <c r="AG17" i="241"/>
  <c r="AD17" i="241"/>
  <c r="AG16" i="241"/>
  <c r="AD16" i="241"/>
  <c r="W16" i="241"/>
  <c r="E16" i="241"/>
  <c r="AG15" i="241"/>
  <c r="AD15" i="241"/>
  <c r="AG14" i="241"/>
  <c r="AF14" i="241"/>
  <c r="AE14" i="241"/>
  <c r="AD14" i="241"/>
  <c r="AG13" i="241"/>
  <c r="AF13" i="241"/>
  <c r="AE13" i="241"/>
  <c r="AD13" i="241"/>
  <c r="AG12" i="241"/>
  <c r="AF12" i="241"/>
  <c r="AE12" i="241"/>
  <c r="AD12" i="241"/>
  <c r="W12" i="241"/>
  <c r="E12" i="241"/>
  <c r="AG11" i="241"/>
  <c r="AF11" i="241"/>
  <c r="AE11" i="241"/>
  <c r="AD11" i="241"/>
  <c r="AG10" i="241"/>
  <c r="AF10" i="241"/>
  <c r="AE10" i="241"/>
  <c r="AD10" i="241"/>
  <c r="AG9" i="241"/>
  <c r="AF9" i="241"/>
  <c r="AE9" i="241"/>
  <c r="AD9" i="241"/>
  <c r="AG8" i="241"/>
  <c r="AF8" i="241"/>
  <c r="AE8" i="241"/>
  <c r="AD8" i="241"/>
  <c r="W8" i="241"/>
  <c r="E8" i="241"/>
  <c r="AG7" i="241"/>
  <c r="AF7" i="241"/>
  <c r="AE7" i="241"/>
  <c r="AD7" i="241"/>
  <c r="AG6" i="241"/>
  <c r="AD6" i="241"/>
  <c r="AG5" i="241"/>
  <c r="AD5" i="241"/>
  <c r="AG4" i="241"/>
  <c r="AD4" i="241"/>
  <c r="W4" i="241"/>
  <c r="E4" i="241"/>
  <c r="D4" i="241"/>
  <c r="AG3" i="241"/>
  <c r="AD3" i="241"/>
  <c r="W66" i="291"/>
  <c r="E66" i="291"/>
  <c r="W62" i="291"/>
  <c r="U64" i="291" s="1"/>
  <c r="E62" i="291"/>
  <c r="G64" i="291" s="1"/>
  <c r="W58" i="291"/>
  <c r="E58" i="291"/>
  <c r="W54" i="291"/>
  <c r="U56" i="291" s="1"/>
  <c r="E54" i="291"/>
  <c r="G56" i="291" s="1"/>
  <c r="AG52" i="291"/>
  <c r="AD52" i="291"/>
  <c r="AG51" i="291"/>
  <c r="AD51" i="291"/>
  <c r="AG50" i="291"/>
  <c r="AD50" i="291"/>
  <c r="W50" i="291"/>
  <c r="E50" i="291"/>
  <c r="AG49" i="291"/>
  <c r="AD49" i="291"/>
  <c r="AG48" i="291"/>
  <c r="AF48" i="291"/>
  <c r="AE48" i="291"/>
  <c r="AD48" i="291"/>
  <c r="G48" i="291"/>
  <c r="AG47" i="291"/>
  <c r="AF47" i="291"/>
  <c r="AE47" i="291"/>
  <c r="AD47" i="291"/>
  <c r="AG46" i="291"/>
  <c r="AF46" i="291"/>
  <c r="AE46" i="291"/>
  <c r="AD46" i="291"/>
  <c r="W46" i="291"/>
  <c r="U48" i="291" s="1"/>
  <c r="E46" i="291"/>
  <c r="AG45" i="291"/>
  <c r="AF45" i="291"/>
  <c r="AE45" i="291"/>
  <c r="AD45" i="291"/>
  <c r="AG44" i="291"/>
  <c r="AF44" i="291"/>
  <c r="AE44" i="291"/>
  <c r="AD44" i="291"/>
  <c r="AG43" i="291"/>
  <c r="AF43" i="291"/>
  <c r="AE43" i="291"/>
  <c r="AD43" i="291"/>
  <c r="AG42" i="291"/>
  <c r="AF42" i="291"/>
  <c r="AE42" i="291"/>
  <c r="AD42" i="291"/>
  <c r="W42" i="291"/>
  <c r="E42" i="291"/>
  <c r="AG41" i="291"/>
  <c r="AF41" i="291"/>
  <c r="AE41" i="291"/>
  <c r="AD41" i="291"/>
  <c r="AG40" i="291"/>
  <c r="AD40" i="291"/>
  <c r="U40" i="291"/>
  <c r="S44" i="291" s="1"/>
  <c r="AG39" i="291"/>
  <c r="AD39" i="291"/>
  <c r="AG38" i="291"/>
  <c r="AD38" i="291"/>
  <c r="W38" i="291"/>
  <c r="E38" i="291"/>
  <c r="G40" i="291" s="1"/>
  <c r="I44" i="291" s="1"/>
  <c r="AG37" i="291"/>
  <c r="AD37" i="291"/>
  <c r="W32" i="291"/>
  <c r="E32" i="291"/>
  <c r="AG31" i="291"/>
  <c r="AE31" i="291"/>
  <c r="AD31" i="291"/>
  <c r="AG30" i="291"/>
  <c r="AE30" i="291"/>
  <c r="AD30" i="291"/>
  <c r="AG29" i="291"/>
  <c r="AE29" i="291"/>
  <c r="AD29" i="291"/>
  <c r="AG28" i="291"/>
  <c r="AE28" i="291"/>
  <c r="AD28" i="291"/>
  <c r="W28" i="291"/>
  <c r="U30" i="291" s="1"/>
  <c r="E28" i="291"/>
  <c r="G30" i="291" s="1"/>
  <c r="AG27" i="291"/>
  <c r="AE27" i="291"/>
  <c r="AD27" i="291"/>
  <c r="AG26" i="291"/>
  <c r="AE26" i="291"/>
  <c r="AD26" i="291"/>
  <c r="AG25" i="291"/>
  <c r="AE25" i="291"/>
  <c r="AD25" i="291"/>
  <c r="AG24" i="291"/>
  <c r="AE24" i="291"/>
  <c r="AD24" i="291"/>
  <c r="W24" i="291"/>
  <c r="E24" i="291"/>
  <c r="G22" i="291" s="1"/>
  <c r="W20" i="291"/>
  <c r="U22" i="291" s="1"/>
  <c r="S26" i="291" s="1"/>
  <c r="E20" i="291"/>
  <c r="AG18" i="291"/>
  <c r="AD18" i="291"/>
  <c r="AG17" i="291"/>
  <c r="AD17" i="291"/>
  <c r="AG16" i="291"/>
  <c r="AD16" i="291"/>
  <c r="W16" i="291"/>
  <c r="E16" i="291"/>
  <c r="AG15" i="291"/>
  <c r="AD15" i="291"/>
  <c r="AG14" i="291"/>
  <c r="AF14" i="291"/>
  <c r="AE14" i="291"/>
  <c r="AD14" i="291"/>
  <c r="U14" i="291"/>
  <c r="AG13" i="291"/>
  <c r="AF13" i="291"/>
  <c r="AE13" i="291"/>
  <c r="AD13" i="291"/>
  <c r="AG12" i="291"/>
  <c r="AF12" i="291"/>
  <c r="AE12" i="291"/>
  <c r="AD12" i="291"/>
  <c r="W12" i="291"/>
  <c r="E12" i="291"/>
  <c r="G14" i="291" s="1"/>
  <c r="I10" i="291" s="1"/>
  <c r="AG11" i="291"/>
  <c r="AF11" i="291"/>
  <c r="AE11" i="291"/>
  <c r="AD11" i="291"/>
  <c r="AG10" i="291"/>
  <c r="AF10" i="291"/>
  <c r="AE10" i="291"/>
  <c r="AD10" i="291"/>
  <c r="AG9" i="291"/>
  <c r="AF9" i="291"/>
  <c r="AE9" i="291"/>
  <c r="AD9" i="291"/>
  <c r="AG8" i="291"/>
  <c r="AF8" i="291"/>
  <c r="AE8" i="291"/>
  <c r="AD8" i="291"/>
  <c r="W8" i="291"/>
  <c r="E8" i="291"/>
  <c r="AG7" i="291"/>
  <c r="AF7" i="291"/>
  <c r="AE7" i="291"/>
  <c r="AD7" i="291"/>
  <c r="AG6" i="291"/>
  <c r="AD6" i="291"/>
  <c r="G6" i="291"/>
  <c r="AG5" i="291"/>
  <c r="AD5" i="291"/>
  <c r="AG4" i="291"/>
  <c r="AD4" i="291"/>
  <c r="W4" i="291"/>
  <c r="U6" i="291" s="1"/>
  <c r="E4" i="291"/>
  <c r="D4" i="291"/>
  <c r="AG3" i="291"/>
  <c r="AD3" i="291"/>
  <c r="W66" i="288"/>
  <c r="E66" i="288"/>
  <c r="W62" i="288"/>
  <c r="E62" i="288"/>
  <c r="W58" i="288"/>
  <c r="E58" i="288"/>
  <c r="W54" i="288"/>
  <c r="E54" i="288"/>
  <c r="AG52" i="288"/>
  <c r="AD52" i="288"/>
  <c r="AG51" i="288"/>
  <c r="AD51" i="288"/>
  <c r="AG50" i="288"/>
  <c r="AD50" i="288"/>
  <c r="W50" i="288"/>
  <c r="E50" i="288"/>
  <c r="AG49" i="288"/>
  <c r="AD49" i="288"/>
  <c r="AG48" i="288"/>
  <c r="AF48" i="288"/>
  <c r="AE48" i="288"/>
  <c r="AD48" i="288"/>
  <c r="AG47" i="288"/>
  <c r="AF47" i="288"/>
  <c r="AE47" i="288"/>
  <c r="AD47" i="288"/>
  <c r="AG46" i="288"/>
  <c r="AF46" i="288"/>
  <c r="AE46" i="288"/>
  <c r="AD46" i="288"/>
  <c r="W46" i="288"/>
  <c r="E46" i="288"/>
  <c r="AG45" i="288"/>
  <c r="AF45" i="288"/>
  <c r="AE45" i="288"/>
  <c r="AD45" i="288"/>
  <c r="AG44" i="288"/>
  <c r="AF44" i="288"/>
  <c r="AE44" i="288"/>
  <c r="AD44" i="288"/>
  <c r="AG43" i="288"/>
  <c r="AF43" i="288"/>
  <c r="AE43" i="288"/>
  <c r="AD43" i="288"/>
  <c r="AG42" i="288"/>
  <c r="AF42" i="288"/>
  <c r="AE42" i="288"/>
  <c r="AD42" i="288"/>
  <c r="W42" i="288"/>
  <c r="E42" i="288"/>
  <c r="AG41" i="288"/>
  <c r="AF41" i="288"/>
  <c r="AE41" i="288"/>
  <c r="AD41" i="288"/>
  <c r="AG40" i="288"/>
  <c r="AD40" i="288"/>
  <c r="AG39" i="288"/>
  <c r="AD39" i="288"/>
  <c r="AG38" i="288"/>
  <c r="AD38" i="288"/>
  <c r="W38" i="288"/>
  <c r="E38" i="288"/>
  <c r="AG37" i="288"/>
  <c r="AD37" i="288"/>
  <c r="W32" i="288"/>
  <c r="E32" i="288"/>
  <c r="AG31" i="288"/>
  <c r="AE31" i="288"/>
  <c r="AD31" i="288"/>
  <c r="AG30" i="288"/>
  <c r="AE30" i="288"/>
  <c r="AD30" i="288"/>
  <c r="AG29" i="288"/>
  <c r="AE29" i="288"/>
  <c r="AD29" i="288"/>
  <c r="AG28" i="288"/>
  <c r="AE28" i="288"/>
  <c r="AD28" i="288"/>
  <c r="W28" i="288"/>
  <c r="E28" i="288"/>
  <c r="AG27" i="288"/>
  <c r="AE27" i="288"/>
  <c r="AD27" i="288"/>
  <c r="AG26" i="288"/>
  <c r="AE26" i="288"/>
  <c r="AD26" i="288"/>
  <c r="AG25" i="288"/>
  <c r="AE25" i="288"/>
  <c r="AD25" i="288"/>
  <c r="AG24" i="288"/>
  <c r="AE24" i="288"/>
  <c r="AD24" i="288"/>
  <c r="W24" i="288"/>
  <c r="E24" i="288"/>
  <c r="W20" i="288"/>
  <c r="E20" i="288"/>
  <c r="AG18" i="288"/>
  <c r="AD18" i="288"/>
  <c r="AG17" i="288"/>
  <c r="AD17" i="288"/>
  <c r="AG16" i="288"/>
  <c r="AD16" i="288"/>
  <c r="W16" i="288"/>
  <c r="E16" i="288"/>
  <c r="AG15" i="288"/>
  <c r="AD15" i="288"/>
  <c r="AG14" i="288"/>
  <c r="AF14" i="288"/>
  <c r="AE14" i="288"/>
  <c r="AD14" i="288"/>
  <c r="AG13" i="288"/>
  <c r="AF13" i="288"/>
  <c r="AE13" i="288"/>
  <c r="AD13" i="288"/>
  <c r="AG12" i="288"/>
  <c r="AF12" i="288"/>
  <c r="AE12" i="288"/>
  <c r="AD12" i="288"/>
  <c r="W12" i="288"/>
  <c r="E12" i="288"/>
  <c r="AG11" i="288"/>
  <c r="AF11" i="288"/>
  <c r="AE11" i="288"/>
  <c r="AD11" i="288"/>
  <c r="AG10" i="288"/>
  <c r="AF10" i="288"/>
  <c r="AE10" i="288"/>
  <c r="AD10" i="288"/>
  <c r="AG9" i="288"/>
  <c r="AF9" i="288"/>
  <c r="AE9" i="288"/>
  <c r="AD9" i="288"/>
  <c r="AG8" i="288"/>
  <c r="AF8" i="288"/>
  <c r="AE8" i="288"/>
  <c r="AD8" i="288"/>
  <c r="W8" i="288"/>
  <c r="E8" i="288"/>
  <c r="AG7" i="288"/>
  <c r="AF7" i="288"/>
  <c r="AE7" i="288"/>
  <c r="AD7" i="288"/>
  <c r="AG6" i="288"/>
  <c r="AD6" i="288"/>
  <c r="AG5" i="288"/>
  <c r="AD5" i="288"/>
  <c r="AG4" i="288"/>
  <c r="AD4" i="288"/>
  <c r="W4" i="288"/>
  <c r="E4" i="288"/>
  <c r="D4" i="288"/>
  <c r="AG3" i="288"/>
  <c r="AD3" i="288"/>
  <c r="W66" i="292"/>
  <c r="E66" i="292"/>
  <c r="W62" i="292"/>
  <c r="E62" i="292"/>
  <c r="W58" i="292"/>
  <c r="E58" i="292"/>
  <c r="W54" i="292"/>
  <c r="E54" i="292"/>
  <c r="AG52" i="292"/>
  <c r="AD52" i="292"/>
  <c r="AG51" i="292"/>
  <c r="AD51" i="292"/>
  <c r="AG50" i="292"/>
  <c r="AD50" i="292"/>
  <c r="W50" i="292"/>
  <c r="E50" i="292"/>
  <c r="AG49" i="292"/>
  <c r="AD49" i="292"/>
  <c r="AG48" i="292"/>
  <c r="AF48" i="292"/>
  <c r="AE48" i="292"/>
  <c r="AD48" i="292"/>
  <c r="AG47" i="292"/>
  <c r="AF47" i="292"/>
  <c r="AE47" i="292"/>
  <c r="AD47" i="292"/>
  <c r="AG46" i="292"/>
  <c r="AF46" i="292"/>
  <c r="AE46" i="292"/>
  <c r="AD46" i="292"/>
  <c r="W46" i="292"/>
  <c r="E46" i="292"/>
  <c r="AG45" i="292"/>
  <c r="AF45" i="292"/>
  <c r="AE45" i="292"/>
  <c r="AD45" i="292"/>
  <c r="AG44" i="292"/>
  <c r="AF44" i="292"/>
  <c r="AE44" i="292"/>
  <c r="AD44" i="292"/>
  <c r="AG43" i="292"/>
  <c r="AF43" i="292"/>
  <c r="AE43" i="292"/>
  <c r="AD43" i="292"/>
  <c r="AG42" i="292"/>
  <c r="AF42" i="292"/>
  <c r="AE42" i="292"/>
  <c r="AD42" i="292"/>
  <c r="W42" i="292"/>
  <c r="E42" i="292"/>
  <c r="AG41" i="292"/>
  <c r="AF41" i="292"/>
  <c r="AE41" i="292"/>
  <c r="AD41" i="292"/>
  <c r="AG40" i="292"/>
  <c r="AD40" i="292"/>
  <c r="AG39" i="292"/>
  <c r="AD39" i="292"/>
  <c r="AG38" i="292"/>
  <c r="AD38" i="292"/>
  <c r="W38" i="292"/>
  <c r="E38" i="292"/>
  <c r="AG37" i="292"/>
  <c r="AD37" i="292"/>
  <c r="W32" i="292"/>
  <c r="E32" i="292"/>
  <c r="AG31" i="292"/>
  <c r="AE31" i="292"/>
  <c r="AD31" i="292"/>
  <c r="AG30" i="292"/>
  <c r="AE30" i="292"/>
  <c r="AD30" i="292"/>
  <c r="AG29" i="292"/>
  <c r="AE29" i="292"/>
  <c r="AD29" i="292"/>
  <c r="AG28" i="292"/>
  <c r="AE28" i="292"/>
  <c r="AD28" i="292"/>
  <c r="W28" i="292"/>
  <c r="E28" i="292"/>
  <c r="AG27" i="292"/>
  <c r="AE27" i="292"/>
  <c r="AD27" i="292"/>
  <c r="AG26" i="292"/>
  <c r="AE26" i="292"/>
  <c r="AD26" i="292"/>
  <c r="AG25" i="292"/>
  <c r="AE25" i="292"/>
  <c r="AD25" i="292"/>
  <c r="AG24" i="292"/>
  <c r="AE24" i="292"/>
  <c r="AD24" i="292"/>
  <c r="W24" i="292"/>
  <c r="E24" i="292"/>
  <c r="W20" i="292"/>
  <c r="E20" i="292"/>
  <c r="AG18" i="292"/>
  <c r="AD18" i="292"/>
  <c r="AG17" i="292"/>
  <c r="AD17" i="292"/>
  <c r="AG16" i="292"/>
  <c r="AD16" i="292"/>
  <c r="W16" i="292"/>
  <c r="E16" i="292"/>
  <c r="AG15" i="292"/>
  <c r="AD15" i="292"/>
  <c r="AG14" i="292"/>
  <c r="AF14" i="292"/>
  <c r="AE14" i="292"/>
  <c r="AD14" i="292"/>
  <c r="AG13" i="292"/>
  <c r="AF13" i="292"/>
  <c r="AE13" i="292"/>
  <c r="AD13" i="292"/>
  <c r="AG12" i="292"/>
  <c r="AF12" i="292"/>
  <c r="AE12" i="292"/>
  <c r="AD12" i="292"/>
  <c r="W12" i="292"/>
  <c r="E12" i="292"/>
  <c r="AG11" i="292"/>
  <c r="AF11" i="292"/>
  <c r="AE11" i="292"/>
  <c r="AD11" i="292"/>
  <c r="AG10" i="292"/>
  <c r="AF10" i="292"/>
  <c r="AE10" i="292"/>
  <c r="AD10" i="292"/>
  <c r="AG9" i="292"/>
  <c r="AF9" i="292"/>
  <c r="AE9" i="292"/>
  <c r="AD9" i="292"/>
  <c r="AG8" i="292"/>
  <c r="AF8" i="292"/>
  <c r="AE8" i="292"/>
  <c r="AD8" i="292"/>
  <c r="W8" i="292"/>
  <c r="E8" i="292"/>
  <c r="AG7" i="292"/>
  <c r="AF7" i="292"/>
  <c r="AE7" i="292"/>
  <c r="AD7" i="292"/>
  <c r="AG6" i="292"/>
  <c r="AD6" i="292"/>
  <c r="AG5" i="292"/>
  <c r="AD5" i="292"/>
  <c r="AG4" i="292"/>
  <c r="AD4" i="292"/>
  <c r="W4" i="292"/>
  <c r="E4" i="292"/>
  <c r="N2" i="292" s="1"/>
  <c r="D4" i="292"/>
  <c r="AG3" i="292"/>
  <c r="AD3" i="292"/>
  <c r="N2" i="134" l="1"/>
  <c r="N2" i="23"/>
  <c r="N2" i="160"/>
  <c r="N2" i="76"/>
  <c r="N2" i="55"/>
  <c r="N2" i="90"/>
  <c r="N2" i="201"/>
  <c r="N2" i="260"/>
  <c r="N2" i="38"/>
  <c r="N2" i="13"/>
  <c r="N2" i="11"/>
  <c r="N2" i="25"/>
  <c r="N2" i="217"/>
  <c r="N2" i="29"/>
  <c r="N2" i="251"/>
  <c r="N2" i="6"/>
  <c r="N2" i="275"/>
  <c r="N2" i="5"/>
  <c r="N2" i="262"/>
  <c r="N2" i="159"/>
  <c r="N2" i="214"/>
  <c r="N2" i="231"/>
  <c r="N2" i="223"/>
  <c r="N2" i="111"/>
  <c r="N2" i="48"/>
  <c r="N2" i="54"/>
  <c r="N2" i="189"/>
  <c r="N2" i="208"/>
  <c r="N2" i="68"/>
  <c r="N2" i="78"/>
  <c r="N2" i="92"/>
  <c r="N2" i="34"/>
  <c r="N2" i="98"/>
  <c r="N2" i="125"/>
  <c r="N2" i="178"/>
  <c r="N2" i="20"/>
  <c r="N2" i="118"/>
  <c r="N2" i="91"/>
  <c r="N2" i="47"/>
  <c r="N2" i="199"/>
  <c r="N2" i="75"/>
  <c r="N2" i="41"/>
  <c r="N2" i="168"/>
  <c r="N2" i="267"/>
  <c r="N2" i="104"/>
  <c r="N2" i="288"/>
  <c r="N2" i="114"/>
  <c r="N2" i="43"/>
  <c r="N2" i="259"/>
  <c r="N2" i="148"/>
  <c r="N2" i="202"/>
  <c r="N2" i="193"/>
  <c r="N2" i="276"/>
  <c r="N2" i="219"/>
  <c r="N2" i="264"/>
  <c r="N2" i="147"/>
  <c r="N2" i="207"/>
  <c r="N2" i="165"/>
  <c r="N2" i="253"/>
  <c r="N2" i="40"/>
  <c r="N2" i="286"/>
  <c r="N2" i="12"/>
  <c r="N2" i="188"/>
  <c r="N2" i="133"/>
  <c r="N2" i="9"/>
  <c r="N2" i="227"/>
  <c r="N2" i="205"/>
  <c r="N2" i="268"/>
  <c r="N2" i="233"/>
  <c r="N2" i="129"/>
  <c r="N2" i="156"/>
  <c r="N2" i="79"/>
  <c r="N2" i="269"/>
  <c r="N2" i="239"/>
  <c r="N2" i="36"/>
  <c r="N2" i="64"/>
  <c r="N2" i="281"/>
  <c r="N2" i="15"/>
  <c r="N2" i="183"/>
  <c r="Q51" i="250"/>
  <c r="O38" i="250" s="1"/>
  <c r="S60" i="263"/>
  <c r="I10" i="282"/>
  <c r="K17" i="282" s="1"/>
  <c r="M32" i="282" s="1"/>
  <c r="Q51" i="169"/>
  <c r="O38" i="169" s="1"/>
  <c r="I60" i="191"/>
  <c r="K51" i="191" s="1"/>
  <c r="M32" i="191" s="1"/>
  <c r="O38" i="282"/>
  <c r="Q17" i="263"/>
  <c r="Q51" i="282"/>
  <c r="I26" i="265"/>
  <c r="S44" i="265"/>
  <c r="K17" i="97"/>
  <c r="M32" i="97" s="1"/>
  <c r="O38" i="97"/>
  <c r="I10" i="263"/>
  <c r="K17" i="263" s="1"/>
  <c r="M32" i="263" s="1"/>
  <c r="S26" i="263"/>
  <c r="Q51" i="263"/>
  <c r="S10" i="191"/>
  <c r="Q17" i="265"/>
  <c r="S60" i="265"/>
  <c r="S26" i="191"/>
  <c r="S44" i="97"/>
  <c r="Q51" i="97" s="1"/>
  <c r="I10" i="37"/>
  <c r="K17" i="37" s="1"/>
  <c r="M32" i="37" s="1"/>
  <c r="K17" i="277"/>
  <c r="M32" i="277" s="1"/>
  <c r="G6" i="265"/>
  <c r="I10" i="265" s="1"/>
  <c r="S26" i="37"/>
  <c r="Q17" i="37" s="1"/>
  <c r="Q51" i="37"/>
  <c r="S44" i="27"/>
  <c r="Q51" i="27" s="1"/>
  <c r="S10" i="181"/>
  <c r="Q17" i="181" s="1"/>
  <c r="I10" i="169"/>
  <c r="K17" i="169" s="1"/>
  <c r="M32" i="169" s="1"/>
  <c r="G6" i="278"/>
  <c r="I10" i="278" s="1"/>
  <c r="K17" i="278" s="1"/>
  <c r="I26" i="285"/>
  <c r="K17" i="285" s="1"/>
  <c r="K51" i="215"/>
  <c r="I60" i="181"/>
  <c r="K51" i="181" s="1"/>
  <c r="M32" i="181" s="1"/>
  <c r="S26" i="270"/>
  <c r="I26" i="277"/>
  <c r="I10" i="250"/>
  <c r="K17" i="250" s="1"/>
  <c r="M32" i="250" s="1"/>
  <c r="U6" i="27"/>
  <c r="S10" i="27" s="1"/>
  <c r="Q17" i="27" s="1"/>
  <c r="O38" i="27" s="1"/>
  <c r="S26" i="278"/>
  <c r="Q17" i="278" s="1"/>
  <c r="S44" i="278"/>
  <c r="Q51" i="278" s="1"/>
  <c r="S44" i="181"/>
  <c r="Q51" i="181" s="1"/>
  <c r="U6" i="16"/>
  <c r="S10" i="16" s="1"/>
  <c r="Q17" i="16" s="1"/>
  <c r="I26" i="27"/>
  <c r="K17" i="27" s="1"/>
  <c r="M32" i="27" s="1"/>
  <c r="N36" i="27" s="1"/>
  <c r="I60" i="27"/>
  <c r="K51" i="27" s="1"/>
  <c r="I60" i="278"/>
  <c r="K51" i="278" s="1"/>
  <c r="Q51" i="285"/>
  <c r="Q51" i="277"/>
  <c r="U30" i="285"/>
  <c r="S26" i="285" s="1"/>
  <c r="Q17" i="285" s="1"/>
  <c r="O38" i="285" s="1"/>
  <c r="K17" i="124"/>
  <c r="M32" i="124" s="1"/>
  <c r="N36" i="124" s="1"/>
  <c r="I44" i="270"/>
  <c r="G64" i="270"/>
  <c r="G22" i="146"/>
  <c r="I26" i="146" s="1"/>
  <c r="K17" i="146" s="1"/>
  <c r="U6" i="124"/>
  <c r="S10" i="124" s="1"/>
  <c r="Q17" i="124" s="1"/>
  <c r="O38" i="124" s="1"/>
  <c r="I26" i="279"/>
  <c r="K17" i="167"/>
  <c r="O38" i="146"/>
  <c r="G56" i="215"/>
  <c r="I60" i="215" s="1"/>
  <c r="K51" i="285"/>
  <c r="G56" i="270"/>
  <c r="I60" i="270" s="1"/>
  <c r="U64" i="170"/>
  <c r="S60" i="170" s="1"/>
  <c r="S44" i="86"/>
  <c r="Q51" i="86" s="1"/>
  <c r="I10" i="215"/>
  <c r="K17" i="215" s="1"/>
  <c r="Q51" i="215"/>
  <c r="M32" i="86"/>
  <c r="Q17" i="215"/>
  <c r="O38" i="215" s="1"/>
  <c r="Q51" i="289"/>
  <c r="K51" i="108"/>
  <c r="S10" i="270"/>
  <c r="Q17" i="270" s="1"/>
  <c r="O38" i="270" s="1"/>
  <c r="I26" i="124"/>
  <c r="S44" i="170"/>
  <c r="U6" i="86"/>
  <c r="S10" i="86" s="1"/>
  <c r="Q17" i="86" s="1"/>
  <c r="S44" i="16"/>
  <c r="Q51" i="16" s="1"/>
  <c r="I26" i="270"/>
  <c r="K17" i="270" s="1"/>
  <c r="U30" i="170"/>
  <c r="S26" i="170" s="1"/>
  <c r="Q17" i="170" s="1"/>
  <c r="I60" i="170"/>
  <c r="K51" i="170" s="1"/>
  <c r="M32" i="170" s="1"/>
  <c r="U22" i="215"/>
  <c r="S26" i="215" s="1"/>
  <c r="K17" i="16"/>
  <c r="M32" i="16" s="1"/>
  <c r="U6" i="277"/>
  <c r="S10" i="277" s="1"/>
  <c r="Q17" i="277" s="1"/>
  <c r="O38" i="277" s="1"/>
  <c r="U6" i="112"/>
  <c r="S10" i="112" s="1"/>
  <c r="Q17" i="112" s="1"/>
  <c r="O38" i="112" s="1"/>
  <c r="N36" i="112" s="1"/>
  <c r="S44" i="162"/>
  <c r="G6" i="289"/>
  <c r="I10" i="289" s="1"/>
  <c r="K17" i="289" s="1"/>
  <c r="I60" i="289"/>
  <c r="K51" i="289" s="1"/>
  <c r="S10" i="145"/>
  <c r="Q17" i="145" s="1"/>
  <c r="O38" i="145" s="1"/>
  <c r="I26" i="280"/>
  <c r="K17" i="284"/>
  <c r="K17" i="162"/>
  <c r="M32" i="108"/>
  <c r="K51" i="280"/>
  <c r="I60" i="280"/>
  <c r="I26" i="167"/>
  <c r="I26" i="72"/>
  <c r="K17" i="72" s="1"/>
  <c r="K51" i="218"/>
  <c r="M32" i="218" s="1"/>
  <c r="I60" i="284"/>
  <c r="K51" i="284" s="1"/>
  <c r="U6" i="162"/>
  <c r="S10" i="162" s="1"/>
  <c r="Q17" i="162" s="1"/>
  <c r="U6" i="108"/>
  <c r="S10" i="108" s="1"/>
  <c r="Q17" i="108" s="1"/>
  <c r="I60" i="108"/>
  <c r="Q17" i="280"/>
  <c r="O38" i="280" s="1"/>
  <c r="Q17" i="284"/>
  <c r="I26" i="284"/>
  <c r="I26" i="162"/>
  <c r="S60" i="162"/>
  <c r="I10" i="279"/>
  <c r="K17" i="279" s="1"/>
  <c r="M32" i="279" s="1"/>
  <c r="S60" i="279"/>
  <c r="Q51" i="279" s="1"/>
  <c r="O38" i="279" s="1"/>
  <c r="I10" i="80"/>
  <c r="K17" i="80" s="1"/>
  <c r="K17" i="256"/>
  <c r="S44" i="284"/>
  <c r="Q51" i="284" s="1"/>
  <c r="I60" i="162"/>
  <c r="K51" i="162" s="1"/>
  <c r="K17" i="145"/>
  <c r="M32" i="145" s="1"/>
  <c r="N36" i="145" s="1"/>
  <c r="K51" i="145"/>
  <c r="Q51" i="108"/>
  <c r="G6" i="280"/>
  <c r="I10" i="280" s="1"/>
  <c r="K17" i="280" s="1"/>
  <c r="I60" i="187"/>
  <c r="K51" i="187" s="1"/>
  <c r="S10" i="289"/>
  <c r="Q17" i="289" s="1"/>
  <c r="U22" i="256"/>
  <c r="S26" i="256" s="1"/>
  <c r="Q17" i="256" s="1"/>
  <c r="O38" i="256" s="1"/>
  <c r="K51" i="80"/>
  <c r="Q17" i="72"/>
  <c r="O38" i="72" s="1"/>
  <c r="U22" i="218"/>
  <c r="S26" i="218" s="1"/>
  <c r="S60" i="167"/>
  <c r="Q51" i="167" s="1"/>
  <c r="I60" i="256"/>
  <c r="K51" i="256" s="1"/>
  <c r="N2" i="145"/>
  <c r="I60" i="80"/>
  <c r="U6" i="187"/>
  <c r="S10" i="187" s="1"/>
  <c r="Q17" i="187" s="1"/>
  <c r="O38" i="187" s="1"/>
  <c r="Q51" i="187"/>
  <c r="M32" i="273"/>
  <c r="N36" i="273" s="1"/>
  <c r="G56" i="218"/>
  <c r="I60" i="218" s="1"/>
  <c r="G6" i="182"/>
  <c r="I10" i="182" s="1"/>
  <c r="K17" i="182" s="1"/>
  <c r="Q17" i="167"/>
  <c r="O38" i="167" s="1"/>
  <c r="O38" i="273"/>
  <c r="S26" i="182"/>
  <c r="U30" i="182"/>
  <c r="U30" i="80"/>
  <c r="S26" i="80" s="1"/>
  <c r="I26" i="187"/>
  <c r="K17" i="187" s="1"/>
  <c r="I26" i="256"/>
  <c r="S10" i="218"/>
  <c r="Q17" i="218" s="1"/>
  <c r="O38" i="218" s="1"/>
  <c r="S10" i="80"/>
  <c r="I60" i="167"/>
  <c r="K51" i="167" s="1"/>
  <c r="Q17" i="198"/>
  <c r="G64" i="182"/>
  <c r="K51" i="198"/>
  <c r="G56" i="182"/>
  <c r="U56" i="182"/>
  <c r="S60" i="182" s="1"/>
  <c r="Q51" i="182" s="1"/>
  <c r="S10" i="182"/>
  <c r="Q17" i="182" s="1"/>
  <c r="G6" i="198"/>
  <c r="I10" i="198" s="1"/>
  <c r="K17" i="198" s="1"/>
  <c r="I60" i="198"/>
  <c r="S44" i="198"/>
  <c r="Q51" i="198" s="1"/>
  <c r="I26" i="291"/>
  <c r="K51" i="291"/>
  <c r="I60" i="291"/>
  <c r="K17" i="291"/>
  <c r="M32" i="291" s="1"/>
  <c r="S10" i="291"/>
  <c r="Q17" i="291" s="1"/>
  <c r="S60" i="291"/>
  <c r="Q51" i="291" s="1"/>
  <c r="M32" i="187" l="1"/>
  <c r="N36" i="187" s="1"/>
  <c r="O38" i="37"/>
  <c r="N36" i="218"/>
  <c r="N2" i="218" s="1"/>
  <c r="O38" i="278"/>
  <c r="M32" i="72"/>
  <c r="N36" i="72" s="1"/>
  <c r="N2" i="72"/>
  <c r="N2" i="263"/>
  <c r="M32" i="146"/>
  <c r="N36" i="146" s="1"/>
  <c r="M32" i="285"/>
  <c r="N36" i="285" s="1"/>
  <c r="N2" i="285"/>
  <c r="M32" i="167"/>
  <c r="N36" i="167" s="1"/>
  <c r="I60" i="182"/>
  <c r="K51" i="182" s="1"/>
  <c r="M32" i="182" s="1"/>
  <c r="M32" i="280"/>
  <c r="M32" i="80"/>
  <c r="N2" i="86"/>
  <c r="N2" i="124"/>
  <c r="N2" i="27"/>
  <c r="Q51" i="265"/>
  <c r="M32" i="256"/>
  <c r="N36" i="256" s="1"/>
  <c r="O38" i="108"/>
  <c r="M32" i="162"/>
  <c r="O38" i="86"/>
  <c r="O38" i="16"/>
  <c r="N36" i="16" s="1"/>
  <c r="N2" i="16" s="1"/>
  <c r="N2" i="241"/>
  <c r="N36" i="108"/>
  <c r="O38" i="182"/>
  <c r="O38" i="263"/>
  <c r="O38" i="198"/>
  <c r="Q17" i="80"/>
  <c r="N36" i="279"/>
  <c r="N2" i="279" s="1"/>
  <c r="O38" i="284"/>
  <c r="M32" i="289"/>
  <c r="Q51" i="170"/>
  <c r="O38" i="170" s="1"/>
  <c r="N36" i="170" s="1"/>
  <c r="N2" i="170" s="1"/>
  <c r="M32" i="278"/>
  <c r="N36" i="278" s="1"/>
  <c r="O38" i="181"/>
  <c r="N36" i="181" s="1"/>
  <c r="N2" i="181" s="1"/>
  <c r="N2" i="250"/>
  <c r="N36" i="169"/>
  <c r="N2" i="169" s="1"/>
  <c r="N36" i="277"/>
  <c r="N2" i="277" s="1"/>
  <c r="M32" i="215"/>
  <c r="N2" i="112"/>
  <c r="K17" i="265"/>
  <c r="M32" i="265" s="1"/>
  <c r="N36" i="265" s="1"/>
  <c r="N36" i="263"/>
  <c r="N2" i="265"/>
  <c r="M32" i="284"/>
  <c r="N36" i="284" s="1"/>
  <c r="N2" i="284"/>
  <c r="N2" i="256"/>
  <c r="O38" i="289"/>
  <c r="Q51" i="162"/>
  <c r="O38" i="162" s="1"/>
  <c r="N36" i="86"/>
  <c r="K51" i="270"/>
  <c r="M32" i="270" s="1"/>
  <c r="N36" i="250"/>
  <c r="O38" i="265"/>
  <c r="Q17" i="191"/>
  <c r="N2" i="108"/>
  <c r="M32" i="198"/>
  <c r="N36" i="198" s="1"/>
  <c r="N2" i="273"/>
  <c r="N36" i="37"/>
  <c r="N2" i="37" s="1"/>
  <c r="N36" i="97"/>
  <c r="N2" i="97" s="1"/>
  <c r="N36" i="282"/>
  <c r="N2" i="282" s="1"/>
  <c r="O38" i="291"/>
  <c r="N36" i="291" s="1"/>
  <c r="N2" i="291" s="1"/>
  <c r="N36" i="270" l="1"/>
  <c r="N2" i="270"/>
  <c r="N36" i="182"/>
  <c r="N2" i="182" s="1"/>
  <c r="N2" i="278"/>
  <c r="O38" i="191"/>
  <c r="N36" i="191" s="1"/>
  <c r="N2" i="191" s="1"/>
  <c r="N2" i="167"/>
  <c r="N36" i="215"/>
  <c r="N2" i="215"/>
  <c r="N36" i="289"/>
  <c r="N2" i="289" s="1"/>
  <c r="O38" i="80"/>
  <c r="N36" i="80" s="1"/>
  <c r="N2" i="80" s="1"/>
  <c r="N36" i="162"/>
  <c r="N2" i="162" s="1"/>
  <c r="N2" i="187"/>
  <c r="N36" i="280"/>
  <c r="N2" i="280" s="1"/>
  <c r="N2" i="146"/>
  <c r="N2" i="198"/>
  <c r="W66" i="52" l="1"/>
  <c r="E66" i="52"/>
  <c r="G64" i="52" s="1"/>
  <c r="W62" i="52"/>
  <c r="E62" i="52"/>
  <c r="W54" i="52"/>
  <c r="W58" i="52"/>
  <c r="U56" i="52"/>
  <c r="E54" i="52"/>
  <c r="G56" i="52" s="1"/>
  <c r="E58" i="52"/>
  <c r="W38" i="52"/>
  <c r="W42" i="52"/>
  <c r="U40" i="52"/>
  <c r="W46" i="52"/>
  <c r="U48" i="52" s="1"/>
  <c r="W50" i="52"/>
  <c r="E38" i="52"/>
  <c r="E42" i="52"/>
  <c r="G40" i="52"/>
  <c r="I44" i="52" s="1"/>
  <c r="E46" i="52"/>
  <c r="G48" i="52" s="1"/>
  <c r="E50" i="52"/>
  <c r="W4" i="52"/>
  <c r="W8" i="52"/>
  <c r="U6" i="52"/>
  <c r="W12" i="52"/>
  <c r="W16" i="52"/>
  <c r="W20" i="52"/>
  <c r="U22" i="52" s="1"/>
  <c r="W24" i="52"/>
  <c r="W28" i="52"/>
  <c r="U30" i="52" s="1"/>
  <c r="W32" i="52"/>
  <c r="E4" i="52"/>
  <c r="E8" i="52"/>
  <c r="G6" i="52"/>
  <c r="E12" i="52"/>
  <c r="G14" i="52" s="1"/>
  <c r="E16" i="52"/>
  <c r="E20" i="52"/>
  <c r="G22" i="52" s="1"/>
  <c r="E24" i="52"/>
  <c r="E28" i="52"/>
  <c r="G30" i="52" s="1"/>
  <c r="E32" i="52"/>
  <c r="N171" i="212"/>
  <c r="O171" i="212" s="1"/>
  <c r="K171" i="212"/>
  <c r="L171" i="212"/>
  <c r="H171" i="212"/>
  <c r="I171" i="212" s="1"/>
  <c r="E171" i="212"/>
  <c r="F171" i="212" s="1"/>
  <c r="B171" i="212"/>
  <c r="C171" i="212"/>
  <c r="N170" i="212"/>
  <c r="O170" i="212" s="1"/>
  <c r="K170" i="212"/>
  <c r="L170" i="212" s="1"/>
  <c r="H170" i="212"/>
  <c r="I170" i="212" s="1"/>
  <c r="E170" i="212"/>
  <c r="F170" i="212" s="1"/>
  <c r="B170" i="212"/>
  <c r="C170" i="212"/>
  <c r="N169" i="212"/>
  <c r="O169" i="212" s="1"/>
  <c r="K169" i="212"/>
  <c r="L169" i="212"/>
  <c r="H169" i="212"/>
  <c r="I169" i="212"/>
  <c r="E169" i="212"/>
  <c r="F169" i="212"/>
  <c r="B169" i="212"/>
  <c r="C169" i="212" s="1"/>
  <c r="N168" i="212"/>
  <c r="O168" i="212" s="1"/>
  <c r="K168" i="212"/>
  <c r="L168" i="212" s="1"/>
  <c r="H168" i="212"/>
  <c r="I168" i="212" s="1"/>
  <c r="E168" i="212"/>
  <c r="F168" i="212" s="1"/>
  <c r="B168" i="212"/>
  <c r="C168" i="212"/>
  <c r="N167" i="212"/>
  <c r="O167" i="212" s="1"/>
  <c r="K167" i="212"/>
  <c r="L167" i="212"/>
  <c r="H167" i="212"/>
  <c r="I167" i="212" s="1"/>
  <c r="E167" i="212"/>
  <c r="F167" i="212"/>
  <c r="B167" i="212"/>
  <c r="C167" i="212" s="1"/>
  <c r="N166" i="212"/>
  <c r="O166" i="212" s="1"/>
  <c r="K166" i="212"/>
  <c r="L166" i="212" s="1"/>
  <c r="H166" i="212"/>
  <c r="I166" i="212"/>
  <c r="E166" i="212"/>
  <c r="F166" i="212"/>
  <c r="B166" i="212"/>
  <c r="C166" i="212"/>
  <c r="N165" i="212"/>
  <c r="O165" i="212" s="1"/>
  <c r="K165" i="212"/>
  <c r="L165" i="212" s="1"/>
  <c r="H165" i="212"/>
  <c r="I165" i="212"/>
  <c r="E165" i="212"/>
  <c r="F165" i="212" s="1"/>
  <c r="B165" i="212"/>
  <c r="C165" i="212" s="1"/>
  <c r="N164" i="212"/>
  <c r="O164" i="212" s="1"/>
  <c r="K164" i="212"/>
  <c r="L164" i="212"/>
  <c r="H164" i="212"/>
  <c r="I164" i="212"/>
  <c r="E164" i="212"/>
  <c r="F164" i="212" s="1"/>
  <c r="B164" i="212"/>
  <c r="C164" i="212"/>
  <c r="N163" i="212"/>
  <c r="O163" i="212" s="1"/>
  <c r="K163" i="212"/>
  <c r="L163" i="212"/>
  <c r="H163" i="212"/>
  <c r="I163" i="212" s="1"/>
  <c r="E163" i="212"/>
  <c r="F163" i="212"/>
  <c r="B163" i="212"/>
  <c r="C163" i="212"/>
  <c r="N162" i="212"/>
  <c r="O162" i="212" s="1"/>
  <c r="K162" i="212"/>
  <c r="L162" i="212" s="1"/>
  <c r="H162" i="212"/>
  <c r="I162" i="212" s="1"/>
  <c r="E162" i="212"/>
  <c r="F162" i="212" s="1"/>
  <c r="B162" i="212"/>
  <c r="C162" i="212" s="1"/>
  <c r="N161" i="212"/>
  <c r="O161" i="212" s="1"/>
  <c r="K161" i="212"/>
  <c r="L161" i="212"/>
  <c r="H161" i="212"/>
  <c r="I161" i="212"/>
  <c r="E161" i="212"/>
  <c r="F161" i="212"/>
  <c r="B161" i="212"/>
  <c r="C161" i="212" s="1"/>
  <c r="N160" i="212"/>
  <c r="O160" i="212" s="1"/>
  <c r="K160" i="212"/>
  <c r="L160" i="212" s="1"/>
  <c r="H160" i="212"/>
  <c r="I160" i="212" s="1"/>
  <c r="E160" i="212"/>
  <c r="F160" i="212" s="1"/>
  <c r="B160" i="212"/>
  <c r="C160" i="212"/>
  <c r="N159" i="212"/>
  <c r="O159" i="212"/>
  <c r="K159" i="212"/>
  <c r="L159" i="212"/>
  <c r="H159" i="212"/>
  <c r="I159" i="212" s="1"/>
  <c r="E159" i="212"/>
  <c r="F159" i="212" s="1"/>
  <c r="B159" i="212"/>
  <c r="C159" i="212" s="1"/>
  <c r="N158" i="212"/>
  <c r="O158" i="212" s="1"/>
  <c r="K158" i="212"/>
  <c r="L158" i="212" s="1"/>
  <c r="H158" i="212"/>
  <c r="I158" i="212"/>
  <c r="E158" i="212"/>
  <c r="F158" i="212"/>
  <c r="B158" i="212"/>
  <c r="C158" i="212"/>
  <c r="N157" i="212"/>
  <c r="O157" i="212" s="1"/>
  <c r="K157" i="212"/>
  <c r="L157" i="212" s="1"/>
  <c r="H157" i="212"/>
  <c r="I157" i="212" s="1"/>
  <c r="E157" i="212"/>
  <c r="F157" i="212" s="1"/>
  <c r="B157" i="212"/>
  <c r="C157" i="212" s="1"/>
  <c r="N156" i="212"/>
  <c r="O156" i="212" s="1"/>
  <c r="K156" i="212"/>
  <c r="L156" i="212"/>
  <c r="H156" i="212"/>
  <c r="I156" i="212"/>
  <c r="E156" i="212"/>
  <c r="F156" i="212" s="1"/>
  <c r="B156" i="212"/>
  <c r="C156" i="212"/>
  <c r="N155" i="212"/>
  <c r="O155" i="212" s="1"/>
  <c r="K155" i="212"/>
  <c r="L155" i="212" s="1"/>
  <c r="H155" i="212"/>
  <c r="I155" i="212" s="1"/>
  <c r="E155" i="212"/>
  <c r="F155" i="212"/>
  <c r="B155" i="212"/>
  <c r="C155" i="212" s="1"/>
  <c r="N154" i="212"/>
  <c r="O154" i="212" s="1"/>
  <c r="K154" i="212"/>
  <c r="L154" i="212" s="1"/>
  <c r="H154" i="212"/>
  <c r="I154" i="212" s="1"/>
  <c r="E154" i="212"/>
  <c r="F154" i="212"/>
  <c r="B154" i="212"/>
  <c r="C154" i="212" s="1"/>
  <c r="N153" i="212"/>
  <c r="O153" i="212" s="1"/>
  <c r="K153" i="212"/>
  <c r="L153" i="212"/>
  <c r="H153" i="212"/>
  <c r="I153" i="212"/>
  <c r="E153" i="212"/>
  <c r="F153" i="212" s="1"/>
  <c r="B153" i="212"/>
  <c r="C153" i="212" s="1"/>
  <c r="N152" i="212"/>
  <c r="O152" i="212" s="1"/>
  <c r="K152" i="212"/>
  <c r="L152" i="212" s="1"/>
  <c r="H152" i="212"/>
  <c r="I152" i="212"/>
  <c r="E152" i="212"/>
  <c r="F152" i="212" s="1"/>
  <c r="B152" i="212"/>
  <c r="C152" i="212"/>
  <c r="N151" i="212"/>
  <c r="O151" i="212"/>
  <c r="K151" i="212"/>
  <c r="L151" i="212"/>
  <c r="H151" i="212"/>
  <c r="I151" i="212" s="1"/>
  <c r="E151" i="212"/>
  <c r="F151" i="212" s="1"/>
  <c r="B151" i="212"/>
  <c r="C151" i="212" s="1"/>
  <c r="N150" i="212"/>
  <c r="O150" i="212" s="1"/>
  <c r="K150" i="212"/>
  <c r="L150" i="212" s="1"/>
  <c r="H150" i="212"/>
  <c r="I150" i="212" s="1"/>
  <c r="E150" i="212"/>
  <c r="F150" i="212"/>
  <c r="B150" i="212"/>
  <c r="C150" i="212"/>
  <c r="N149" i="212"/>
  <c r="O149" i="212" s="1"/>
  <c r="K149" i="212"/>
  <c r="L149" i="212"/>
  <c r="H149" i="212"/>
  <c r="I149" i="212" s="1"/>
  <c r="E149" i="212"/>
  <c r="F149" i="212" s="1"/>
  <c r="B149" i="212"/>
  <c r="C149" i="212" s="1"/>
  <c r="N148" i="212"/>
  <c r="O148" i="212" s="1"/>
  <c r="K148" i="212"/>
  <c r="L148" i="212" s="1"/>
  <c r="H148" i="212"/>
  <c r="I148" i="212"/>
  <c r="E148" i="212"/>
  <c r="F148" i="212" s="1"/>
  <c r="B148" i="212"/>
  <c r="C148" i="212"/>
  <c r="N147" i="212"/>
  <c r="O147" i="212"/>
  <c r="K147" i="212"/>
  <c r="L147" i="212" s="1"/>
  <c r="H147" i="212"/>
  <c r="I147" i="212" s="1"/>
  <c r="E147" i="212"/>
  <c r="F147" i="212"/>
  <c r="B147" i="212"/>
  <c r="C147" i="212" s="1"/>
  <c r="N146" i="212"/>
  <c r="O146" i="212" s="1"/>
  <c r="K146" i="212"/>
  <c r="L146" i="212" s="1"/>
  <c r="H146" i="212"/>
  <c r="I146" i="212" s="1"/>
  <c r="E146" i="212"/>
  <c r="F146" i="212"/>
  <c r="B146" i="212"/>
  <c r="C146" i="212"/>
  <c r="N145" i="212"/>
  <c r="O145" i="212" s="1"/>
  <c r="K145" i="212"/>
  <c r="L145" i="212"/>
  <c r="H145" i="212"/>
  <c r="I145" i="212" s="1"/>
  <c r="E145" i="212"/>
  <c r="F145" i="212" s="1"/>
  <c r="B145" i="212"/>
  <c r="C145" i="212" s="1"/>
  <c r="N144" i="212"/>
  <c r="O144" i="212" s="1"/>
  <c r="K144" i="212"/>
  <c r="L144" i="212"/>
  <c r="H144" i="212"/>
  <c r="I144" i="212"/>
  <c r="E144" i="212"/>
  <c r="F144" i="212" s="1"/>
  <c r="B144" i="212"/>
  <c r="C144" i="212" s="1"/>
  <c r="N143" i="212"/>
  <c r="O143" i="212"/>
  <c r="K143" i="212"/>
  <c r="L143" i="212" s="1"/>
  <c r="H143" i="212"/>
  <c r="I143" i="212" s="1"/>
  <c r="E143" i="212"/>
  <c r="F143" i="212"/>
  <c r="B143" i="212"/>
  <c r="C143" i="212" s="1"/>
  <c r="N142" i="212"/>
  <c r="O142" i="212"/>
  <c r="K142" i="212"/>
  <c r="L142" i="212" s="1"/>
  <c r="H142" i="212"/>
  <c r="I142" i="212" s="1"/>
  <c r="E142" i="212"/>
  <c r="F142" i="212" s="1"/>
  <c r="B142" i="212"/>
  <c r="C142" i="212"/>
  <c r="N141" i="212"/>
  <c r="O141" i="212" s="1"/>
  <c r="K141" i="212"/>
  <c r="L141" i="212"/>
  <c r="H141" i="212"/>
  <c r="I141" i="212"/>
  <c r="E141" i="212"/>
  <c r="F141" i="212" s="1"/>
  <c r="B141" i="212"/>
  <c r="C141" i="212" s="1"/>
  <c r="N140" i="212"/>
  <c r="O140" i="212" s="1"/>
  <c r="K140" i="212"/>
  <c r="L140" i="212" s="1"/>
  <c r="H140" i="212"/>
  <c r="I140" i="212" s="1"/>
  <c r="E140" i="212"/>
  <c r="F140" i="212" s="1"/>
  <c r="B140" i="212"/>
  <c r="C140" i="212"/>
  <c r="N139" i="212"/>
  <c r="O139" i="212" s="1"/>
  <c r="K139" i="212"/>
  <c r="L139" i="212"/>
  <c r="H139" i="212"/>
  <c r="I139" i="212" s="1"/>
  <c r="E139" i="212"/>
  <c r="F139" i="212"/>
  <c r="B139" i="212"/>
  <c r="C139" i="212" s="1"/>
  <c r="N138" i="212"/>
  <c r="O138" i="212" s="1"/>
  <c r="K138" i="212"/>
  <c r="L138" i="212" s="1"/>
  <c r="H138" i="212"/>
  <c r="I138" i="212" s="1"/>
  <c r="E138" i="212"/>
  <c r="F138" i="212"/>
  <c r="B138" i="212"/>
  <c r="C138" i="212"/>
  <c r="N137" i="212"/>
  <c r="O137" i="212" s="1"/>
  <c r="K137" i="212"/>
  <c r="L137" i="212" s="1"/>
  <c r="H137" i="212"/>
  <c r="I137" i="212"/>
  <c r="E137" i="212"/>
  <c r="F137" i="212" s="1"/>
  <c r="B137" i="212"/>
  <c r="C137" i="212" s="1"/>
  <c r="N136" i="212"/>
  <c r="O136" i="212"/>
  <c r="K136" i="212"/>
  <c r="L136" i="212" s="1"/>
  <c r="H136" i="212"/>
  <c r="I136" i="212"/>
  <c r="E136" i="212"/>
  <c r="F136" i="212" s="1"/>
  <c r="B136" i="212"/>
  <c r="C136" i="212"/>
  <c r="N135" i="212"/>
  <c r="O135" i="212" s="1"/>
  <c r="K135" i="212"/>
  <c r="L135" i="212"/>
  <c r="H135" i="212"/>
  <c r="I135" i="212" s="1"/>
  <c r="E135" i="212"/>
  <c r="F135" i="212"/>
  <c r="B135" i="212"/>
  <c r="C135" i="212"/>
  <c r="N134" i="212"/>
  <c r="O134" i="212" s="1"/>
  <c r="K134" i="212"/>
  <c r="L134" i="212" s="1"/>
  <c r="H134" i="212"/>
  <c r="I134" i="212" s="1"/>
  <c r="E134" i="212"/>
  <c r="F134" i="212"/>
  <c r="B134" i="212"/>
  <c r="C134" i="212" s="1"/>
  <c r="N133" i="212"/>
  <c r="O133" i="212" s="1"/>
  <c r="K133" i="212"/>
  <c r="L133" i="212"/>
  <c r="H133" i="212"/>
  <c r="I133" i="212"/>
  <c r="E133" i="212"/>
  <c r="F133" i="212"/>
  <c r="B133" i="212"/>
  <c r="C133" i="212" s="1"/>
  <c r="N132" i="212"/>
  <c r="O132" i="212" s="1"/>
  <c r="K132" i="212"/>
  <c r="L132" i="212" s="1"/>
  <c r="H132" i="212"/>
  <c r="I132" i="212"/>
  <c r="E132" i="212"/>
  <c r="F132" i="212" s="1"/>
  <c r="B132" i="212"/>
  <c r="C132" i="212" s="1"/>
  <c r="N131" i="212"/>
  <c r="O131" i="212"/>
  <c r="K131" i="212"/>
  <c r="L131" i="212"/>
  <c r="H131" i="212"/>
  <c r="I131" i="212" s="1"/>
  <c r="E131" i="212"/>
  <c r="F131" i="212" s="1"/>
  <c r="B131" i="212"/>
  <c r="C131" i="212"/>
  <c r="N130" i="212"/>
  <c r="O130" i="212" s="1"/>
  <c r="K130" i="212"/>
  <c r="L130" i="212" s="1"/>
  <c r="H130" i="212"/>
  <c r="I130" i="212"/>
  <c r="E130" i="212"/>
  <c r="F130" i="212" s="1"/>
  <c r="B130" i="212"/>
  <c r="C130" i="212"/>
  <c r="N129" i="212"/>
  <c r="O129" i="212" s="1"/>
  <c r="K129" i="212"/>
  <c r="L129" i="212"/>
  <c r="H129" i="212"/>
  <c r="I129" i="212" s="1"/>
  <c r="E129" i="212"/>
  <c r="F129" i="212"/>
  <c r="B129" i="212"/>
  <c r="C129" i="212" s="1"/>
  <c r="N128" i="212"/>
  <c r="O128" i="212" s="1"/>
  <c r="K128" i="212"/>
  <c r="L128" i="212"/>
  <c r="H128" i="212"/>
  <c r="I128" i="212" s="1"/>
  <c r="E128" i="212"/>
  <c r="F128" i="212" s="1"/>
  <c r="B128" i="212"/>
  <c r="C128" i="212" s="1"/>
  <c r="N127" i="212"/>
  <c r="O127" i="212" s="1"/>
  <c r="K127" i="212"/>
  <c r="L127" i="212" s="1"/>
  <c r="H127" i="212"/>
  <c r="I127" i="212" s="1"/>
  <c r="E127" i="212"/>
  <c r="F127" i="212"/>
  <c r="B127" i="212"/>
  <c r="C127" i="212" s="1"/>
  <c r="N126" i="212"/>
  <c r="O126" i="212"/>
  <c r="K126" i="212"/>
  <c r="L126" i="212" s="1"/>
  <c r="H126" i="212"/>
  <c r="I126" i="212"/>
  <c r="E126" i="212"/>
  <c r="F126" i="212" s="1"/>
  <c r="B126" i="212"/>
  <c r="C126" i="212"/>
  <c r="N125" i="212"/>
  <c r="O125" i="212" s="1"/>
  <c r="K125" i="212"/>
  <c r="L125" i="212" s="1"/>
  <c r="H125" i="212"/>
  <c r="I125" i="212"/>
  <c r="E125" i="212"/>
  <c r="F125" i="212" s="1"/>
  <c r="B125" i="212"/>
  <c r="C125" i="212" s="1"/>
  <c r="N124" i="212"/>
  <c r="O124" i="212" s="1"/>
  <c r="K124" i="212"/>
  <c r="L124" i="212"/>
  <c r="H124" i="212"/>
  <c r="I124" i="212" s="1"/>
  <c r="E124" i="212"/>
  <c r="F124" i="212" s="1"/>
  <c r="B124" i="212"/>
  <c r="C124" i="212"/>
  <c r="N123" i="212"/>
  <c r="O123" i="212" s="1"/>
  <c r="K123" i="212"/>
  <c r="L123" i="212"/>
  <c r="H123" i="212"/>
  <c r="I123" i="212" s="1"/>
  <c r="E123" i="212"/>
  <c r="F123" i="212"/>
  <c r="B123" i="212"/>
  <c r="C123" i="212" s="1"/>
  <c r="N122" i="212"/>
  <c r="O122" i="212" s="1"/>
  <c r="K122" i="212"/>
  <c r="L122" i="212" s="1"/>
  <c r="H122" i="212"/>
  <c r="I122" i="212" s="1"/>
  <c r="E122" i="212"/>
  <c r="F122" i="212"/>
  <c r="B122" i="212"/>
  <c r="C122" i="212" s="1"/>
  <c r="N121" i="212"/>
  <c r="O121" i="212" s="1"/>
  <c r="K121" i="212"/>
  <c r="L121" i="212" s="1"/>
  <c r="H121" i="212"/>
  <c r="I121" i="212"/>
  <c r="E121" i="212"/>
  <c r="F121" i="212" s="1"/>
  <c r="B121" i="212"/>
  <c r="C121" i="212" s="1"/>
  <c r="N120" i="212"/>
  <c r="O120" i="212" s="1"/>
  <c r="K120" i="212"/>
  <c r="L120" i="212" s="1"/>
  <c r="H120" i="212"/>
  <c r="I120" i="212"/>
  <c r="E120" i="212"/>
  <c r="F120" i="212" s="1"/>
  <c r="B120" i="212"/>
  <c r="C120" i="212"/>
  <c r="N119" i="212"/>
  <c r="O119" i="212" s="1"/>
  <c r="K119" i="212"/>
  <c r="L119" i="212"/>
  <c r="H119" i="212"/>
  <c r="I119" i="212" s="1"/>
  <c r="E119" i="212"/>
  <c r="F119" i="212" s="1"/>
  <c r="B119" i="212"/>
  <c r="C119" i="212"/>
  <c r="N118" i="212"/>
  <c r="O118" i="212" s="1"/>
  <c r="K118" i="212"/>
  <c r="L118" i="212" s="1"/>
  <c r="H118" i="212"/>
  <c r="I118" i="212" s="1"/>
  <c r="E118" i="212"/>
  <c r="F118" i="212"/>
  <c r="B118" i="212"/>
  <c r="C118" i="212" s="1"/>
  <c r="N117" i="212"/>
  <c r="O117" i="212" s="1"/>
  <c r="K117" i="212"/>
  <c r="L117" i="212"/>
  <c r="H117" i="212"/>
  <c r="I117" i="212" s="1"/>
  <c r="E117" i="212"/>
  <c r="F117" i="212"/>
  <c r="B117" i="212"/>
  <c r="C117" i="212" s="1"/>
  <c r="N116" i="212"/>
  <c r="O116" i="212" s="1"/>
  <c r="K116" i="212"/>
  <c r="L116" i="212" s="1"/>
  <c r="H116" i="212"/>
  <c r="I116" i="212"/>
  <c r="E116" i="212"/>
  <c r="F116" i="212" s="1"/>
  <c r="B116" i="212"/>
  <c r="C116" i="212"/>
  <c r="N115" i="212"/>
  <c r="O115" i="212"/>
  <c r="K115" i="212"/>
  <c r="L115" i="212" s="1"/>
  <c r="H115" i="212"/>
  <c r="I115" i="212" s="1"/>
  <c r="E115" i="212"/>
  <c r="F115" i="212" s="1"/>
  <c r="B115" i="212"/>
  <c r="C115" i="212" s="1"/>
  <c r="N114" i="212"/>
  <c r="O114" i="212" s="1"/>
  <c r="K114" i="212"/>
  <c r="L114" i="212" s="1"/>
  <c r="H114" i="212"/>
  <c r="I114" i="212"/>
  <c r="E114" i="212"/>
  <c r="F114" i="212"/>
  <c r="B114" i="212"/>
  <c r="C114" i="212"/>
  <c r="N113" i="212"/>
  <c r="O113" i="212" s="1"/>
  <c r="K113" i="212"/>
  <c r="L113" i="212"/>
  <c r="H113" i="212"/>
  <c r="I113" i="212" s="1"/>
  <c r="E113" i="212"/>
  <c r="F113" i="212" s="1"/>
  <c r="B113" i="212"/>
  <c r="C113" i="212" s="1"/>
  <c r="N112" i="212"/>
  <c r="O112" i="212" s="1"/>
  <c r="K112" i="212"/>
  <c r="L112" i="212"/>
  <c r="H112" i="212"/>
  <c r="I112" i="212"/>
  <c r="E112" i="212"/>
  <c r="F112" i="212" s="1"/>
  <c r="B112" i="212"/>
  <c r="C112" i="212" s="1"/>
  <c r="N111" i="212"/>
  <c r="O111" i="212"/>
  <c r="K111" i="212"/>
  <c r="L111" i="212" s="1"/>
  <c r="H111" i="212"/>
  <c r="I111" i="212" s="1"/>
  <c r="E111" i="212"/>
  <c r="F111" i="212"/>
  <c r="B111" i="212"/>
  <c r="C111" i="212" s="1"/>
  <c r="N110" i="212"/>
  <c r="O110" i="212" s="1"/>
  <c r="K110" i="212"/>
  <c r="L110" i="212" s="1"/>
  <c r="H110" i="212"/>
  <c r="I110" i="212" s="1"/>
  <c r="E110" i="212"/>
  <c r="F110" i="212" s="1"/>
  <c r="B110" i="212"/>
  <c r="C110" i="212"/>
  <c r="N109" i="212"/>
  <c r="O109" i="212" s="1"/>
  <c r="K109" i="212"/>
  <c r="L109" i="212"/>
  <c r="H109" i="212"/>
  <c r="I109" i="212"/>
  <c r="E109" i="212"/>
  <c r="F109" i="212" s="1"/>
  <c r="B109" i="212"/>
  <c r="C109" i="212" s="1"/>
  <c r="N108" i="212"/>
  <c r="O108" i="212" s="1"/>
  <c r="K108" i="212"/>
  <c r="L108" i="212" s="1"/>
  <c r="H108" i="212"/>
  <c r="I108" i="212" s="1"/>
  <c r="E108" i="212"/>
  <c r="F108" i="212" s="1"/>
  <c r="B108" i="212"/>
  <c r="C108" i="212"/>
  <c r="N107" i="212"/>
  <c r="O107" i="212" s="1"/>
  <c r="K107" i="212"/>
  <c r="L107" i="212"/>
  <c r="H107" i="212"/>
  <c r="I107" i="212" s="1"/>
  <c r="E107" i="212"/>
  <c r="F107" i="212"/>
  <c r="B107" i="212"/>
  <c r="C107" i="212" s="1"/>
  <c r="N106" i="212"/>
  <c r="O106" i="212" s="1"/>
  <c r="K106" i="212"/>
  <c r="L106" i="212" s="1"/>
  <c r="H106" i="212"/>
  <c r="I106" i="212" s="1"/>
  <c r="E106" i="212"/>
  <c r="F106" i="212"/>
  <c r="B106" i="212"/>
  <c r="C106" i="212"/>
  <c r="N105" i="212"/>
  <c r="O105" i="212" s="1"/>
  <c r="K105" i="212"/>
  <c r="L105" i="212" s="1"/>
  <c r="H105" i="212"/>
  <c r="I105" i="212"/>
  <c r="E105" i="212"/>
  <c r="F105" i="212" s="1"/>
  <c r="B105" i="212"/>
  <c r="C105" i="212" s="1"/>
  <c r="N104" i="212"/>
  <c r="O104" i="212"/>
  <c r="K104" i="212"/>
  <c r="L104" i="212" s="1"/>
  <c r="H104" i="212"/>
  <c r="I104" i="212"/>
  <c r="E104" i="212"/>
  <c r="F104" i="212" s="1"/>
  <c r="B104" i="212"/>
  <c r="C104" i="212"/>
  <c r="N103" i="212"/>
  <c r="O103" i="212" s="1"/>
  <c r="K103" i="212"/>
  <c r="L103" i="212"/>
  <c r="H103" i="212"/>
  <c r="I103" i="212" s="1"/>
  <c r="E103" i="212"/>
  <c r="F103" i="212"/>
  <c r="B103" i="212"/>
  <c r="C103" i="212"/>
  <c r="N102" i="212"/>
  <c r="O102" i="212" s="1"/>
  <c r="K102" i="212"/>
  <c r="L102" i="212" s="1"/>
  <c r="H102" i="212"/>
  <c r="I102" i="212" s="1"/>
  <c r="E102" i="212"/>
  <c r="F102" i="212"/>
  <c r="B102" i="212"/>
  <c r="C102" i="212" s="1"/>
  <c r="N101" i="212"/>
  <c r="O101" i="212" s="1"/>
  <c r="K101" i="212"/>
  <c r="L101" i="212"/>
  <c r="H101" i="212"/>
  <c r="I101" i="212"/>
  <c r="E101" i="212"/>
  <c r="F101" i="212"/>
  <c r="B101" i="212"/>
  <c r="C101" i="212" s="1"/>
  <c r="N100" i="212"/>
  <c r="O100" i="212" s="1"/>
  <c r="K100" i="212"/>
  <c r="L100" i="212" s="1"/>
  <c r="H100" i="212"/>
  <c r="I100" i="212"/>
  <c r="E100" i="212"/>
  <c r="F100" i="212" s="1"/>
  <c r="B100" i="212"/>
  <c r="C100" i="212" s="1"/>
  <c r="N99" i="212"/>
  <c r="O99" i="212"/>
  <c r="K99" i="212"/>
  <c r="L99" i="212"/>
  <c r="H99" i="212"/>
  <c r="I99" i="212" s="1"/>
  <c r="E99" i="212"/>
  <c r="F99" i="212" s="1"/>
  <c r="B99" i="212"/>
  <c r="C99" i="212"/>
  <c r="N98" i="212"/>
  <c r="O98" i="212" s="1"/>
  <c r="K98" i="212"/>
  <c r="L98" i="212" s="1"/>
  <c r="H98" i="212"/>
  <c r="I98" i="212"/>
  <c r="E98" i="212"/>
  <c r="F98" i="212" s="1"/>
  <c r="B98" i="212"/>
  <c r="C98" i="212"/>
  <c r="N97" i="212"/>
  <c r="O97" i="212" s="1"/>
  <c r="K97" i="212"/>
  <c r="L97" i="212"/>
  <c r="H97" i="212"/>
  <c r="I97" i="212" s="1"/>
  <c r="E97" i="212"/>
  <c r="F97" i="212"/>
  <c r="B97" i="212"/>
  <c r="C97" i="212" s="1"/>
  <c r="N96" i="212"/>
  <c r="O96" i="212" s="1"/>
  <c r="K96" i="212"/>
  <c r="L96" i="212"/>
  <c r="H96" i="212"/>
  <c r="I96" i="212" s="1"/>
  <c r="E96" i="212"/>
  <c r="F96" i="212" s="1"/>
  <c r="B96" i="212"/>
  <c r="C96" i="212" s="1"/>
  <c r="N95" i="212"/>
  <c r="O95" i="212" s="1"/>
  <c r="K95" i="212"/>
  <c r="L95" i="212" s="1"/>
  <c r="H95" i="212"/>
  <c r="I95" i="212" s="1"/>
  <c r="E95" i="212"/>
  <c r="F95" i="212"/>
  <c r="B95" i="212"/>
  <c r="C95" i="212" s="1"/>
  <c r="N94" i="212"/>
  <c r="O94" i="212"/>
  <c r="K94" i="212"/>
  <c r="L94" i="212" s="1"/>
  <c r="H94" i="212"/>
  <c r="I94" i="212"/>
  <c r="E94" i="212"/>
  <c r="F94" i="212" s="1"/>
  <c r="B94" i="212"/>
  <c r="C94" i="212"/>
  <c r="N93" i="212"/>
  <c r="O93" i="212" s="1"/>
  <c r="K93" i="212"/>
  <c r="L93" i="212" s="1"/>
  <c r="H93" i="212"/>
  <c r="I93" i="212"/>
  <c r="E93" i="212"/>
  <c r="F93" i="212" s="1"/>
  <c r="B93" i="212"/>
  <c r="C93" i="212" s="1"/>
  <c r="N92" i="212"/>
  <c r="O92" i="212" s="1"/>
  <c r="K92" i="212"/>
  <c r="L92" i="212"/>
  <c r="H92" i="212"/>
  <c r="I92" i="212" s="1"/>
  <c r="E92" i="212"/>
  <c r="F92" i="212" s="1"/>
  <c r="B92" i="212"/>
  <c r="C92" i="212"/>
  <c r="N91" i="212"/>
  <c r="O91" i="212" s="1"/>
  <c r="K91" i="212"/>
  <c r="L91" i="212"/>
  <c r="H91" i="212"/>
  <c r="I91" i="212" s="1"/>
  <c r="E91" i="212"/>
  <c r="F91" i="212"/>
  <c r="B91" i="212"/>
  <c r="C91" i="212" s="1"/>
  <c r="N90" i="212"/>
  <c r="O90" i="212" s="1"/>
  <c r="K90" i="212"/>
  <c r="L90" i="212" s="1"/>
  <c r="H90" i="212"/>
  <c r="I90" i="212" s="1"/>
  <c r="E90" i="212"/>
  <c r="F90" i="212"/>
  <c r="B90" i="212"/>
  <c r="C90" i="212" s="1"/>
  <c r="N89" i="212"/>
  <c r="O89" i="212"/>
  <c r="K89" i="212"/>
  <c r="L89" i="212" s="1"/>
  <c r="H89" i="212"/>
  <c r="I89" i="212"/>
  <c r="E89" i="212"/>
  <c r="F89" i="212" s="1"/>
  <c r="B89" i="212"/>
  <c r="C89" i="212"/>
  <c r="N88" i="212"/>
  <c r="O88" i="212" s="1"/>
  <c r="K88" i="212"/>
  <c r="L88" i="212"/>
  <c r="H88" i="212"/>
  <c r="I88" i="212" s="1"/>
  <c r="E88" i="212"/>
  <c r="F88" i="212"/>
  <c r="B88" i="212"/>
  <c r="C88" i="212" s="1"/>
  <c r="N87" i="212"/>
  <c r="O87" i="212"/>
  <c r="K87" i="212"/>
  <c r="L87" i="212" s="1"/>
  <c r="H87" i="212"/>
  <c r="I87" i="212"/>
  <c r="E87" i="212"/>
  <c r="F87" i="212" s="1"/>
  <c r="B87" i="212"/>
  <c r="C87" i="212"/>
  <c r="N86" i="212"/>
  <c r="O86" i="212" s="1"/>
  <c r="K86" i="212"/>
  <c r="L86" i="212"/>
  <c r="H86" i="212"/>
  <c r="I86" i="212" s="1"/>
  <c r="E86" i="212"/>
  <c r="F86" i="212"/>
  <c r="B86" i="212"/>
  <c r="C86" i="212" s="1"/>
  <c r="N85" i="212"/>
  <c r="O85" i="212" s="1"/>
  <c r="K85" i="212"/>
  <c r="L85" i="212" s="1"/>
  <c r="H85" i="212"/>
  <c r="I85" i="212"/>
  <c r="E85" i="212"/>
  <c r="F85" i="212" s="1"/>
  <c r="B85" i="212"/>
  <c r="C85" i="212"/>
  <c r="N84" i="212"/>
  <c r="O84" i="212" s="1"/>
  <c r="K84" i="212"/>
  <c r="L84" i="212"/>
  <c r="H84" i="212"/>
  <c r="I84" i="212" s="1"/>
  <c r="E84" i="212"/>
  <c r="F84" i="212"/>
  <c r="B84" i="212"/>
  <c r="C84" i="212" s="1"/>
  <c r="N83" i="212"/>
  <c r="O83" i="212"/>
  <c r="K83" i="212"/>
  <c r="L83" i="212" s="1"/>
  <c r="H83" i="212"/>
  <c r="I83" i="212"/>
  <c r="E83" i="212"/>
  <c r="F83" i="212" s="1"/>
  <c r="B83" i="212"/>
  <c r="C83" i="212"/>
  <c r="N82" i="212"/>
  <c r="O82" i="212" s="1"/>
  <c r="K82" i="212"/>
  <c r="L82" i="212"/>
  <c r="H82" i="212"/>
  <c r="I82" i="212" s="1"/>
  <c r="E82" i="212"/>
  <c r="F82" i="212"/>
  <c r="B82" i="212"/>
  <c r="C82" i="212" s="1"/>
  <c r="N81" i="212"/>
  <c r="O81" i="212" s="1"/>
  <c r="K81" i="212"/>
  <c r="L81" i="212" s="1"/>
  <c r="H81" i="212"/>
  <c r="I81" i="212"/>
  <c r="E81" i="212"/>
  <c r="F81" i="212" s="1"/>
  <c r="B81" i="212"/>
  <c r="C81" i="212" s="1"/>
  <c r="N80" i="212"/>
  <c r="O80" i="212" s="1"/>
  <c r="K80" i="212"/>
  <c r="L80" i="212"/>
  <c r="H80" i="212"/>
  <c r="I80" i="212" s="1"/>
  <c r="E80" i="212"/>
  <c r="F80" i="212" s="1"/>
  <c r="B80" i="212"/>
  <c r="C80" i="212" s="1"/>
  <c r="N79" i="212"/>
  <c r="O79" i="212"/>
  <c r="K79" i="212"/>
  <c r="L79" i="212" s="1"/>
  <c r="H79" i="212"/>
  <c r="I79" i="212" s="1"/>
  <c r="E79" i="212"/>
  <c r="F79" i="212" s="1"/>
  <c r="B79" i="212"/>
  <c r="C79" i="212"/>
  <c r="N78" i="212"/>
  <c r="O78" i="212" s="1"/>
  <c r="K78" i="212"/>
  <c r="L78" i="212" s="1"/>
  <c r="H78" i="212"/>
  <c r="I78" i="212" s="1"/>
  <c r="E78" i="212"/>
  <c r="F78" i="212"/>
  <c r="B78" i="212"/>
  <c r="C78" i="212" s="1"/>
  <c r="N77" i="212"/>
  <c r="O77" i="212" s="1"/>
  <c r="K77" i="212"/>
  <c r="L77" i="212" s="1"/>
  <c r="H77" i="212"/>
  <c r="I77" i="212"/>
  <c r="E77" i="212"/>
  <c r="F77" i="212" s="1"/>
  <c r="B77" i="212"/>
  <c r="C77" i="212" s="1"/>
  <c r="N76" i="212"/>
  <c r="O76" i="212" s="1"/>
  <c r="K76" i="212"/>
  <c r="L76" i="212"/>
  <c r="H76" i="212"/>
  <c r="I76" i="212" s="1"/>
  <c r="E76" i="212"/>
  <c r="F76" i="212" s="1"/>
  <c r="B76" i="212"/>
  <c r="C76" i="212" s="1"/>
  <c r="N75" i="212"/>
  <c r="O75" i="212"/>
  <c r="K75" i="212"/>
  <c r="L75" i="212" s="1"/>
  <c r="H75" i="212"/>
  <c r="I75" i="212" s="1"/>
  <c r="E75" i="212"/>
  <c r="F75" i="212" s="1"/>
  <c r="B75" i="212"/>
  <c r="C75" i="212"/>
  <c r="N74" i="212"/>
  <c r="O74" i="212" s="1"/>
  <c r="K74" i="212"/>
  <c r="L74" i="212" s="1"/>
  <c r="H74" i="212"/>
  <c r="I74" i="212" s="1"/>
  <c r="E74" i="212"/>
  <c r="F74" i="212"/>
  <c r="B74" i="212"/>
  <c r="C74" i="212" s="1"/>
  <c r="N73" i="212"/>
  <c r="O73" i="212" s="1"/>
  <c r="K73" i="212"/>
  <c r="L73" i="212" s="1"/>
  <c r="H73" i="212"/>
  <c r="I73" i="212"/>
  <c r="E73" i="212"/>
  <c r="F73" i="212" s="1"/>
  <c r="B73" i="212"/>
  <c r="C73" i="212" s="1"/>
  <c r="N72" i="212"/>
  <c r="O72" i="212" s="1"/>
  <c r="K72" i="212"/>
  <c r="L72" i="212"/>
  <c r="H72" i="212"/>
  <c r="I72" i="212" s="1"/>
  <c r="E72" i="212"/>
  <c r="F72" i="212" s="1"/>
  <c r="B72" i="212"/>
  <c r="C72" i="212" s="1"/>
  <c r="N71" i="212"/>
  <c r="O71" i="212"/>
  <c r="K71" i="212"/>
  <c r="L71" i="212" s="1"/>
  <c r="H71" i="212"/>
  <c r="I71" i="212" s="1"/>
  <c r="E71" i="212"/>
  <c r="F71" i="212" s="1"/>
  <c r="B71" i="212"/>
  <c r="C71" i="212"/>
  <c r="N70" i="212"/>
  <c r="O70" i="212" s="1"/>
  <c r="K70" i="212"/>
  <c r="L70" i="212" s="1"/>
  <c r="H70" i="212"/>
  <c r="I70" i="212" s="1"/>
  <c r="E70" i="212"/>
  <c r="F70" i="212"/>
  <c r="B70" i="212"/>
  <c r="C70" i="212" s="1"/>
  <c r="N69" i="212"/>
  <c r="O69" i="212" s="1"/>
  <c r="K69" i="212"/>
  <c r="L69" i="212" s="1"/>
  <c r="H69" i="212"/>
  <c r="I69" i="212"/>
  <c r="E69" i="212"/>
  <c r="F69" i="212" s="1"/>
  <c r="B69" i="212"/>
  <c r="C69" i="212" s="1"/>
  <c r="N68" i="212"/>
  <c r="O68" i="212" s="1"/>
  <c r="K68" i="212"/>
  <c r="L68" i="212"/>
  <c r="H68" i="212"/>
  <c r="I68" i="212" s="1"/>
  <c r="E68" i="212"/>
  <c r="F68" i="212" s="1"/>
  <c r="B68" i="212"/>
  <c r="C68" i="212" s="1"/>
  <c r="N67" i="212"/>
  <c r="O67" i="212"/>
  <c r="K67" i="212"/>
  <c r="L67" i="212" s="1"/>
  <c r="H67" i="212"/>
  <c r="I67" i="212" s="1"/>
  <c r="E67" i="212"/>
  <c r="F67" i="212" s="1"/>
  <c r="B67" i="212"/>
  <c r="C67" i="212"/>
  <c r="N66" i="212"/>
  <c r="O66" i="212" s="1"/>
  <c r="K66" i="212"/>
  <c r="L66" i="212" s="1"/>
  <c r="H66" i="212"/>
  <c r="I66" i="212" s="1"/>
  <c r="E66" i="212"/>
  <c r="F66" i="212"/>
  <c r="B66" i="212"/>
  <c r="C66" i="212" s="1"/>
  <c r="N65" i="212"/>
  <c r="O65" i="212" s="1"/>
  <c r="K65" i="212"/>
  <c r="L65" i="212" s="1"/>
  <c r="H65" i="212"/>
  <c r="I65" i="212"/>
  <c r="E65" i="212"/>
  <c r="F65" i="212" s="1"/>
  <c r="B65" i="212"/>
  <c r="C65" i="212" s="1"/>
  <c r="N64" i="212"/>
  <c r="O64" i="212" s="1"/>
  <c r="K64" i="212"/>
  <c r="L64" i="212"/>
  <c r="H64" i="212"/>
  <c r="I64" i="212" s="1"/>
  <c r="E64" i="212"/>
  <c r="F64" i="212" s="1"/>
  <c r="B64" i="212"/>
  <c r="C64" i="212" s="1"/>
  <c r="N63" i="212"/>
  <c r="O63" i="212"/>
  <c r="K63" i="212"/>
  <c r="L63" i="212" s="1"/>
  <c r="H63" i="212"/>
  <c r="I63" i="212" s="1"/>
  <c r="E63" i="212"/>
  <c r="F63" i="212" s="1"/>
  <c r="B63" i="212"/>
  <c r="C63" i="212"/>
  <c r="N62" i="212"/>
  <c r="O62" i="212" s="1"/>
  <c r="K62" i="212"/>
  <c r="L62" i="212" s="1"/>
  <c r="H62" i="212"/>
  <c r="I62" i="212" s="1"/>
  <c r="E62" i="212"/>
  <c r="F62" i="212"/>
  <c r="B62" i="212"/>
  <c r="C62" i="212" s="1"/>
  <c r="N61" i="212"/>
  <c r="O61" i="212" s="1"/>
  <c r="K61" i="212"/>
  <c r="L61" i="212" s="1"/>
  <c r="H61" i="212"/>
  <c r="I61" i="212"/>
  <c r="E61" i="212"/>
  <c r="F61" i="212" s="1"/>
  <c r="B61" i="212"/>
  <c r="C61" i="212" s="1"/>
  <c r="N60" i="212"/>
  <c r="O60" i="212" s="1"/>
  <c r="K60" i="212"/>
  <c r="L60" i="212"/>
  <c r="H60" i="212"/>
  <c r="I60" i="212" s="1"/>
  <c r="E60" i="212"/>
  <c r="F60" i="212" s="1"/>
  <c r="B60" i="212"/>
  <c r="C60" i="212" s="1"/>
  <c r="N59" i="212"/>
  <c r="O59" i="212"/>
  <c r="K59" i="212"/>
  <c r="L59" i="212" s="1"/>
  <c r="H59" i="212"/>
  <c r="I59" i="212" s="1"/>
  <c r="E59" i="212"/>
  <c r="F59" i="212" s="1"/>
  <c r="B59" i="212"/>
  <c r="C59" i="212"/>
  <c r="N58" i="212"/>
  <c r="O58" i="212" s="1"/>
  <c r="K58" i="212"/>
  <c r="L58" i="212" s="1"/>
  <c r="H58" i="212"/>
  <c r="I58" i="212" s="1"/>
  <c r="E58" i="212"/>
  <c r="F58" i="212"/>
  <c r="B58" i="212"/>
  <c r="C58" i="212" s="1"/>
  <c r="N57" i="212"/>
  <c r="O57" i="212" s="1"/>
  <c r="K57" i="212"/>
  <c r="L57" i="212" s="1"/>
  <c r="H57" i="212"/>
  <c r="I57" i="212"/>
  <c r="E57" i="212"/>
  <c r="F57" i="212" s="1"/>
  <c r="B57" i="212"/>
  <c r="C57" i="212" s="1"/>
  <c r="N56" i="212"/>
  <c r="O56" i="212" s="1"/>
  <c r="K56" i="212"/>
  <c r="L56" i="212"/>
  <c r="H56" i="212"/>
  <c r="I56" i="212" s="1"/>
  <c r="E56" i="212"/>
  <c r="F56" i="212" s="1"/>
  <c r="B56" i="212"/>
  <c r="C56" i="212" s="1"/>
  <c r="N55" i="212"/>
  <c r="O55" i="212"/>
  <c r="K55" i="212"/>
  <c r="L55" i="212" s="1"/>
  <c r="H55" i="212"/>
  <c r="I55" i="212" s="1"/>
  <c r="E55" i="212"/>
  <c r="F55" i="212" s="1"/>
  <c r="B55" i="212"/>
  <c r="C55" i="212"/>
  <c r="N54" i="212"/>
  <c r="O54" i="212" s="1"/>
  <c r="K54" i="212"/>
  <c r="L54" i="212" s="1"/>
  <c r="H54" i="212"/>
  <c r="I54" i="212" s="1"/>
  <c r="E54" i="212"/>
  <c r="F54" i="212"/>
  <c r="B54" i="212"/>
  <c r="C54" i="212" s="1"/>
  <c r="N53" i="212"/>
  <c r="O53" i="212" s="1"/>
  <c r="K53" i="212"/>
  <c r="L53" i="212" s="1"/>
  <c r="H53" i="212"/>
  <c r="I53" i="212"/>
  <c r="E53" i="212"/>
  <c r="F53" i="212" s="1"/>
  <c r="B53" i="212"/>
  <c r="C53" i="212" s="1"/>
  <c r="N52" i="212"/>
  <c r="O52" i="212" s="1"/>
  <c r="K52" i="212"/>
  <c r="L52" i="212"/>
  <c r="H52" i="212"/>
  <c r="I52" i="212" s="1"/>
  <c r="E52" i="212"/>
  <c r="F52" i="212" s="1"/>
  <c r="B52" i="212"/>
  <c r="C52" i="212" s="1"/>
  <c r="N51" i="212"/>
  <c r="O51" i="212"/>
  <c r="K51" i="212"/>
  <c r="L51" i="212" s="1"/>
  <c r="H51" i="212"/>
  <c r="I51" i="212" s="1"/>
  <c r="E51" i="212"/>
  <c r="F51" i="212" s="1"/>
  <c r="B51" i="212"/>
  <c r="C51" i="212"/>
  <c r="N50" i="212"/>
  <c r="O50" i="212" s="1"/>
  <c r="K50" i="212"/>
  <c r="L50" i="212" s="1"/>
  <c r="H50" i="212"/>
  <c r="I50" i="212" s="1"/>
  <c r="E50" i="212"/>
  <c r="F50" i="212"/>
  <c r="B50" i="212"/>
  <c r="C50" i="212" s="1"/>
  <c r="N49" i="212"/>
  <c r="O49" i="212" s="1"/>
  <c r="K49" i="212"/>
  <c r="L49" i="212" s="1"/>
  <c r="H49" i="212"/>
  <c r="I49" i="212"/>
  <c r="E49" i="212"/>
  <c r="F49" i="212" s="1"/>
  <c r="B49" i="212"/>
  <c r="C49" i="212" s="1"/>
  <c r="N48" i="212"/>
  <c r="O48" i="212" s="1"/>
  <c r="K48" i="212"/>
  <c r="L48" i="212"/>
  <c r="H48" i="212"/>
  <c r="I48" i="212" s="1"/>
  <c r="E48" i="212"/>
  <c r="F48" i="212" s="1"/>
  <c r="B48" i="212"/>
  <c r="C48" i="212" s="1"/>
  <c r="N47" i="212"/>
  <c r="O47" i="212"/>
  <c r="K47" i="212"/>
  <c r="L47" i="212" s="1"/>
  <c r="H47" i="212"/>
  <c r="I47" i="212" s="1"/>
  <c r="E47" i="212"/>
  <c r="F47" i="212" s="1"/>
  <c r="B47" i="212"/>
  <c r="C47" i="212"/>
  <c r="N46" i="212"/>
  <c r="O46" i="212" s="1"/>
  <c r="K46" i="212"/>
  <c r="L46" i="212" s="1"/>
  <c r="H46" i="212"/>
  <c r="I46" i="212" s="1"/>
  <c r="E46" i="212"/>
  <c r="F46" i="212"/>
  <c r="B46" i="212"/>
  <c r="C46" i="212" s="1"/>
  <c r="N45" i="212"/>
  <c r="O45" i="212" s="1"/>
  <c r="K45" i="212"/>
  <c r="L45" i="212" s="1"/>
  <c r="H45" i="212"/>
  <c r="I45" i="212"/>
  <c r="E45" i="212"/>
  <c r="F45" i="212" s="1"/>
  <c r="B45" i="212"/>
  <c r="C45" i="212" s="1"/>
  <c r="N44" i="212"/>
  <c r="O44" i="212" s="1"/>
  <c r="K44" i="212"/>
  <c r="L44" i="212"/>
  <c r="H44" i="212"/>
  <c r="I44" i="212" s="1"/>
  <c r="E44" i="212"/>
  <c r="F44" i="212" s="1"/>
  <c r="B44" i="212"/>
  <c r="C44" i="212" s="1"/>
  <c r="N43" i="212"/>
  <c r="O43" i="212"/>
  <c r="K43" i="212"/>
  <c r="L43" i="212" s="1"/>
  <c r="H43" i="212"/>
  <c r="I43" i="212" s="1"/>
  <c r="E43" i="212"/>
  <c r="F43" i="212" s="1"/>
  <c r="B43" i="212"/>
  <c r="C43" i="212"/>
  <c r="N42" i="212"/>
  <c r="O42" i="212" s="1"/>
  <c r="K42" i="212"/>
  <c r="L42" i="212" s="1"/>
  <c r="H42" i="212"/>
  <c r="I42" i="212" s="1"/>
  <c r="E42" i="212"/>
  <c r="F42" i="212"/>
  <c r="B42" i="212"/>
  <c r="C42" i="212" s="1"/>
  <c r="N41" i="212"/>
  <c r="O41" i="212" s="1"/>
  <c r="K41" i="212"/>
  <c r="L41" i="212" s="1"/>
  <c r="H41" i="212"/>
  <c r="I41" i="212"/>
  <c r="E41" i="212"/>
  <c r="F41" i="212" s="1"/>
  <c r="B41" i="212"/>
  <c r="C41" i="212" s="1"/>
  <c r="N40" i="212"/>
  <c r="O40" i="212" s="1"/>
  <c r="K40" i="212"/>
  <c r="L40" i="212"/>
  <c r="H40" i="212"/>
  <c r="I40" i="212" s="1"/>
  <c r="E40" i="212"/>
  <c r="F40" i="212" s="1"/>
  <c r="B40" i="212"/>
  <c r="C40" i="212" s="1"/>
  <c r="N39" i="212"/>
  <c r="O39" i="212"/>
  <c r="K39" i="212"/>
  <c r="L39" i="212" s="1"/>
  <c r="H39" i="212"/>
  <c r="I39" i="212" s="1"/>
  <c r="E39" i="212"/>
  <c r="F39" i="212" s="1"/>
  <c r="B39" i="212"/>
  <c r="C39" i="212"/>
  <c r="N38" i="212"/>
  <c r="O38" i="212" s="1"/>
  <c r="K38" i="212"/>
  <c r="L38" i="212" s="1"/>
  <c r="H38" i="212"/>
  <c r="I38" i="212" s="1"/>
  <c r="E38" i="212"/>
  <c r="F38" i="212"/>
  <c r="B38" i="212"/>
  <c r="C38" i="212" s="1"/>
  <c r="N37" i="212"/>
  <c r="O37" i="212" s="1"/>
  <c r="K37" i="212"/>
  <c r="L37" i="212" s="1"/>
  <c r="H37" i="212"/>
  <c r="I37" i="212"/>
  <c r="E37" i="212"/>
  <c r="F37" i="212" s="1"/>
  <c r="B37" i="212"/>
  <c r="C37" i="212" s="1"/>
  <c r="N36" i="212"/>
  <c r="O36" i="212" s="1"/>
  <c r="K36" i="212"/>
  <c r="L36" i="212"/>
  <c r="H36" i="212"/>
  <c r="I36" i="212" s="1"/>
  <c r="E36" i="212"/>
  <c r="F36" i="212" s="1"/>
  <c r="B36" i="212"/>
  <c r="C36" i="212" s="1"/>
  <c r="N35" i="212"/>
  <c r="O35" i="212"/>
  <c r="K35" i="212"/>
  <c r="L35" i="212" s="1"/>
  <c r="H35" i="212"/>
  <c r="I35" i="212" s="1"/>
  <c r="E35" i="212"/>
  <c r="F35" i="212" s="1"/>
  <c r="B35" i="212"/>
  <c r="C35" i="212"/>
  <c r="N34" i="212"/>
  <c r="O34" i="212" s="1"/>
  <c r="K34" i="212"/>
  <c r="L34" i="212" s="1"/>
  <c r="H34" i="212"/>
  <c r="I34" i="212" s="1"/>
  <c r="E34" i="212"/>
  <c r="F34" i="212"/>
  <c r="B34" i="212"/>
  <c r="C34" i="212" s="1"/>
  <c r="N33" i="212"/>
  <c r="O33" i="212" s="1"/>
  <c r="K33" i="212"/>
  <c r="L33" i="212" s="1"/>
  <c r="H33" i="212"/>
  <c r="I33" i="212"/>
  <c r="E33" i="212"/>
  <c r="F33" i="212" s="1"/>
  <c r="B33" i="212"/>
  <c r="C33" i="212" s="1"/>
  <c r="N32" i="212"/>
  <c r="O32" i="212" s="1"/>
  <c r="K32" i="212"/>
  <c r="L32" i="212"/>
  <c r="H32" i="212"/>
  <c r="I32" i="212" s="1"/>
  <c r="E32" i="212"/>
  <c r="F32" i="212" s="1"/>
  <c r="B32" i="212"/>
  <c r="C32" i="212" s="1"/>
  <c r="N31" i="212"/>
  <c r="O31" i="212"/>
  <c r="K31" i="212"/>
  <c r="L31" i="212" s="1"/>
  <c r="H31" i="212"/>
  <c r="I31" i="212" s="1"/>
  <c r="E31" i="212"/>
  <c r="F31" i="212" s="1"/>
  <c r="B31" i="212"/>
  <c r="C31" i="212"/>
  <c r="N30" i="212"/>
  <c r="O30" i="212" s="1"/>
  <c r="K30" i="212"/>
  <c r="L30" i="212" s="1"/>
  <c r="H30" i="212"/>
  <c r="I30" i="212" s="1"/>
  <c r="E30" i="212"/>
  <c r="F30" i="212"/>
  <c r="B30" i="212"/>
  <c r="C30" i="212" s="1"/>
  <c r="N29" i="212"/>
  <c r="O29" i="212" s="1"/>
  <c r="K29" i="212"/>
  <c r="L29" i="212" s="1"/>
  <c r="H29" i="212"/>
  <c r="I29" i="212"/>
  <c r="E29" i="212"/>
  <c r="F29" i="212" s="1"/>
  <c r="B29" i="212"/>
  <c r="C29" i="212" s="1"/>
  <c r="N28" i="212"/>
  <c r="O28" i="212" s="1"/>
  <c r="K28" i="212"/>
  <c r="L28" i="212"/>
  <c r="H28" i="212"/>
  <c r="I28" i="212" s="1"/>
  <c r="E28" i="212"/>
  <c r="F28" i="212" s="1"/>
  <c r="B28" i="212"/>
  <c r="C28" i="212" s="1"/>
  <c r="N27" i="212"/>
  <c r="O27" i="212"/>
  <c r="K27" i="212"/>
  <c r="L27" i="212" s="1"/>
  <c r="H27" i="212"/>
  <c r="I27" i="212" s="1"/>
  <c r="E27" i="212"/>
  <c r="F27" i="212" s="1"/>
  <c r="B27" i="212"/>
  <c r="C27" i="212"/>
  <c r="N26" i="212"/>
  <c r="O26" i="212" s="1"/>
  <c r="K26" i="212"/>
  <c r="L26" i="212" s="1"/>
  <c r="H26" i="212"/>
  <c r="I26" i="212" s="1"/>
  <c r="E26" i="212"/>
  <c r="F26" i="212"/>
  <c r="B26" i="212"/>
  <c r="C26" i="212" s="1"/>
  <c r="N25" i="212"/>
  <c r="O25" i="212" s="1"/>
  <c r="K25" i="212"/>
  <c r="L25" i="212" s="1"/>
  <c r="H25" i="212"/>
  <c r="I25" i="212"/>
  <c r="E25" i="212"/>
  <c r="F25" i="212" s="1"/>
  <c r="B25" i="212"/>
  <c r="C25" i="212" s="1"/>
  <c r="N24" i="212"/>
  <c r="O24" i="212" s="1"/>
  <c r="K24" i="212"/>
  <c r="L24" i="212"/>
  <c r="H24" i="212"/>
  <c r="I24" i="212" s="1"/>
  <c r="E24" i="212"/>
  <c r="F24" i="212" s="1"/>
  <c r="B24" i="212"/>
  <c r="C24" i="212" s="1"/>
  <c r="N23" i="212"/>
  <c r="O23" i="212"/>
  <c r="K23" i="212"/>
  <c r="L23" i="212" s="1"/>
  <c r="H23" i="212"/>
  <c r="I23" i="212" s="1"/>
  <c r="E23" i="212"/>
  <c r="F23" i="212" s="1"/>
  <c r="B23" i="212"/>
  <c r="C23" i="212"/>
  <c r="N22" i="212"/>
  <c r="O22" i="212" s="1"/>
  <c r="K22" i="212"/>
  <c r="L22" i="212" s="1"/>
  <c r="H22" i="212"/>
  <c r="I22" i="212" s="1"/>
  <c r="E22" i="212"/>
  <c r="F22" i="212"/>
  <c r="B22" i="212"/>
  <c r="C22" i="212" s="1"/>
  <c r="N21" i="212"/>
  <c r="O21" i="212" s="1"/>
  <c r="K21" i="212"/>
  <c r="L21" i="212" s="1"/>
  <c r="H21" i="212"/>
  <c r="I21" i="212"/>
  <c r="E21" i="212"/>
  <c r="F21" i="212" s="1"/>
  <c r="B21" i="212"/>
  <c r="C21" i="212" s="1"/>
  <c r="N20" i="212"/>
  <c r="O20" i="212" s="1"/>
  <c r="K20" i="212"/>
  <c r="L20" i="212"/>
  <c r="H20" i="212"/>
  <c r="I20" i="212" s="1"/>
  <c r="E20" i="212"/>
  <c r="F20" i="212" s="1"/>
  <c r="B20" i="212"/>
  <c r="C20" i="212" s="1"/>
  <c r="N19" i="212"/>
  <c r="O19" i="212"/>
  <c r="K19" i="212"/>
  <c r="L19" i="212" s="1"/>
  <c r="H19" i="212"/>
  <c r="I19" i="212" s="1"/>
  <c r="E19" i="212"/>
  <c r="F19" i="212" s="1"/>
  <c r="B19" i="212"/>
  <c r="C19" i="212"/>
  <c r="N18" i="212"/>
  <c r="O18" i="212" s="1"/>
  <c r="K18" i="212"/>
  <c r="L18" i="212" s="1"/>
  <c r="H18" i="212"/>
  <c r="I18" i="212" s="1"/>
  <c r="E18" i="212"/>
  <c r="F18" i="212"/>
  <c r="B18" i="212"/>
  <c r="C18" i="212" s="1"/>
  <c r="N17" i="212"/>
  <c r="O17" i="212" s="1"/>
  <c r="K17" i="212"/>
  <c r="L17" i="212" s="1"/>
  <c r="H17" i="212"/>
  <c r="I17" i="212"/>
  <c r="E17" i="212"/>
  <c r="F17" i="212" s="1"/>
  <c r="B17" i="212"/>
  <c r="C17" i="212" s="1"/>
  <c r="N16" i="212"/>
  <c r="O16" i="212" s="1"/>
  <c r="K16" i="212"/>
  <c r="L16" i="212"/>
  <c r="H16" i="212"/>
  <c r="I16" i="212" s="1"/>
  <c r="E16" i="212"/>
  <c r="F16" i="212" s="1"/>
  <c r="B16" i="212"/>
  <c r="C16" i="212" s="1"/>
  <c r="N15" i="212"/>
  <c r="O15" i="212"/>
  <c r="K15" i="212"/>
  <c r="L15" i="212" s="1"/>
  <c r="H15" i="212"/>
  <c r="I15" i="212" s="1"/>
  <c r="E15" i="212"/>
  <c r="F15" i="212"/>
  <c r="B15" i="212"/>
  <c r="C15" i="212"/>
  <c r="N14" i="212"/>
  <c r="O14" i="212"/>
  <c r="K14" i="212"/>
  <c r="L14" i="212"/>
  <c r="H14" i="212"/>
  <c r="I14" i="212"/>
  <c r="E14" i="212"/>
  <c r="F14" i="212"/>
  <c r="B14" i="212"/>
  <c r="C14" i="212"/>
  <c r="N13" i="212"/>
  <c r="O13" i="212"/>
  <c r="K13" i="212"/>
  <c r="L13" i="212"/>
  <c r="H13" i="212"/>
  <c r="I13" i="212"/>
  <c r="E13" i="212"/>
  <c r="F13" i="212"/>
  <c r="B13" i="212"/>
  <c r="C13" i="212"/>
  <c r="N12" i="212"/>
  <c r="O12" i="212"/>
  <c r="K12" i="212"/>
  <c r="H12" i="212"/>
  <c r="I12" i="212"/>
  <c r="E12" i="212"/>
  <c r="E5" i="212" s="1"/>
  <c r="B12" i="212"/>
  <c r="C12" i="212" s="1"/>
  <c r="N11" i="212"/>
  <c r="O11" i="212" s="1"/>
  <c r="K11" i="212"/>
  <c r="K5" i="212" s="1"/>
  <c r="L11" i="212"/>
  <c r="H11" i="212"/>
  <c r="I11" i="212" s="1"/>
  <c r="E11" i="212"/>
  <c r="F11" i="212" s="1"/>
  <c r="B11" i="212"/>
  <c r="Z67" i="3"/>
  <c r="X67" i="3"/>
  <c r="D67" i="3"/>
  <c r="B67" i="3"/>
  <c r="Z65" i="3"/>
  <c r="X65" i="3"/>
  <c r="D65" i="3"/>
  <c r="B65" i="3"/>
  <c r="Z63" i="3"/>
  <c r="X63" i="3"/>
  <c r="D63" i="3"/>
  <c r="E62" i="3" s="1"/>
  <c r="B63" i="3"/>
  <c r="AA61" i="3"/>
  <c r="Z61" i="3"/>
  <c r="X61" i="3"/>
  <c r="D61" i="3"/>
  <c r="B61" i="3"/>
  <c r="A61" i="3"/>
  <c r="Z59" i="3"/>
  <c r="X59" i="3"/>
  <c r="W58" i="3" s="1"/>
  <c r="D59" i="3"/>
  <c r="Z57" i="3"/>
  <c r="X57" i="3"/>
  <c r="D57" i="3"/>
  <c r="B57" i="3"/>
  <c r="Z55" i="3"/>
  <c r="X55" i="3"/>
  <c r="W54" i="3" s="1"/>
  <c r="D55" i="3"/>
  <c r="B55" i="3"/>
  <c r="AA53" i="3"/>
  <c r="Z53" i="3"/>
  <c r="X53" i="3"/>
  <c r="D53" i="3"/>
  <c r="B53" i="3"/>
  <c r="A53" i="3"/>
  <c r="Z51" i="3"/>
  <c r="X51" i="3"/>
  <c r="D51" i="3"/>
  <c r="B51" i="3"/>
  <c r="Z49" i="3"/>
  <c r="X49" i="3"/>
  <c r="D49" i="3"/>
  <c r="E50" i="3" s="1"/>
  <c r="B49" i="3"/>
  <c r="X47" i="3"/>
  <c r="D47" i="3"/>
  <c r="B47" i="3"/>
  <c r="AA45" i="3"/>
  <c r="Z45" i="3"/>
  <c r="X45" i="3"/>
  <c r="D45" i="3"/>
  <c r="B45" i="3"/>
  <c r="A45" i="3"/>
  <c r="Z43" i="3"/>
  <c r="X43" i="3"/>
  <c r="D43" i="3"/>
  <c r="B43" i="3"/>
  <c r="Z41" i="3"/>
  <c r="X41" i="3"/>
  <c r="W42" i="3" s="1"/>
  <c r="D41" i="3"/>
  <c r="B41" i="3"/>
  <c r="X39" i="3"/>
  <c r="D39" i="3"/>
  <c r="B39" i="3"/>
  <c r="AA37" i="3"/>
  <c r="Z37" i="3"/>
  <c r="X37" i="3"/>
  <c r="D37" i="3"/>
  <c r="B37" i="3"/>
  <c r="A37" i="3"/>
  <c r="Z33" i="3"/>
  <c r="X33" i="3"/>
  <c r="D33" i="3"/>
  <c r="B33" i="3"/>
  <c r="Z31" i="3"/>
  <c r="X31" i="3"/>
  <c r="W32" i="3" s="1"/>
  <c r="D31" i="3"/>
  <c r="B31" i="3"/>
  <c r="Z29" i="3"/>
  <c r="X29" i="3"/>
  <c r="D29" i="3"/>
  <c r="B29" i="3"/>
  <c r="AA27" i="3"/>
  <c r="Z27" i="3"/>
  <c r="X27" i="3"/>
  <c r="W28" i="3" s="1"/>
  <c r="D27" i="3"/>
  <c r="B27" i="3"/>
  <c r="A27" i="3"/>
  <c r="Z25" i="3"/>
  <c r="X25" i="3"/>
  <c r="D25" i="3"/>
  <c r="B25" i="3"/>
  <c r="Z23" i="3"/>
  <c r="X23" i="3"/>
  <c r="D23" i="3"/>
  <c r="B23" i="3"/>
  <c r="Z21" i="3"/>
  <c r="X21" i="3"/>
  <c r="D21" i="3"/>
  <c r="B21" i="3"/>
  <c r="AA19" i="3"/>
  <c r="Z19" i="3"/>
  <c r="X19" i="3"/>
  <c r="D19" i="3"/>
  <c r="B19" i="3"/>
  <c r="A19" i="3"/>
  <c r="Z17" i="3"/>
  <c r="X17" i="3"/>
  <c r="D17" i="3"/>
  <c r="B17" i="3"/>
  <c r="Z15" i="3"/>
  <c r="X15" i="3"/>
  <c r="D15" i="3"/>
  <c r="B15" i="3"/>
  <c r="L14" i="3"/>
  <c r="Z13" i="3"/>
  <c r="X13" i="3"/>
  <c r="D13" i="3"/>
  <c r="B13" i="3"/>
  <c r="AA11" i="3"/>
  <c r="Z11" i="3"/>
  <c r="X11" i="3"/>
  <c r="D11" i="3"/>
  <c r="B11" i="3"/>
  <c r="A11" i="3"/>
  <c r="Z9" i="3"/>
  <c r="X9" i="3"/>
  <c r="D9" i="3"/>
  <c r="B9" i="3"/>
  <c r="Z7" i="3"/>
  <c r="X7" i="3"/>
  <c r="W8" i="3" s="1"/>
  <c r="D7" i="3"/>
  <c r="E8" i="3" s="1"/>
  <c r="B7" i="3"/>
  <c r="Z5" i="3"/>
  <c r="X5" i="3"/>
  <c r="D5" i="3"/>
  <c r="AA3" i="3"/>
  <c r="Z3" i="3"/>
  <c r="X3" i="3"/>
  <c r="W4" i="3" s="1"/>
  <c r="D3" i="3"/>
  <c r="B3" i="3"/>
  <c r="A3" i="3"/>
  <c r="B5" i="212"/>
  <c r="C11" i="212"/>
  <c r="L12" i="212"/>
  <c r="W38" i="3" l="1"/>
  <c r="E16" i="3"/>
  <c r="E24" i="3"/>
  <c r="W46" i="3"/>
  <c r="E32" i="3"/>
  <c r="U40" i="3"/>
  <c r="E46" i="3"/>
  <c r="G48" i="3" s="1"/>
  <c r="E4" i="3"/>
  <c r="G6" i="3" s="1"/>
  <c r="W16" i="3"/>
  <c r="E20" i="3"/>
  <c r="U30" i="3"/>
  <c r="W66" i="3"/>
  <c r="H5" i="212"/>
  <c r="N5" i="212" s="1"/>
  <c r="E12" i="3"/>
  <c r="E58" i="3"/>
  <c r="F12" i="212"/>
  <c r="U56" i="3"/>
  <c r="W20" i="3"/>
  <c r="W50" i="3"/>
  <c r="U48" i="3" s="1"/>
  <c r="E54" i="3"/>
  <c r="W24" i="3"/>
  <c r="E28" i="3"/>
  <c r="G30" i="3" s="1"/>
  <c r="E38" i="3"/>
  <c r="W62" i="3"/>
  <c r="E66" i="3"/>
  <c r="G64" i="3" s="1"/>
  <c r="U14" i="52"/>
  <c r="S10" i="52"/>
  <c r="S44" i="52"/>
  <c r="I26" i="52"/>
  <c r="U64" i="52"/>
  <c r="S60" i="52" s="1"/>
  <c r="S26" i="52"/>
  <c r="I10" i="52"/>
  <c r="K17" i="52" s="1"/>
  <c r="I60" i="52"/>
  <c r="K51" i="52" s="1"/>
  <c r="W12" i="3"/>
  <c r="E42" i="3"/>
  <c r="U6" i="3"/>
  <c r="G14" i="3" l="1"/>
  <c r="S44" i="3"/>
  <c r="U14" i="3"/>
  <c r="U22" i="3"/>
  <c r="S26" i="3" s="1"/>
  <c r="G22" i="3"/>
  <c r="I26" i="3" s="1"/>
  <c r="G40" i="3"/>
  <c r="I44" i="3" s="1"/>
  <c r="S10" i="3"/>
  <c r="Q17" i="3" s="1"/>
  <c r="G56" i="3"/>
  <c r="I60" i="3" s="1"/>
  <c r="K51" i="3" s="1"/>
  <c r="Q17" i="52"/>
  <c r="M32" i="52"/>
  <c r="Q51" i="52"/>
  <c r="U64" i="3"/>
  <c r="S60" i="3" s="1"/>
  <c r="Q51" i="3" s="1"/>
  <c r="I10" i="3"/>
  <c r="O37" i="3" l="1"/>
  <c r="O38" i="52"/>
  <c r="N36" i="52" s="1"/>
  <c r="N2" i="52" s="1"/>
  <c r="K17" i="3"/>
  <c r="M33" i="3" l="1"/>
  <c r="O35" i="3" l="1"/>
  <c r="AD26" i="3" s="1"/>
  <c r="AD29" i="3"/>
  <c r="AD54" i="3"/>
  <c r="AD23" i="3"/>
  <c r="AD45" i="3"/>
  <c r="AD8" i="3"/>
  <c r="AD5" i="3"/>
  <c r="N3" i="3" l="1"/>
  <c r="AD59" i="3"/>
  <c r="AD55" i="3"/>
  <c r="AD21" i="3"/>
  <c r="AD62" i="3"/>
  <c r="AD1" i="3"/>
  <c r="AD44" i="3"/>
  <c r="AD51" i="3"/>
  <c r="AD2" i="3"/>
  <c r="AD17" i="3"/>
  <c r="AD4" i="3"/>
  <c r="AD53" i="3"/>
  <c r="AD41" i="3"/>
  <c r="AD28" i="3"/>
  <c r="AD50" i="3"/>
  <c r="AD49" i="3"/>
  <c r="AD46" i="3"/>
  <c r="AD37" i="3"/>
  <c r="AD25" i="3"/>
  <c r="AD24" i="3"/>
  <c r="AD22" i="3"/>
  <c r="AD60" i="3"/>
  <c r="AD47" i="3"/>
  <c r="AD33" i="3"/>
  <c r="AD56" i="3"/>
  <c r="AD43" i="3"/>
  <c r="AD39" i="3"/>
  <c r="AD12" i="3"/>
  <c r="AD57" i="3"/>
  <c r="AD61" i="3"/>
  <c r="AD20" i="3"/>
  <c r="AD32" i="3"/>
  <c r="AD11" i="3"/>
  <c r="AD58" i="3"/>
  <c r="AD14" i="3"/>
  <c r="AD34" i="3"/>
  <c r="AD3" i="3"/>
  <c r="AD15" i="3"/>
  <c r="AD35" i="3"/>
  <c r="AD27" i="3"/>
  <c r="AD30" i="3"/>
  <c r="AD7" i="3"/>
  <c r="AD6" i="3"/>
  <c r="AD63" i="3"/>
  <c r="AD31" i="3"/>
  <c r="AD48" i="3"/>
  <c r="AD13" i="3"/>
  <c r="AD36" i="3"/>
  <c r="AD40" i="3"/>
  <c r="AD42" i="3"/>
  <c r="AD10" i="3"/>
  <c r="AD52" i="3"/>
  <c r="AD9" i="3"/>
  <c r="AD16" i="3"/>
  <c r="AD19" i="3"/>
  <c r="AD38" i="3"/>
  <c r="AD18" i="3"/>
</calcChain>
</file>

<file path=xl/sharedStrings.xml><?xml version="1.0" encoding="utf-8"?>
<sst xmlns="http://schemas.openxmlformats.org/spreadsheetml/2006/main" count="43370" uniqueCount="515">
  <si>
    <t>Kirk Bradford</t>
  </si>
  <si>
    <t>Record</t>
  </si>
  <si>
    <t>Location</t>
  </si>
  <si>
    <t>Dave Barlow</t>
  </si>
  <si>
    <t>Phil Crabbe</t>
  </si>
  <si>
    <t>Brandon O'Brien</t>
  </si>
  <si>
    <t>Tom Carrico</t>
  </si>
  <si>
    <t>Rick Webster</t>
  </si>
  <si>
    <t>S</t>
  </si>
  <si>
    <t>Name</t>
  </si>
  <si>
    <t>John Subach</t>
  </si>
  <si>
    <t>Chris Frank</t>
  </si>
  <si>
    <t>Villanova</t>
  </si>
  <si>
    <t>Kansas</t>
  </si>
  <si>
    <t>Arizona</t>
  </si>
  <si>
    <t>Purdue</t>
  </si>
  <si>
    <t>Butler</t>
  </si>
  <si>
    <t>Wisconsin</t>
  </si>
  <si>
    <t>UCLA</t>
  </si>
  <si>
    <t>Gonzaga</t>
  </si>
  <si>
    <t>Duke</t>
  </si>
  <si>
    <t>Marquette</t>
  </si>
  <si>
    <t>Texas</t>
  </si>
  <si>
    <t>Xavier</t>
  </si>
  <si>
    <t>Tennessee</t>
  </si>
  <si>
    <t>Memphis</t>
  </si>
  <si>
    <t>Texas A&amp;M</t>
  </si>
  <si>
    <t>Louisville</t>
  </si>
  <si>
    <t>Oklahoma</t>
  </si>
  <si>
    <t>American</t>
  </si>
  <si>
    <t>Clemson</t>
  </si>
  <si>
    <t>Siena</t>
  </si>
  <si>
    <t>Temple</t>
  </si>
  <si>
    <t>Cornell</t>
  </si>
  <si>
    <t>USC</t>
  </si>
  <si>
    <t>BYU</t>
  </si>
  <si>
    <t>Dave Breslin</t>
  </si>
  <si>
    <t>Sean Snyder</t>
  </si>
  <si>
    <t>Mark McKasson</t>
  </si>
  <si>
    <t>Kirk Scoresby</t>
  </si>
  <si>
    <t>Mike Hammond</t>
  </si>
  <si>
    <t>KS</t>
  </si>
  <si>
    <t>Dayton</t>
  </si>
  <si>
    <t>OSU</t>
  </si>
  <si>
    <t>Utah</t>
  </si>
  <si>
    <t>WF</t>
  </si>
  <si>
    <t>Cleveland St</t>
  </si>
  <si>
    <t>WVU</t>
  </si>
  <si>
    <t>N Dakota St</t>
  </si>
  <si>
    <t>BC</t>
  </si>
  <si>
    <t>MSU</t>
  </si>
  <si>
    <t>Robert Morris</t>
  </si>
  <si>
    <t>Uconn</t>
  </si>
  <si>
    <t>Chatt</t>
  </si>
  <si>
    <t>N Iowa</t>
  </si>
  <si>
    <t>Washington</t>
  </si>
  <si>
    <t>Miss St</t>
  </si>
  <si>
    <t>Utah State</t>
  </si>
  <si>
    <t>Missouri</t>
  </si>
  <si>
    <t>California</t>
  </si>
  <si>
    <t>Maryland</t>
  </si>
  <si>
    <t>Northridge</t>
  </si>
  <si>
    <t>Pitt</t>
  </si>
  <si>
    <t>ETSU</t>
  </si>
  <si>
    <t>OK st</t>
  </si>
  <si>
    <t>FSU</t>
  </si>
  <si>
    <t>Portland St</t>
  </si>
  <si>
    <t>VCU</t>
  </si>
  <si>
    <t>Minnesota</t>
  </si>
  <si>
    <t>Binghamton</t>
  </si>
  <si>
    <t>UNC</t>
  </si>
  <si>
    <t>Radford</t>
  </si>
  <si>
    <t>LSU</t>
  </si>
  <si>
    <t>Illinois</t>
  </si>
  <si>
    <t>W Kentucky</t>
  </si>
  <si>
    <t>Akron</t>
  </si>
  <si>
    <t>ASU</t>
  </si>
  <si>
    <t>Syracuse</t>
  </si>
  <si>
    <t>SF Austin</t>
  </si>
  <si>
    <t>Michigan</t>
  </si>
  <si>
    <t>Morgan St</t>
  </si>
  <si>
    <t>Mark Balcerzak</t>
  </si>
  <si>
    <t>Ruth Frank</t>
  </si>
  <si>
    <t>Bobby Miller</t>
  </si>
  <si>
    <t>Bobby Miller 2</t>
  </si>
  <si>
    <t>Phil Crabbe 2</t>
  </si>
  <si>
    <t>Roy Schmidt</t>
  </si>
  <si>
    <t>Harold Halman</t>
  </si>
  <si>
    <t>Shawn Owen</t>
  </si>
  <si>
    <t>Mike Core</t>
  </si>
  <si>
    <t>Vaughn Huntsman</t>
  </si>
  <si>
    <t>Carson Pearson</t>
  </si>
  <si>
    <t>Scott Benson</t>
  </si>
  <si>
    <t>Bill Miller</t>
  </si>
  <si>
    <t>Todd Boyer</t>
  </si>
  <si>
    <t>MW</t>
  </si>
  <si>
    <t>Craig Hope</t>
  </si>
  <si>
    <t>Brad Hope</t>
  </si>
  <si>
    <t>Bob Frisch</t>
  </si>
  <si>
    <t>Ron Searcy</t>
  </si>
  <si>
    <t>Scott Reese</t>
  </si>
  <si>
    <t>Ed Fuller</t>
  </si>
  <si>
    <t>Glenn Hileman</t>
  </si>
  <si>
    <t>Mark Balcerzak 2</t>
  </si>
  <si>
    <t>Kurt Nantkes</t>
  </si>
  <si>
    <t>Ryan Handley</t>
  </si>
  <si>
    <t>Cary Bushko</t>
  </si>
  <si>
    <t>Jim Fuller</t>
  </si>
  <si>
    <t>Bryant Ward</t>
  </si>
  <si>
    <t>Scott Mandeville</t>
  </si>
  <si>
    <t>Maynard Cook</t>
  </si>
  <si>
    <t>Toby Torres</t>
  </si>
  <si>
    <t>Slugger Hope</t>
  </si>
  <si>
    <t>Jeff Webster</t>
  </si>
  <si>
    <t>Gary Novotny</t>
  </si>
  <si>
    <t>Dennis Hadley</t>
  </si>
  <si>
    <t>Andy Thompson</t>
  </si>
  <si>
    <t>Andy Thompson 2</t>
  </si>
  <si>
    <t>Kobe Warr</t>
  </si>
  <si>
    <t>Randy Blackburn</t>
  </si>
  <si>
    <t>1st</t>
  </si>
  <si>
    <t>Money</t>
  </si>
  <si>
    <t>Out</t>
  </si>
  <si>
    <t>#</t>
  </si>
  <si>
    <t>%</t>
  </si>
  <si>
    <t>Final 4</t>
  </si>
  <si>
    <t>Title Game</t>
  </si>
  <si>
    <t>Champion</t>
  </si>
  <si>
    <t>Last</t>
  </si>
  <si>
    <t>Doug Campbell</t>
  </si>
  <si>
    <t>Phil Crabbe 3</t>
  </si>
  <si>
    <t>Greg Weiss</t>
  </si>
  <si>
    <t>Jeff Niedholdt</t>
  </si>
  <si>
    <t>Jim Goers</t>
  </si>
  <si>
    <t>Bradford Huntsman</t>
  </si>
  <si>
    <t>Mike McCrady</t>
  </si>
  <si>
    <t>Ken Bianucci</t>
  </si>
  <si>
    <t>Karl Keeler</t>
  </si>
  <si>
    <t>Tony Orlando</t>
  </si>
  <si>
    <t>Paul Blaisdell</t>
  </si>
  <si>
    <t>Todd Boyer 2</t>
  </si>
  <si>
    <t>Ed Fuller 2</t>
  </si>
  <si>
    <t>McCade Pearson</t>
  </si>
  <si>
    <t>Roger Higginbotham</t>
  </si>
  <si>
    <t>Jeff Neises</t>
  </si>
  <si>
    <t>Glen Smith</t>
  </si>
  <si>
    <t>Glenn Smith</t>
  </si>
  <si>
    <t>W</t>
  </si>
  <si>
    <t>E</t>
  </si>
  <si>
    <t>MIDWEST (Indy)</t>
  </si>
  <si>
    <t>Mike Bishop</t>
  </si>
  <si>
    <t>Mark Vollmering</t>
  </si>
  <si>
    <t>David Nielsen</t>
  </si>
  <si>
    <t>Kevin Willis</t>
  </si>
  <si>
    <t>Matt Hartzheim</t>
  </si>
  <si>
    <t>Ashley Crabbe</t>
  </si>
  <si>
    <t>Scott Mandeville 2</t>
  </si>
  <si>
    <t>Dave Fatina</t>
  </si>
  <si>
    <t>Mike Fatina</t>
  </si>
  <si>
    <t>Jonnie Carlyle</t>
  </si>
  <si>
    <t>Steve Bennington</t>
  </si>
  <si>
    <t>Dan Lehtonen</t>
  </si>
  <si>
    <t>Dave Miller</t>
  </si>
  <si>
    <t>Anne Subach</t>
  </si>
  <si>
    <t>Larry Miller</t>
  </si>
  <si>
    <t>AJ Koenig</t>
  </si>
  <si>
    <t>Brian Ginn</t>
  </si>
  <si>
    <t>Jeff Miller</t>
  </si>
  <si>
    <t>Jaron Bradford</t>
  </si>
  <si>
    <t>Tyson Bradford</t>
  </si>
  <si>
    <t>Don Tanguay</t>
  </si>
  <si>
    <t>Ken Bianucci 2</t>
  </si>
  <si>
    <t>Ed McDonald</t>
  </si>
  <si>
    <t>Raymond Gutierrez</t>
  </si>
  <si>
    <t>Carson Pearson 2</t>
  </si>
  <si>
    <t>Dusten Searcy</t>
  </si>
  <si>
    <t>Dan Winans</t>
  </si>
  <si>
    <t>Troy Daw</t>
  </si>
  <si>
    <t>Genae O'Brien</t>
  </si>
  <si>
    <t>WEST (Anaheim)</t>
  </si>
  <si>
    <t>EAST (NY)</t>
  </si>
  <si>
    <t>SOUTH (Memphis)</t>
  </si>
  <si>
    <t>AZ</t>
  </si>
  <si>
    <t>OK</t>
  </si>
  <si>
    <t>WS</t>
  </si>
  <si>
    <t>KY</t>
  </si>
  <si>
    <t>FL</t>
  </si>
  <si>
    <t>VA</t>
  </si>
  <si>
    <t>UCONN</t>
  </si>
  <si>
    <t>MICH</t>
  </si>
  <si>
    <t>Lindsey Koenig</t>
  </si>
  <si>
    <t>Billy Fulcher</t>
  </si>
  <si>
    <t>Glenn Hileman 2</t>
  </si>
  <si>
    <t>Rich Daniel</t>
  </si>
  <si>
    <t>Brad Bryant</t>
  </si>
  <si>
    <t>Josh Caudill</t>
  </si>
  <si>
    <t>Paul Blaisdell 2</t>
  </si>
  <si>
    <t>Conner Nantkes</t>
  </si>
  <si>
    <t>Brian Miller</t>
  </si>
  <si>
    <t>Mike Core 2</t>
  </si>
  <si>
    <t>Mike Core 3</t>
  </si>
  <si>
    <t>Mike Core 4</t>
  </si>
  <si>
    <t>Chance Terry</t>
  </si>
  <si>
    <t>Peter Hanrahan</t>
  </si>
  <si>
    <t>Rob Robinson</t>
  </si>
  <si>
    <t>Peyton Robinson</t>
  </si>
  <si>
    <t>Brent Anderson</t>
  </si>
  <si>
    <t>Mike Rosales</t>
  </si>
  <si>
    <t>Craig Ross</t>
  </si>
  <si>
    <t>Betsy Wollney</t>
  </si>
  <si>
    <t>Ashley Neises</t>
  </si>
  <si>
    <t>Jessie Handley</t>
  </si>
  <si>
    <t>Austin Johnson</t>
  </si>
  <si>
    <t>Austin McCormick</t>
  </si>
  <si>
    <t>Kelly Bianucci</t>
  </si>
  <si>
    <t>Travis Baxter</t>
  </si>
  <si>
    <t>Dave Barlow 2</t>
  </si>
  <si>
    <t>Zach Stotland</t>
  </si>
  <si>
    <t>Jessica Carlyle</t>
  </si>
  <si>
    <t>Toby Torres 2</t>
  </si>
  <si>
    <t>Thomas Hoover</t>
  </si>
  <si>
    <t>Alice Marks</t>
  </si>
  <si>
    <t>Karl Hartzheim</t>
  </si>
  <si>
    <t>Bryana Wollney</t>
  </si>
  <si>
    <t>Casey Higginbotham</t>
  </si>
  <si>
    <t>Cole Holland</t>
  </si>
  <si>
    <t>Travis Stiles</t>
  </si>
  <si>
    <t>Travis Stiles 2</t>
  </si>
  <si>
    <t>Dave Blaisdell</t>
  </si>
  <si>
    <t>DAYTON</t>
  </si>
  <si>
    <t>Jeff Miller 2</t>
  </si>
  <si>
    <t>Jason Swallow</t>
  </si>
  <si>
    <t>Dalton Ross</t>
  </si>
  <si>
    <t>Craig Ross 2</t>
  </si>
  <si>
    <t>Jana Ross</t>
  </si>
  <si>
    <t>Lee Foust</t>
  </si>
  <si>
    <t>Brad Ross</t>
  </si>
  <si>
    <t>Jonny Fisher</t>
  </si>
  <si>
    <t>Kirstin Carrico</t>
  </si>
  <si>
    <t>Kevin Robinson</t>
  </si>
  <si>
    <t>AJ Robinson</t>
  </si>
  <si>
    <t>Chase McCormick</t>
  </si>
  <si>
    <t>Den Bianucci</t>
  </si>
  <si>
    <t>Den Bianucci 2</t>
  </si>
  <si>
    <t>John Mayer</t>
  </si>
  <si>
    <t>Lewis Rose</t>
  </si>
  <si>
    <t>Scott Chambres</t>
  </si>
  <si>
    <t>Jake Manning</t>
  </si>
  <si>
    <t>Kevin Willis 2</t>
  </si>
  <si>
    <t>Tim Sarantis</t>
  </si>
  <si>
    <t>Zach Thompson</t>
  </si>
  <si>
    <t>Tim Neises</t>
  </si>
  <si>
    <t>Bruce Wyatt</t>
  </si>
  <si>
    <t>Scott Benson 2</t>
  </si>
  <si>
    <t>Joseph Nielsen</t>
  </si>
  <si>
    <t>2nd-5th</t>
  </si>
  <si>
    <t>CINCY</t>
  </si>
  <si>
    <t>NOVA</t>
  </si>
  <si>
    <t>WV</t>
  </si>
  <si>
    <t>BUFF</t>
  </si>
  <si>
    <t>BUTLER</t>
  </si>
  <si>
    <t>OR</t>
  </si>
  <si>
    <t>WOFF</t>
  </si>
  <si>
    <t>XAV</t>
  </si>
  <si>
    <t>GA ST</t>
  </si>
  <si>
    <t>ZAGS</t>
  </si>
  <si>
    <t>IA ST</t>
  </si>
  <si>
    <t>DUKE</t>
  </si>
  <si>
    <t>IOWA</t>
  </si>
  <si>
    <t>IRVINE</t>
  </si>
  <si>
    <t>MISS</t>
  </si>
  <si>
    <t>SOUTH</t>
  </si>
  <si>
    <t>EAST</t>
  </si>
  <si>
    <t>WEST</t>
  </si>
  <si>
    <t>Drew Helgeson</t>
  </si>
  <si>
    <t>Karen Carrico</t>
  </si>
  <si>
    <t>Eric Clark</t>
  </si>
  <si>
    <t>SH</t>
  </si>
  <si>
    <t>KAN</t>
  </si>
  <si>
    <t>BAY</t>
  </si>
  <si>
    <t>YALE</t>
  </si>
  <si>
    <t>WIS</t>
  </si>
  <si>
    <t>PUR</t>
  </si>
  <si>
    <t>IONA</t>
  </si>
  <si>
    <t>CUSE</t>
  </si>
  <si>
    <t>Round 1</t>
  </si>
  <si>
    <t>Katie Keenan</t>
  </si>
  <si>
    <t>Allie Subach</t>
  </si>
  <si>
    <t>Ryan Shepler</t>
  </si>
  <si>
    <t>John Mayer 2</t>
  </si>
  <si>
    <t>Cody Grove</t>
  </si>
  <si>
    <t>TT</t>
  </si>
  <si>
    <t>SC</t>
  </si>
  <si>
    <t>MARQ</t>
  </si>
  <si>
    <t>MINN</t>
  </si>
  <si>
    <t>ST MARY</t>
  </si>
  <si>
    <t>NEV</t>
  </si>
  <si>
    <t>VER</t>
  </si>
  <si>
    <t>OREGON</t>
  </si>
  <si>
    <t>LVILLE</t>
  </si>
  <si>
    <t>MIDWEST</t>
  </si>
  <si>
    <t>unc</t>
  </si>
  <si>
    <t>va</t>
  </si>
  <si>
    <t>Ary Kerns</t>
  </si>
  <si>
    <t>Betsy Smith</t>
  </si>
  <si>
    <t>Ryker Hammond</t>
  </si>
  <si>
    <t>Don Tanguay 2</t>
  </si>
  <si>
    <t>MT</t>
  </si>
  <si>
    <t>Eddie Garcia</t>
  </si>
  <si>
    <t>WE</t>
  </si>
  <si>
    <t>MWS</t>
  </si>
  <si>
    <t>VA TECH</t>
  </si>
  <si>
    <t>MUR ST</t>
  </si>
  <si>
    <t>Ed Gallagher</t>
  </si>
  <si>
    <t>duke</t>
  </si>
  <si>
    <t>msu</t>
  </si>
  <si>
    <t>ky</t>
  </si>
  <si>
    <t>Shawn Parmanand</t>
  </si>
  <si>
    <t>Mason Tweedt 2</t>
  </si>
  <si>
    <t>Chris Bartel</t>
  </si>
  <si>
    <t>Bob Frisch 2</t>
  </si>
  <si>
    <t>Sweet 16</t>
  </si>
  <si>
    <t>Elite 8</t>
  </si>
  <si>
    <t>EAST
wasington dc</t>
  </si>
  <si>
    <t>MIDWEST
kansas city</t>
  </si>
  <si>
    <t>SOUTH
louisville</t>
  </si>
  <si>
    <t>WEST
anaheim</t>
  </si>
  <si>
    <t>MINNEAPOLIS</t>
  </si>
  <si>
    <t>COMUMBIA
3/22</t>
  </si>
  <si>
    <t>SAN JOSE
3/22</t>
  </si>
  <si>
    <t>JACKSONVILLE
3/21</t>
  </si>
  <si>
    <t>DES MOINES
3/21</t>
  </si>
  <si>
    <t>SALT LAKE
3/21</t>
  </si>
  <si>
    <t>HARTFORD
3/21</t>
  </si>
  <si>
    <t>TULSA
3/22</t>
  </si>
  <si>
    <t>COLUMBUS
3/22</t>
  </si>
  <si>
    <t>UCF</t>
  </si>
  <si>
    <t>MISS ST</t>
  </si>
  <si>
    <t>LIBERTY</t>
  </si>
  <si>
    <t>ST LOUIS</t>
  </si>
  <si>
    <t>MA</t>
  </si>
  <si>
    <t>BARDLEY</t>
  </si>
  <si>
    <t>GWEBB</t>
  </si>
  <si>
    <t>KST</t>
  </si>
  <si>
    <t>OD</t>
  </si>
  <si>
    <t>TEN</t>
  </si>
  <si>
    <t>COLGATE</t>
  </si>
  <si>
    <t>UT ST</t>
  </si>
  <si>
    <t>WA</t>
  </si>
  <si>
    <t>AUBURN</t>
  </si>
  <si>
    <t>NMEX ST</t>
  </si>
  <si>
    <t>NWEST</t>
  </si>
  <si>
    <t>HOU</t>
  </si>
  <si>
    <t>BAYLOR</t>
  </si>
  <si>
    <t>NKY</t>
  </si>
  <si>
    <t>AC</t>
  </si>
  <si>
    <t>ten</t>
  </si>
  <si>
    <t>Jim Hatzer</t>
  </si>
  <si>
    <t>pur</t>
  </si>
  <si>
    <t>lsu</t>
  </si>
  <si>
    <t>va tech</t>
  </si>
  <si>
    <t>fsu</t>
  </si>
  <si>
    <t>hou</t>
  </si>
  <si>
    <t>Jonny Fisher 3</t>
  </si>
  <si>
    <t>George Kithas</t>
  </si>
  <si>
    <t>BELMONT</t>
  </si>
  <si>
    <t>FD</t>
  </si>
  <si>
    <t>Chris Howe</t>
  </si>
  <si>
    <t>Beth Kluge</t>
  </si>
  <si>
    <t>Rhett Elder</t>
  </si>
  <si>
    <t>Benjamin McKay</t>
  </si>
  <si>
    <t>Zags</t>
  </si>
  <si>
    <t>Mich</t>
  </si>
  <si>
    <t>Zach Jones</t>
  </si>
  <si>
    <t>auburn</t>
  </si>
  <si>
    <t>NDS</t>
  </si>
  <si>
    <t>Angela Frank</t>
  </si>
  <si>
    <t>Krista Frank</t>
  </si>
  <si>
    <t>Millie Ward</t>
  </si>
  <si>
    <t>or</t>
  </si>
  <si>
    <t>Gabe Holman</t>
  </si>
  <si>
    <t>Bob Frisch 3</t>
  </si>
  <si>
    <t>Jeff Davis</t>
  </si>
  <si>
    <t>Vincent Rubio</t>
  </si>
  <si>
    <t>West</t>
  </si>
  <si>
    <t>East</t>
  </si>
  <si>
    <t>Midwest</t>
  </si>
  <si>
    <t>South</t>
  </si>
  <si>
    <t>NOR/APP</t>
  </si>
  <si>
    <t>HART</t>
  </si>
  <si>
    <t>MO</t>
  </si>
  <si>
    <t>CREI</t>
  </si>
  <si>
    <t>UCSB</t>
  </si>
  <si>
    <t>WINT</t>
  </si>
  <si>
    <t>OHIO</t>
  </si>
  <si>
    <t>N TX</t>
  </si>
  <si>
    <t>TX TECH</t>
  </si>
  <si>
    <t>WICH/DRKE</t>
  </si>
  <si>
    <t>AR</t>
  </si>
  <si>
    <t>E WA</t>
  </si>
  <si>
    <t>IA</t>
  </si>
  <si>
    <t>OH ST</t>
  </si>
  <si>
    <t>GCU</t>
  </si>
  <si>
    <t>O ROB</t>
  </si>
  <si>
    <t>IL</t>
  </si>
  <si>
    <t>MTSM/TXSO</t>
  </si>
  <si>
    <t>DREXEL</t>
  </si>
  <si>
    <t>L CHI</t>
  </si>
  <si>
    <t>ST BON</t>
  </si>
  <si>
    <t>GA TECH</t>
  </si>
  <si>
    <t>CO</t>
  </si>
  <si>
    <t>GTOWN</t>
  </si>
  <si>
    <t>OR ST</t>
  </si>
  <si>
    <t>OK ST</t>
  </si>
  <si>
    <t>UNCG</t>
  </si>
  <si>
    <t>SDSU</t>
  </si>
  <si>
    <t>MSU/UCLA</t>
  </si>
  <si>
    <t>TX</t>
  </si>
  <si>
    <t>W VA</t>
  </si>
  <si>
    <t>AB CH</t>
  </si>
  <si>
    <t>MH ST</t>
  </si>
  <si>
    <t>CLEM</t>
  </si>
  <si>
    <t>MD</t>
  </si>
  <si>
    <t>RUT</t>
  </si>
  <si>
    <t>AL</t>
  </si>
  <si>
    <t>CL ST</t>
  </si>
  <si>
    <t>M WEST</t>
  </si>
  <si>
    <t>Travis Anderson</t>
  </si>
  <si>
    <t>Mark Haden</t>
  </si>
  <si>
    <t>PHIL CRABBE 2</t>
  </si>
  <si>
    <t>PHILL CRABBE 1</t>
  </si>
  <si>
    <t>Mark Vollmering 2</t>
  </si>
  <si>
    <t>Mark Vollmering 1</t>
  </si>
  <si>
    <t>Caleb Cleverly</t>
  </si>
  <si>
    <t>Gavin Schmitt</t>
  </si>
  <si>
    <t>Lucca Schmitt</t>
  </si>
  <si>
    <t>JonnyFisher1</t>
  </si>
  <si>
    <t>JonnyFisher2</t>
  </si>
  <si>
    <t>Brian Evans</t>
  </si>
  <si>
    <t>Brian Evans 2</t>
  </si>
  <si>
    <t>Brian Evans 3</t>
  </si>
  <si>
    <t>JARED MARSHALL</t>
  </si>
  <si>
    <t>Tom Palazzo</t>
  </si>
  <si>
    <t>David F Miller III</t>
  </si>
  <si>
    <t>Mark Balcerzak 1</t>
  </si>
  <si>
    <t>B McKay</t>
  </si>
  <si>
    <t>Zach Jones 2</t>
  </si>
  <si>
    <t>Bobby Miller2</t>
  </si>
  <si>
    <t xml:space="preserve">Gaspar Calamia </t>
  </si>
  <si>
    <t>GK(2)</t>
  </si>
  <si>
    <t>Reed Dutton</t>
  </si>
  <si>
    <t>Brian Leneweaver</t>
  </si>
  <si>
    <t>Mitch Burley</t>
  </si>
  <si>
    <t>John Calhoun</t>
  </si>
  <si>
    <t>ROGER HIGGY</t>
  </si>
  <si>
    <t>Bay</t>
  </si>
  <si>
    <t>Ga Tech</t>
  </si>
  <si>
    <t>Ramsey Hanneman</t>
  </si>
  <si>
    <t>Allen Buisman</t>
  </si>
  <si>
    <t>Mike Hanneman</t>
  </si>
  <si>
    <t>Mike Hanneman 2</t>
  </si>
  <si>
    <t>Doug Peter</t>
  </si>
  <si>
    <t>Doug Peter 2</t>
  </si>
  <si>
    <t>Doug Peter 3</t>
  </si>
  <si>
    <t>Fulcher</t>
  </si>
  <si>
    <t>AJ Ballard</t>
  </si>
  <si>
    <t>AJ Ballard 2</t>
  </si>
  <si>
    <t>Gary Novotny 2</t>
  </si>
  <si>
    <t>Jaime Shepler</t>
  </si>
  <si>
    <t>Donald Tanguay</t>
  </si>
  <si>
    <t>Ryan Job</t>
  </si>
  <si>
    <t>Mike Bailiff</t>
  </si>
  <si>
    <t>Mike Kiley</t>
  </si>
  <si>
    <t>Braxton Lubenow</t>
  </si>
  <si>
    <t>Dustin West</t>
  </si>
  <si>
    <t>David Nielsen1</t>
  </si>
  <si>
    <t>David Nielsen2</t>
  </si>
  <si>
    <t>Jeanie Subach</t>
  </si>
  <si>
    <t>Larry "hoops" Miller</t>
  </si>
  <si>
    <t>Sean  Snyder</t>
  </si>
  <si>
    <t>Josh West</t>
  </si>
  <si>
    <t>DWB33</t>
  </si>
  <si>
    <t>Levi Jones</t>
  </si>
  <si>
    <t>McCade Pearson 2</t>
  </si>
  <si>
    <t>Mason Tweedt 1</t>
  </si>
  <si>
    <t>Jim Keenan</t>
  </si>
  <si>
    <t>Craig Ross 1</t>
  </si>
  <si>
    <t>craig ross 2</t>
  </si>
  <si>
    <t>Deron Schmitt</t>
  </si>
  <si>
    <t>Annie  Subach</t>
  </si>
  <si>
    <t>Fitz Owen</t>
  </si>
  <si>
    <t>Randy Martens</t>
  </si>
  <si>
    <t>Randy Martens 2</t>
  </si>
  <si>
    <t>Mark Moreno</t>
  </si>
  <si>
    <t>Krew hammond</t>
  </si>
  <si>
    <t>Mike Gauthier</t>
  </si>
  <si>
    <t>Shawn Parmanand 2</t>
  </si>
  <si>
    <t>Ken Michaelson</t>
  </si>
  <si>
    <t>SBENSON</t>
  </si>
  <si>
    <t>Weston Moore</t>
  </si>
  <si>
    <t>Ok ST</t>
  </si>
  <si>
    <t>SBENSON 2</t>
  </si>
  <si>
    <t>Jake Manning 2</t>
  </si>
  <si>
    <t>rut</t>
  </si>
  <si>
    <t>jeff miller</t>
  </si>
  <si>
    <t>OK St</t>
  </si>
  <si>
    <t>Indy</t>
  </si>
  <si>
    <t>carson pearson 2</t>
  </si>
  <si>
    <t>david taylor</t>
  </si>
  <si>
    <t>geoff goss</t>
  </si>
  <si>
    <t>Kaden robinson</t>
  </si>
  <si>
    <t>KB</t>
  </si>
  <si>
    <t>PS</t>
  </si>
  <si>
    <t>RR</t>
  </si>
  <si>
    <t>RR2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</si>
</sst>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26">
    <font>
      <sz val="10"/>
      <name val="Arial"/>
    </font>
    <font>
      <sz val="10"/>
      <name val="Arial"/>
      <family val="2"/>
    </font>
    <font>
      <sz val="8"/>
      <name val="Tahoma"/>
      <family val="2"/>
    </font>
    <font>
      <sz val="10"/>
      <name val="Tahoma"/>
      <family val="2"/>
    </font>
    <font>
      <b/>
      <sz val="8"/>
      <name val="Tahoma"/>
      <family val="2"/>
    </font>
    <font>
      <sz val="8"/>
      <color indexed="9"/>
      <name val="Tahoma"/>
      <family val="2"/>
    </font>
    <font>
      <b/>
      <sz val="10"/>
      <name val="Tahoma"/>
      <family val="2"/>
    </font>
    <font>
      <b/>
      <sz val="9"/>
      <name val="Tahoma"/>
      <family val="2"/>
    </font>
    <font>
      <sz val="9"/>
      <name val="Tahoma"/>
      <family val="2"/>
    </font>
    <font>
      <sz val="8"/>
      <name val="Arial"/>
      <family val="2"/>
    </font>
    <font>
      <b/>
      <sz val="11"/>
      <name val="Tahoma"/>
      <family val="2"/>
    </font>
    <font>
      <sz val="11"/>
      <color indexed="8"/>
      <name val="Helvetica Neue"/>
    </font>
    <font>
      <b/>
      <sz val="10"/>
      <name val="Arial"/>
      <family val="2"/>
    </font>
    <font>
      <sz val="8"/>
      <name val="Arial"/>
      <family val="2"/>
    </font>
    <font>
      <sz val="10"/>
      <name val="Arial"/>
      <family val="2"/>
    </font>
    <font>
      <sz val="10"/>
      <color indexed="9"/>
      <name val="Tahoma"/>
      <family val="2"/>
    </font>
    <font>
      <sz val="10"/>
      <color theme="0"/>
      <name val="Tahoma"/>
      <family val="2"/>
    </font>
    <font>
      <u/>
      <sz val="10"/>
      <color theme="11"/>
      <name val="Arial"/>
      <family val="2"/>
    </font>
    <font>
      <sz val="10"/>
      <color theme="1"/>
      <name val="Tahoma"/>
      <family val="2"/>
    </font>
    <font>
      <sz val="10"/>
      <color indexed="8"/>
      <name val="Arial"/>
      <family val="2"/>
    </font>
    <font>
      <sz val="10"/>
      <name val="Arial"/>
      <family val="2"/>
      <charset val="1"/>
    </font>
    <font>
      <sz val="8"/>
      <name val="Tahoma"/>
      <family val="2"/>
      <charset val="1"/>
    </font>
    <font>
      <sz val="10"/>
      <color rgb="FF000000"/>
      <name val="Arial"/>
      <family val="2"/>
    </font>
    <font>
      <sz val="11"/>
      <color indexed="8"/>
      <name val="Helvetica Neue"/>
      <family val="2"/>
    </font>
    <font>
      <b/>
      <sz val="10"/>
      <color theme="1"/>
      <name val="Tahoma"/>
      <family val="2"/>
    </font>
    <font>
      <sz val="10"/>
      <color rgb="FFFFFFFF"/>
      <name val="Tahoma"/>
      <family val="2"/>
    </font>
  </fonts>
  <fills count="15">
    <fill>
      <patternFill patternType="none"/>
    </fill>
    <fill>
      <patternFill patternType="gray125"/>
    </fill>
    <fill>
      <patternFill patternType="solid">
        <fgColor indexed="41"/>
        <bgColor indexed="64"/>
      </patternFill>
    </fill>
    <fill>
      <patternFill patternType="solid">
        <fgColor indexed="55"/>
        <bgColor indexed="64"/>
      </patternFill>
    </fill>
    <fill>
      <patternFill patternType="solid">
        <fgColor indexed="44"/>
        <bgColor indexed="64"/>
      </patternFill>
    </fill>
    <fill>
      <patternFill patternType="solid">
        <fgColor indexed="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rgb="FFCCFFCC"/>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rgb="FFFF0000"/>
        <bgColor indexed="64"/>
      </patternFill>
    </fill>
    <fill>
      <patternFill patternType="solid">
        <fgColor rgb="FF00B050"/>
        <bgColor indexed="64"/>
      </patternFill>
    </fill>
    <fill>
      <patternFill patternType="solid">
        <fgColor theme="8" tint="-0.499984740745262"/>
        <bgColor indexed="64"/>
      </patternFill>
    </fill>
  </fills>
  <borders count="24">
    <border>
      <left/>
      <right/>
      <top/>
      <bottom/>
      <diagonal/>
    </border>
    <border>
      <left style="medium">
        <color auto="1"/>
      </left>
      <right/>
      <top/>
      <bottom/>
      <diagonal/>
    </border>
    <border>
      <left style="thin">
        <color auto="1"/>
      </left>
      <right/>
      <top/>
      <bottom/>
      <diagonal/>
    </border>
    <border>
      <left/>
      <right style="thin">
        <color auto="1"/>
      </right>
      <top/>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style="thin">
        <color auto="1"/>
      </bottom>
      <diagonal/>
    </border>
    <border>
      <left style="medium">
        <color auto="1"/>
      </left>
      <right style="medium">
        <color auto="1"/>
      </right>
      <top style="medium">
        <color auto="1"/>
      </top>
      <bottom style="medium">
        <color auto="1"/>
      </bottom>
      <diagonal/>
    </border>
    <border>
      <left/>
      <right/>
      <top/>
      <bottom style="thin">
        <color rgb="FF000000"/>
      </bottom>
      <diagonal/>
    </border>
    <border>
      <left style="thin">
        <color rgb="FF000000"/>
      </left>
      <right/>
      <top/>
      <bottom style="thin">
        <color rgb="FF000000"/>
      </bottom>
      <diagonal/>
    </border>
    <border>
      <left style="thin">
        <color rgb="FF000000"/>
      </left>
      <right/>
      <top/>
      <bottom/>
      <diagonal/>
    </border>
  </borders>
  <cellStyleXfs count="39">
    <xf numFmtId="0" fontId="0" fillId="0" borderId="0"/>
    <xf numFmtId="3" fontId="2" fillId="0" borderId="0"/>
    <xf numFmtId="0" fontId="11" fillId="0" borderId="0" applyNumberFormat="0" applyFill="0" applyBorder="0" applyProtection="0">
      <alignment vertical="top"/>
    </xf>
    <xf numFmtId="0" fontId="2" fillId="0" borderId="0"/>
    <xf numFmtId="0" fontId="2" fillId="0" borderId="0"/>
    <xf numFmtId="0" fontId="2" fillId="0" borderId="0"/>
    <xf numFmtId="9" fontId="1" fillId="0" borderId="0" applyFont="0" applyFill="0" applyBorder="0" applyAlignment="0" applyProtection="0"/>
    <xf numFmtId="43" fontId="14" fillId="0" borderId="0" applyFont="0" applyFill="0" applyBorder="0" applyAlignment="0" applyProtection="0"/>
    <xf numFmtId="0" fontId="1" fillId="0" borderId="0"/>
    <xf numFmtId="0" fontId="1" fillId="0" borderId="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9" fillId="0" borderId="0" applyNumberFormat="0" applyFill="0" applyBorder="0" applyProtection="0"/>
    <xf numFmtId="0" fontId="20" fillId="0" borderId="0"/>
    <xf numFmtId="0" fontId="21" fillId="0" borderId="0"/>
    <xf numFmtId="0" fontId="22" fillId="0" borderId="0"/>
    <xf numFmtId="0" fontId="23" fillId="0" borderId="0" applyNumberFormat="0" applyFill="0" applyBorder="0" applyProtection="0">
      <alignment vertical="top"/>
    </xf>
  </cellStyleXfs>
  <cellXfs count="222">
    <xf numFmtId="0" fontId="0" fillId="0" borderId="0" xfId="0"/>
    <xf numFmtId="0" fontId="4" fillId="0" borderId="0" xfId="3" applyFont="1"/>
    <xf numFmtId="0" fontId="5" fillId="0" borderId="2" xfId="3" applyFont="1" applyBorder="1" applyAlignment="1">
      <alignment horizontal="right"/>
    </xf>
    <xf numFmtId="0" fontId="5" fillId="0" borderId="0" xfId="3" applyFont="1"/>
    <xf numFmtId="0" fontId="2" fillId="0" borderId="2" xfId="3" applyBorder="1" applyAlignment="1">
      <alignment horizontal="right"/>
    </xf>
    <xf numFmtId="0" fontId="2" fillId="0" borderId="4" xfId="3" applyBorder="1" applyAlignment="1" applyProtection="1">
      <alignment horizontal="right"/>
      <protection locked="0"/>
    </xf>
    <xf numFmtId="0" fontId="2" fillId="0" borderId="5" xfId="3" applyBorder="1" applyAlignment="1" applyProtection="1">
      <alignment horizontal="right"/>
      <protection locked="0"/>
    </xf>
    <xf numFmtId="0" fontId="2" fillId="0" borderId="4" xfId="3" applyBorder="1" applyAlignment="1" applyProtection="1">
      <alignment horizontal="left"/>
      <protection locked="0"/>
    </xf>
    <xf numFmtId="0" fontId="4" fillId="0" borderId="3" xfId="3" applyFont="1" applyBorder="1"/>
    <xf numFmtId="0" fontId="2" fillId="0" borderId="4" xfId="3" applyBorder="1" applyAlignment="1" applyProtection="1">
      <alignment horizontal="center"/>
      <protection locked="0"/>
    </xf>
    <xf numFmtId="0" fontId="4" fillId="0" borderId="0" xfId="3" applyFont="1" applyAlignment="1">
      <alignment horizontal="right"/>
    </xf>
    <xf numFmtId="0" fontId="2" fillId="0" borderId="0" xfId="3"/>
    <xf numFmtId="0" fontId="4" fillId="0" borderId="0" xfId="0" applyFont="1"/>
    <xf numFmtId="0" fontId="7" fillId="0" borderId="0" xfId="0" applyFont="1"/>
    <xf numFmtId="0" fontId="8" fillId="0" borderId="0" xfId="0" applyFont="1" applyAlignment="1">
      <alignment horizontal="left"/>
    </xf>
    <xf numFmtId="0" fontId="8" fillId="0" borderId="4" xfId="0" applyFont="1" applyBorder="1" applyAlignment="1">
      <alignment horizontal="left"/>
    </xf>
    <xf numFmtId="0" fontId="8" fillId="0" borderId="0" xfId="0" applyFont="1"/>
    <xf numFmtId="0" fontId="8" fillId="0" borderId="0" xfId="0" applyFont="1" applyAlignment="1">
      <alignment horizontal="right"/>
    </xf>
    <xf numFmtId="0" fontId="8" fillId="0" borderId="4" xfId="0" applyFont="1" applyBorder="1" applyAlignment="1">
      <alignment horizontal="right"/>
    </xf>
    <xf numFmtId="0" fontId="8" fillId="0" borderId="2" xfId="0" applyFont="1" applyBorder="1" applyAlignment="1">
      <alignment horizontal="right"/>
    </xf>
    <xf numFmtId="0" fontId="8" fillId="0" borderId="5" xfId="0" applyFont="1" applyBorder="1" applyAlignment="1">
      <alignment horizontal="right"/>
    </xf>
    <xf numFmtId="0" fontId="2" fillId="0" borderId="6" xfId="3" applyBorder="1" applyAlignment="1" applyProtection="1">
      <alignment horizontal="left"/>
      <protection locked="0"/>
    </xf>
    <xf numFmtId="0" fontId="2" fillId="0" borderId="0" xfId="0" applyFont="1" applyAlignment="1">
      <alignment horizontal="center"/>
    </xf>
    <xf numFmtId="0" fontId="2" fillId="0" borderId="4" xfId="3" applyBorder="1" applyProtection="1">
      <protection locked="0"/>
    </xf>
    <xf numFmtId="0" fontId="2" fillId="0" borderId="4" xfId="3" applyBorder="1" applyAlignment="1">
      <alignment horizontal="left"/>
    </xf>
    <xf numFmtId="0" fontId="3" fillId="0" borderId="1" xfId="4" applyFont="1" applyBorder="1" applyAlignment="1">
      <alignment horizontal="left"/>
    </xf>
    <xf numFmtId="0" fontId="0" fillId="0" borderId="0" xfId="0" applyAlignment="1">
      <alignment horizontal="center"/>
    </xf>
    <xf numFmtId="0" fontId="2" fillId="0" borderId="4" xfId="3" applyBorder="1"/>
    <xf numFmtId="0" fontId="2" fillId="0" borderId="0" xfId="3" applyAlignment="1">
      <alignment horizontal="right"/>
    </xf>
    <xf numFmtId="0" fontId="2" fillId="0" borderId="0" xfId="5" applyAlignment="1">
      <alignment horizontal="center"/>
    </xf>
    <xf numFmtId="0" fontId="2" fillId="0" borderId="5" xfId="3" applyBorder="1"/>
    <xf numFmtId="0" fontId="2" fillId="0" borderId="6" xfId="3" applyBorder="1"/>
    <xf numFmtId="0" fontId="5" fillId="0" borderId="0" xfId="3" applyFont="1" applyAlignment="1">
      <alignment horizontal="right"/>
    </xf>
    <xf numFmtId="0" fontId="2" fillId="0" borderId="3" xfId="3" applyBorder="1"/>
    <xf numFmtId="0" fontId="0" fillId="0" borderId="8" xfId="0" applyBorder="1"/>
    <xf numFmtId="0" fontId="0" fillId="0" borderId="4" xfId="0" applyBorder="1"/>
    <xf numFmtId="9" fontId="0" fillId="0" borderId="0" xfId="6" applyFont="1"/>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9" fontId="0" fillId="0" borderId="8" xfId="6" applyFont="1" applyBorder="1"/>
    <xf numFmtId="0" fontId="0" fillId="3" borderId="0" xfId="0" applyFill="1"/>
    <xf numFmtId="0" fontId="0" fillId="3" borderId="4" xfId="0" applyFill="1" applyBorder="1"/>
    <xf numFmtId="0" fontId="0" fillId="3" borderId="8" xfId="0" applyFill="1" applyBorder="1"/>
    <xf numFmtId="0" fontId="2" fillId="0" borderId="0" xfId="0" applyFont="1"/>
    <xf numFmtId="0" fontId="2" fillId="0" borderId="4" xfId="0" applyFont="1" applyBorder="1"/>
    <xf numFmtId="0" fontId="5" fillId="0" borderId="2" xfId="3" applyFont="1" applyBorder="1"/>
    <xf numFmtId="0" fontId="2" fillId="0" borderId="2" xfId="3" applyBorder="1"/>
    <xf numFmtId="0" fontId="2" fillId="0" borderId="0" xfId="5" applyAlignment="1">
      <alignment horizontal="left"/>
    </xf>
    <xf numFmtId="0" fontId="1" fillId="0" borderId="4" xfId="0" applyFont="1" applyBorder="1"/>
    <xf numFmtId="0" fontId="1" fillId="0" borderId="0" xfId="0" applyFont="1"/>
    <xf numFmtId="9" fontId="0" fillId="0" borderId="0" xfId="6" applyFont="1" applyBorder="1"/>
    <xf numFmtId="0" fontId="0" fillId="0" borderId="8" xfId="0" applyBorder="1" applyAlignment="1">
      <alignment horizontal="center"/>
    </xf>
    <xf numFmtId="0" fontId="0" fillId="0" borderId="0" xfId="0" applyAlignment="1">
      <alignment vertical="center"/>
    </xf>
    <xf numFmtId="0" fontId="0" fillId="3" borderId="0" xfId="0" applyFill="1" applyAlignment="1">
      <alignment vertical="center"/>
    </xf>
    <xf numFmtId="0" fontId="0" fillId="0" borderId="4" xfId="0" applyBorder="1" applyAlignment="1">
      <alignment vertical="center"/>
    </xf>
    <xf numFmtId="0" fontId="0" fillId="3" borderId="4" xfId="0" applyFill="1" applyBorder="1" applyAlignment="1">
      <alignment vertical="center"/>
    </xf>
    <xf numFmtId="0" fontId="0" fillId="0" borderId="4" xfId="0" applyBorder="1" applyAlignment="1">
      <alignment horizontal="center" vertical="center"/>
    </xf>
    <xf numFmtId="0" fontId="1" fillId="0" borderId="4" xfId="0" applyFont="1" applyBorder="1" applyAlignment="1">
      <alignment horizontal="center" vertical="center"/>
    </xf>
    <xf numFmtId="0" fontId="0" fillId="0" borderId="0" xfId="0" applyAlignment="1">
      <alignment horizontal="center" vertical="center"/>
    </xf>
    <xf numFmtId="9" fontId="0" fillId="0" borderId="0" xfId="6" applyFont="1" applyAlignment="1">
      <alignment horizontal="center"/>
    </xf>
    <xf numFmtId="9" fontId="0" fillId="0" borderId="8" xfId="6" applyFont="1" applyBorder="1" applyAlignment="1">
      <alignment horizontal="center"/>
    </xf>
    <xf numFmtId="0" fontId="8" fillId="0" borderId="0" xfId="8" applyFont="1" applyAlignment="1">
      <alignment horizontal="center"/>
    </xf>
    <xf numFmtId="0" fontId="8" fillId="0" borderId="0" xfId="8" applyFont="1" applyAlignment="1">
      <alignment horizontal="center" wrapText="1"/>
    </xf>
    <xf numFmtId="0" fontId="10" fillId="0" borderId="0" xfId="0" applyFont="1"/>
    <xf numFmtId="0" fontId="10" fillId="0" borderId="3" xfId="0" applyFont="1" applyBorder="1"/>
    <xf numFmtId="0" fontId="10" fillId="0" borderId="2" xfId="0" applyFont="1" applyBorder="1"/>
    <xf numFmtId="0" fontId="6" fillId="0" borderId="0" xfId="0" applyFont="1"/>
    <xf numFmtId="0" fontId="6" fillId="0" borderId="3" xfId="0" applyFont="1" applyBorder="1"/>
    <xf numFmtId="0" fontId="1" fillId="0" borderId="0" xfId="0" applyFont="1" applyAlignment="1">
      <alignment horizontal="center"/>
    </xf>
    <xf numFmtId="0" fontId="0" fillId="0" borderId="15" xfId="0" applyBorder="1" applyAlignment="1">
      <alignment horizontal="center" vertical="center"/>
    </xf>
    <xf numFmtId="0" fontId="0" fillId="3" borderId="15" xfId="0" applyFill="1" applyBorder="1" applyAlignment="1">
      <alignment horizontal="center" vertical="center"/>
    </xf>
    <xf numFmtId="0" fontId="1" fillId="0" borderId="15" xfId="0" applyFont="1" applyBorder="1" applyAlignment="1">
      <alignment horizontal="center" vertical="center"/>
    </xf>
    <xf numFmtId="0" fontId="12" fillId="0" borderId="16" xfId="0" applyFont="1" applyBorder="1" applyAlignment="1">
      <alignment horizontal="center" vertical="center" wrapText="1"/>
    </xf>
    <xf numFmtId="0" fontId="1" fillId="0" borderId="0" xfId="0" applyFont="1" applyAlignment="1">
      <alignment horizontal="center" vertical="center"/>
    </xf>
    <xf numFmtId="0" fontId="3" fillId="0" borderId="7" xfId="4" applyFont="1" applyBorder="1" applyAlignment="1">
      <alignment horizontal="left"/>
    </xf>
    <xf numFmtId="0" fontId="3" fillId="0" borderId="0" xfId="4" applyFont="1" applyAlignment="1">
      <alignment horizontal="left"/>
    </xf>
    <xf numFmtId="164" fontId="0" fillId="0" borderId="0" xfId="7" applyNumberFormat="1" applyFont="1" applyAlignment="1">
      <alignment horizontal="center"/>
    </xf>
    <xf numFmtId="0" fontId="0" fillId="0" borderId="1" xfId="0" applyBorder="1"/>
    <xf numFmtId="164" fontId="0" fillId="0" borderId="8" xfId="7" applyNumberFormat="1" applyFont="1" applyBorder="1" applyAlignment="1">
      <alignment horizontal="center"/>
    </xf>
    <xf numFmtId="0" fontId="1" fillId="0" borderId="4" xfId="0" applyFont="1" applyBorder="1" applyAlignment="1">
      <alignment horizontal="center"/>
    </xf>
    <xf numFmtId="0" fontId="3" fillId="0" borderId="4" xfId="8" applyFont="1" applyBorder="1" applyAlignment="1">
      <alignment horizontal="right"/>
    </xf>
    <xf numFmtId="0" fontId="3" fillId="0" borderId="5" xfId="8" applyFont="1" applyBorder="1" applyAlignment="1">
      <alignment horizontal="right"/>
    </xf>
    <xf numFmtId="0" fontId="3" fillId="0" borderId="4" xfId="3" applyFont="1" applyBorder="1" applyAlignment="1" applyProtection="1">
      <alignment horizontal="right"/>
      <protection locked="0"/>
    </xf>
    <xf numFmtId="0" fontId="3" fillId="0" borderId="4" xfId="3" applyFont="1" applyBorder="1" applyProtection="1">
      <protection locked="0"/>
    </xf>
    <xf numFmtId="0" fontId="3" fillId="0" borderId="4" xfId="3" applyFont="1" applyBorder="1" applyAlignment="1" applyProtection="1">
      <alignment horizontal="left"/>
      <protection locked="0"/>
    </xf>
    <xf numFmtId="0" fontId="3" fillId="0" borderId="4" xfId="8" applyFont="1" applyBorder="1" applyAlignment="1">
      <alignment horizontal="left"/>
    </xf>
    <xf numFmtId="0" fontId="3" fillId="0" borderId="4" xfId="0" applyFont="1" applyBorder="1"/>
    <xf numFmtId="0" fontId="3" fillId="0" borderId="5" xfId="3" applyFont="1" applyBorder="1"/>
    <xf numFmtId="0" fontId="3" fillId="0" borderId="4" xfId="3" applyFont="1" applyBorder="1"/>
    <xf numFmtId="0" fontId="3" fillId="0" borderId="6" xfId="3" applyFont="1" applyBorder="1"/>
    <xf numFmtId="0" fontId="1" fillId="0" borderId="0" xfId="0" applyFont="1" applyAlignment="1">
      <alignment vertical="center"/>
    </xf>
    <xf numFmtId="0" fontId="1" fillId="0" borderId="4" xfId="0" applyFont="1" applyBorder="1" applyAlignment="1">
      <alignment vertical="center"/>
    </xf>
    <xf numFmtId="0" fontId="0" fillId="12" borderId="0" xfId="0" applyFill="1"/>
    <xf numFmtId="0" fontId="18" fillId="0" borderId="0" xfId="3" applyFont="1"/>
    <xf numFmtId="0" fontId="0" fillId="0" borderId="19" xfId="0" applyBorder="1" applyAlignment="1">
      <alignment horizontal="center"/>
    </xf>
    <xf numFmtId="0" fontId="3" fillId="0" borderId="0" xfId="0" applyFont="1" applyAlignment="1">
      <alignment horizontal="right"/>
    </xf>
    <xf numFmtId="0" fontId="3" fillId="0" borderId="0" xfId="0" applyFont="1"/>
    <xf numFmtId="0" fontId="6" fillId="0" borderId="2" xfId="0" applyFont="1" applyBorder="1"/>
    <xf numFmtId="0" fontId="1" fillId="0" borderId="2" xfId="0" applyFont="1" applyBorder="1"/>
    <xf numFmtId="0" fontId="1" fillId="0" borderId="0" xfId="0" applyFont="1" applyAlignment="1">
      <alignment horizontal="left"/>
    </xf>
    <xf numFmtId="0" fontId="1" fillId="0" borderId="0" xfId="0" applyFont="1" applyAlignment="1">
      <alignment horizontal="right"/>
    </xf>
    <xf numFmtId="0" fontId="2" fillId="0" borderId="0" xfId="8" applyFont="1" applyAlignment="1">
      <alignment horizontal="center"/>
    </xf>
    <xf numFmtId="0" fontId="3" fillId="0" borderId="0" xfId="8" applyFont="1" applyAlignment="1">
      <alignment horizontal="right"/>
    </xf>
    <xf numFmtId="0" fontId="3" fillId="0" borderId="17" xfId="3" applyFont="1" applyBorder="1" applyAlignment="1" applyProtection="1">
      <alignment horizontal="right"/>
      <protection locked="0"/>
    </xf>
    <xf numFmtId="0" fontId="3" fillId="0" borderId="17" xfId="3" applyFont="1" applyBorder="1" applyProtection="1">
      <protection locked="0"/>
    </xf>
    <xf numFmtId="0" fontId="3" fillId="0" borderId="17" xfId="3" applyFont="1" applyBorder="1" applyAlignment="1" applyProtection="1">
      <alignment horizontal="left"/>
      <protection locked="0"/>
    </xf>
    <xf numFmtId="0" fontId="16" fillId="0" borderId="2" xfId="8" applyFont="1" applyBorder="1" applyAlignment="1">
      <alignment horizontal="right"/>
    </xf>
    <xf numFmtId="0" fontId="15" fillId="0" borderId="2" xfId="3" applyFont="1" applyBorder="1"/>
    <xf numFmtId="0" fontId="3" fillId="0" borderId="2" xfId="3" applyFont="1" applyBorder="1"/>
    <xf numFmtId="0" fontId="6" fillId="0" borderId="0" xfId="8" applyFont="1"/>
    <xf numFmtId="0" fontId="3" fillId="0" borderId="3" xfId="3" applyFont="1" applyBorder="1"/>
    <xf numFmtId="0" fontId="3" fillId="0" borderId="0" xfId="3" applyFont="1"/>
    <xf numFmtId="0" fontId="15" fillId="0" borderId="0" xfId="3" applyFont="1" applyAlignment="1">
      <alignment horizontal="right"/>
    </xf>
    <xf numFmtId="0" fontId="3" fillId="0" borderId="0" xfId="3" applyFont="1" applyAlignment="1">
      <alignment horizontal="right"/>
    </xf>
    <xf numFmtId="0" fontId="3" fillId="0" borderId="0" xfId="5" applyFont="1" applyAlignment="1">
      <alignment horizontal="center"/>
    </xf>
    <xf numFmtId="0" fontId="6" fillId="0" borderId="0" xfId="3" applyFont="1"/>
    <xf numFmtId="0" fontId="15" fillId="0" borderId="0" xfId="3" applyFont="1"/>
    <xf numFmtId="0" fontId="3" fillId="0" borderId="19" xfId="3" applyFont="1" applyBorder="1" applyAlignment="1" applyProtection="1">
      <alignment horizontal="left"/>
      <protection locked="0"/>
    </xf>
    <xf numFmtId="0" fontId="3" fillId="0" borderId="18" xfId="3" applyFont="1" applyBorder="1" applyAlignment="1" applyProtection="1">
      <alignment horizontal="right"/>
      <protection locked="0"/>
    </xf>
    <xf numFmtId="0" fontId="3" fillId="0" borderId="20" xfId="3" applyFont="1" applyBorder="1" applyAlignment="1" applyProtection="1">
      <alignment horizontal="center"/>
      <protection locked="0"/>
    </xf>
    <xf numFmtId="0" fontId="15" fillId="0" borderId="2" xfId="3" applyFont="1" applyBorder="1" applyAlignment="1">
      <alignment horizontal="right"/>
    </xf>
    <xf numFmtId="0" fontId="3" fillId="0" borderId="2" xfId="3" applyFont="1" applyBorder="1" applyAlignment="1">
      <alignment horizontal="right"/>
    </xf>
    <xf numFmtId="0" fontId="6" fillId="0" borderId="3" xfId="3" applyFont="1" applyBorder="1"/>
    <xf numFmtId="0" fontId="6" fillId="0" borderId="0" xfId="3" applyFont="1" applyAlignment="1">
      <alignment horizontal="right"/>
    </xf>
    <xf numFmtId="0" fontId="16" fillId="0" borderId="2" xfId="3" applyFont="1" applyBorder="1" applyAlignment="1">
      <alignment horizontal="right"/>
    </xf>
    <xf numFmtId="0" fontId="18" fillId="0" borderId="2" xfId="3" applyFont="1" applyBorder="1" applyAlignment="1">
      <alignment horizontal="right"/>
    </xf>
    <xf numFmtId="0" fontId="18" fillId="0" borderId="0" xfId="3" applyFont="1" applyAlignment="1">
      <alignment horizontal="right"/>
    </xf>
    <xf numFmtId="0" fontId="3" fillId="0" borderId="0" xfId="3" applyFont="1" applyAlignment="1">
      <alignment horizontal="center"/>
    </xf>
    <xf numFmtId="0" fontId="6" fillId="0" borderId="0" xfId="3" applyFont="1" applyAlignment="1">
      <alignment horizontal="left"/>
    </xf>
    <xf numFmtId="0" fontId="3" fillId="0" borderId="0" xfId="3" applyFont="1" applyAlignment="1">
      <alignment horizontal="left"/>
    </xf>
    <xf numFmtId="0" fontId="15" fillId="0" borderId="0" xfId="3" applyFont="1" applyAlignment="1">
      <alignment horizontal="left"/>
    </xf>
    <xf numFmtId="0" fontId="3" fillId="0" borderId="0" xfId="0" applyFont="1" applyAlignment="1">
      <alignment horizontal="left"/>
    </xf>
    <xf numFmtId="0" fontId="3" fillId="0" borderId="0" xfId="8" applyFont="1" applyAlignment="1">
      <alignment horizontal="left"/>
    </xf>
    <xf numFmtId="0" fontId="16" fillId="0" borderId="0" xfId="8" applyFont="1" applyAlignment="1">
      <alignment horizontal="left"/>
    </xf>
    <xf numFmtId="0" fontId="0" fillId="0" borderId="17" xfId="0" applyBorder="1" applyAlignment="1">
      <alignment horizontal="center"/>
    </xf>
    <xf numFmtId="0" fontId="0" fillId="0" borderId="3" xfId="0" applyBorder="1" applyAlignment="1">
      <alignment horizontal="center"/>
    </xf>
    <xf numFmtId="0" fontId="0" fillId="0" borderId="2" xfId="0" applyBorder="1" applyAlignment="1">
      <alignment horizontal="center"/>
    </xf>
    <xf numFmtId="0" fontId="0" fillId="0" borderId="18" xfId="0" applyBorder="1" applyAlignment="1">
      <alignment horizontal="center"/>
    </xf>
    <xf numFmtId="0" fontId="0" fillId="7" borderId="10" xfId="0" applyFill="1" applyBorder="1" applyAlignment="1">
      <alignment horizontal="center"/>
    </xf>
    <xf numFmtId="0" fontId="0" fillId="7" borderId="9" xfId="0" applyFill="1" applyBorder="1" applyAlignment="1">
      <alignment horizontal="center"/>
    </xf>
    <xf numFmtId="0" fontId="0" fillId="7" borderId="11" xfId="0" applyFill="1" applyBorder="1" applyAlignment="1">
      <alignment horizontal="center"/>
    </xf>
    <xf numFmtId="0" fontId="0" fillId="8" borderId="10" xfId="0" applyFill="1" applyBorder="1" applyAlignment="1">
      <alignment horizontal="center"/>
    </xf>
    <xf numFmtId="0" fontId="0" fillId="8" borderId="9" xfId="0" applyFill="1" applyBorder="1" applyAlignment="1">
      <alignment horizontal="center"/>
    </xf>
    <xf numFmtId="0" fontId="0" fillId="8" borderId="11" xfId="0" applyFill="1" applyBorder="1" applyAlignment="1">
      <alignment horizontal="center"/>
    </xf>
    <xf numFmtId="0" fontId="0" fillId="10" borderId="10" xfId="0" applyFill="1" applyBorder="1" applyAlignment="1">
      <alignment horizontal="center"/>
    </xf>
    <xf numFmtId="0" fontId="0" fillId="10" borderId="9" xfId="0" applyFill="1" applyBorder="1" applyAlignment="1">
      <alignment horizontal="center"/>
    </xf>
    <xf numFmtId="0" fontId="0" fillId="11" borderId="9" xfId="0" applyFill="1" applyBorder="1" applyAlignment="1">
      <alignment horizontal="center"/>
    </xf>
    <xf numFmtId="0" fontId="0" fillId="11" borderId="11" xfId="0" applyFill="1" applyBorder="1" applyAlignment="1">
      <alignment horizontal="center"/>
    </xf>
    <xf numFmtId="0" fontId="0" fillId="14" borderId="9" xfId="0" applyFill="1" applyBorder="1" applyAlignment="1">
      <alignment horizontal="center"/>
    </xf>
    <xf numFmtId="0" fontId="0" fillId="6" borderId="10"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12" borderId="17" xfId="0" applyFill="1" applyBorder="1" applyAlignment="1">
      <alignment horizontal="center"/>
    </xf>
    <xf numFmtId="0" fontId="0" fillId="12" borderId="19" xfId="0" applyFill="1" applyBorder="1" applyAlignment="1">
      <alignment horizontal="center"/>
    </xf>
    <xf numFmtId="0" fontId="0" fillId="12" borderId="2" xfId="0" applyFill="1" applyBorder="1" applyAlignment="1">
      <alignment horizontal="center"/>
    </xf>
    <xf numFmtId="0" fontId="0" fillId="12" borderId="0" xfId="0" applyFill="1" applyAlignment="1">
      <alignment horizontal="center"/>
    </xf>
    <xf numFmtId="0" fontId="0" fillId="12" borderId="3" xfId="0" applyFill="1" applyBorder="1" applyAlignment="1">
      <alignment horizontal="center"/>
    </xf>
    <xf numFmtId="0" fontId="0" fillId="12" borderId="18" xfId="0" applyFill="1" applyBorder="1" applyAlignment="1">
      <alignment horizontal="center"/>
    </xf>
    <xf numFmtId="0" fontId="0" fillId="13" borderId="17" xfId="0" applyFill="1" applyBorder="1" applyAlignment="1">
      <alignment horizontal="center"/>
    </xf>
    <xf numFmtId="0" fontId="1" fillId="12" borderId="0" xfId="0" applyFont="1" applyFill="1" applyAlignment="1">
      <alignment horizontal="center"/>
    </xf>
    <xf numFmtId="0" fontId="0" fillId="13" borderId="0" xfId="0" applyFill="1" applyAlignment="1">
      <alignment horizontal="center"/>
    </xf>
    <xf numFmtId="0" fontId="3" fillId="0" borderId="17" xfId="0" applyFont="1" applyBorder="1"/>
    <xf numFmtId="0" fontId="3" fillId="0" borderId="17" xfId="8" applyFont="1" applyBorder="1" applyAlignment="1">
      <alignment horizontal="left"/>
    </xf>
    <xf numFmtId="0" fontId="3" fillId="0" borderId="17" xfId="8" applyFont="1" applyBorder="1" applyAlignment="1">
      <alignment horizontal="right"/>
    </xf>
    <xf numFmtId="0" fontId="3" fillId="0" borderId="18" xfId="3" applyFont="1" applyBorder="1"/>
    <xf numFmtId="0" fontId="3" fillId="0" borderId="17" xfId="3" applyFont="1" applyBorder="1"/>
    <xf numFmtId="0" fontId="3" fillId="0" borderId="18" xfId="8" applyFont="1" applyBorder="1" applyAlignment="1">
      <alignment horizontal="right"/>
    </xf>
    <xf numFmtId="0" fontId="3" fillId="0" borderId="19" xfId="3" applyFont="1" applyBorder="1"/>
    <xf numFmtId="0" fontId="3" fillId="0" borderId="0" xfId="8" applyFont="1" applyAlignment="1">
      <alignment horizontal="center"/>
    </xf>
    <xf numFmtId="0" fontId="18" fillId="0" borderId="22" xfId="37" applyFont="1" applyBorder="1" applyAlignment="1">
      <alignment horizontal="right"/>
    </xf>
    <xf numFmtId="0" fontId="25" fillId="0" borderId="23" xfId="37" applyFont="1" applyBorder="1" applyAlignment="1">
      <alignment horizontal="right"/>
    </xf>
    <xf numFmtId="0" fontId="25" fillId="0" borderId="0" xfId="37" applyFont="1" applyAlignment="1">
      <alignment horizontal="left"/>
    </xf>
    <xf numFmtId="0" fontId="18" fillId="0" borderId="21" xfId="37" applyFont="1" applyBorder="1" applyAlignment="1">
      <alignment horizontal="right"/>
    </xf>
    <xf numFmtId="0" fontId="18" fillId="0" borderId="21" xfId="37" applyFont="1" applyBorder="1" applyAlignment="1">
      <alignment horizontal="left"/>
    </xf>
    <xf numFmtId="0" fontId="18" fillId="0" borderId="0" xfId="37" applyFont="1" applyAlignment="1">
      <alignment horizontal="right"/>
    </xf>
    <xf numFmtId="0" fontId="18" fillId="0" borderId="0" xfId="37" applyFont="1" applyAlignment="1">
      <alignment horizontal="left"/>
    </xf>
    <xf numFmtId="0" fontId="24" fillId="0" borderId="0" xfId="37" applyFont="1" applyAlignment="1">
      <alignment horizontal="right"/>
    </xf>
    <xf numFmtId="0" fontId="24" fillId="0" borderId="0" xfId="37" applyFont="1" applyAlignment="1">
      <alignment horizontal="left"/>
    </xf>
    <xf numFmtId="0" fontId="25" fillId="0" borderId="0" xfId="37" applyFont="1" applyAlignment="1">
      <alignment horizontal="right"/>
    </xf>
    <xf numFmtId="0" fontId="18" fillId="0" borderId="23" xfId="37" applyFont="1" applyBorder="1" applyAlignment="1">
      <alignment horizontal="right"/>
    </xf>
    <xf numFmtId="16" fontId="6" fillId="6" borderId="12" xfId="8" applyNumberFormat="1" applyFont="1" applyFill="1" applyBorder="1" applyAlignment="1">
      <alignment horizontal="center" vertical="center" textRotation="90" wrapText="1"/>
    </xf>
    <xf numFmtId="0" fontId="6" fillId="6" borderId="13" xfId="8" applyFont="1" applyFill="1" applyBorder="1" applyAlignment="1">
      <alignment horizontal="center" vertical="center" textRotation="90" wrapText="1"/>
    </xf>
    <xf numFmtId="0" fontId="6" fillId="6" borderId="14" xfId="8" applyFont="1" applyFill="1" applyBorder="1" applyAlignment="1">
      <alignment horizontal="center" vertical="center" textRotation="90" wrapText="1"/>
    </xf>
    <xf numFmtId="16" fontId="6" fillId="11" borderId="12" xfId="8" applyNumberFormat="1" applyFont="1" applyFill="1" applyBorder="1" applyAlignment="1">
      <alignment horizontal="center" vertical="center" textRotation="180" wrapText="1"/>
    </xf>
    <xf numFmtId="0" fontId="6" fillId="11" borderId="13" xfId="8" applyFont="1" applyFill="1" applyBorder="1" applyAlignment="1">
      <alignment horizontal="center" vertical="center" textRotation="180" wrapText="1"/>
    </xf>
    <xf numFmtId="0" fontId="6" fillId="11" borderId="14" xfId="8" applyFont="1" applyFill="1" applyBorder="1" applyAlignment="1">
      <alignment horizontal="center" vertical="center" textRotation="180" wrapText="1"/>
    </xf>
    <xf numFmtId="0" fontId="6" fillId="5" borderId="0" xfId="8" applyFont="1" applyFill="1" applyAlignment="1">
      <alignment horizontal="center" vertical="center" textRotation="90" wrapText="1"/>
    </xf>
    <xf numFmtId="0" fontId="6" fillId="9" borderId="0" xfId="8" applyFont="1" applyFill="1" applyAlignment="1">
      <alignment horizontal="center" vertical="center" textRotation="180" wrapText="1"/>
    </xf>
    <xf numFmtId="0" fontId="6" fillId="2" borderId="0" xfId="3" applyFont="1" applyFill="1" applyAlignment="1" applyProtection="1">
      <alignment horizontal="center"/>
      <protection locked="0"/>
    </xf>
    <xf numFmtId="0" fontId="6" fillId="5" borderId="0" xfId="0" applyFont="1" applyFill="1" applyAlignment="1">
      <alignment horizontal="center"/>
    </xf>
    <xf numFmtId="0" fontId="7" fillId="6" borderId="12" xfId="8" applyFont="1" applyFill="1" applyBorder="1" applyAlignment="1">
      <alignment horizontal="center" vertical="center" textRotation="180" wrapText="1"/>
    </xf>
    <xf numFmtId="0" fontId="7" fillId="6" borderId="13" xfId="8" applyFont="1" applyFill="1" applyBorder="1" applyAlignment="1">
      <alignment horizontal="center" vertical="center" textRotation="180"/>
    </xf>
    <xf numFmtId="0" fontId="7" fillId="6" borderId="14" xfId="8" applyFont="1" applyFill="1" applyBorder="1" applyAlignment="1">
      <alignment horizontal="center" vertical="center" textRotation="180"/>
    </xf>
    <xf numFmtId="0" fontId="7" fillId="4" borderId="12" xfId="8" applyFont="1" applyFill="1" applyBorder="1" applyAlignment="1">
      <alignment horizontal="center" vertical="center" textRotation="180" wrapText="1"/>
    </xf>
    <xf numFmtId="0" fontId="7" fillId="4" borderId="13" xfId="8" applyFont="1" applyFill="1" applyBorder="1" applyAlignment="1">
      <alignment horizontal="center" vertical="center" textRotation="180"/>
    </xf>
    <xf numFmtId="0" fontId="7" fillId="4" borderId="14" xfId="8" applyFont="1" applyFill="1" applyBorder="1" applyAlignment="1">
      <alignment horizontal="center" vertical="center" textRotation="180"/>
    </xf>
    <xf numFmtId="0" fontId="7" fillId="4" borderId="12" xfId="8" applyFont="1" applyFill="1" applyBorder="1" applyAlignment="1">
      <alignment horizontal="center" vertical="center" textRotation="90" wrapText="1"/>
    </xf>
    <xf numFmtId="0" fontId="7" fillId="4" borderId="13" xfId="8" applyFont="1" applyFill="1" applyBorder="1" applyAlignment="1">
      <alignment horizontal="center" vertical="center" textRotation="90"/>
    </xf>
    <xf numFmtId="0" fontId="7" fillId="4" borderId="14" xfId="8" applyFont="1" applyFill="1" applyBorder="1" applyAlignment="1">
      <alignment horizontal="center" vertical="center" textRotation="90"/>
    </xf>
    <xf numFmtId="0" fontId="7" fillId="6" borderId="12" xfId="8" applyFont="1" applyFill="1" applyBorder="1" applyAlignment="1">
      <alignment horizontal="center" vertical="center" textRotation="90" wrapText="1"/>
    </xf>
    <xf numFmtId="0" fontId="7" fillId="6" borderId="13" xfId="8" applyFont="1" applyFill="1" applyBorder="1" applyAlignment="1">
      <alignment horizontal="center" vertical="center" textRotation="90"/>
    </xf>
    <xf numFmtId="0" fontId="7" fillId="6" borderId="14" xfId="8" applyFont="1" applyFill="1" applyBorder="1" applyAlignment="1">
      <alignment horizontal="center" vertical="center" textRotation="90"/>
    </xf>
    <xf numFmtId="0" fontId="7" fillId="9" borderId="0" xfId="8" applyFont="1" applyFill="1" applyAlignment="1">
      <alignment horizontal="center" vertical="center" textRotation="180" wrapText="1"/>
    </xf>
    <xf numFmtId="0" fontId="7" fillId="6" borderId="13" xfId="8" applyFont="1" applyFill="1" applyBorder="1" applyAlignment="1">
      <alignment horizontal="center" vertical="center" textRotation="90" wrapText="1"/>
    </xf>
    <xf numFmtId="0" fontId="7" fillId="6" borderId="14" xfId="8" applyFont="1" applyFill="1" applyBorder="1" applyAlignment="1">
      <alignment horizontal="center" vertical="center" textRotation="90" wrapText="1"/>
    </xf>
    <xf numFmtId="0" fontId="7" fillId="5" borderId="0" xfId="8" applyFont="1" applyFill="1" applyAlignment="1">
      <alignment horizontal="center" vertical="center" textRotation="90" wrapText="1"/>
    </xf>
    <xf numFmtId="0" fontId="12" fillId="0" borderId="12" xfId="0" applyFont="1" applyBorder="1" applyAlignment="1">
      <alignment horizontal="center" vertical="center" textRotation="90"/>
    </xf>
    <xf numFmtId="0" fontId="12" fillId="0" borderId="13" xfId="0" applyFont="1" applyBorder="1" applyAlignment="1">
      <alignment horizontal="center" vertical="center" textRotation="90"/>
    </xf>
    <xf numFmtId="0" fontId="12" fillId="0" borderId="12" xfId="0" applyFont="1" applyBorder="1" applyAlignment="1">
      <alignment horizontal="center" vertical="center" wrapText="1"/>
    </xf>
    <xf numFmtId="0" fontId="12" fillId="0" borderId="14" xfId="0" applyFont="1"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1" fillId="0" borderId="2" xfId="0" applyFont="1" applyBorder="1" applyAlignment="1">
      <alignment horizontal="center"/>
    </xf>
    <xf numFmtId="0" fontId="7" fillId="11" borderId="12" xfId="8" applyFont="1" applyFill="1" applyBorder="1" applyAlignment="1">
      <alignment horizontal="center" vertical="center" textRotation="90" wrapText="1"/>
    </xf>
    <xf numFmtId="0" fontId="7" fillId="11" borderId="13" xfId="8" applyFont="1" applyFill="1" applyBorder="1" applyAlignment="1">
      <alignment horizontal="center" vertical="center" textRotation="90" wrapText="1"/>
    </xf>
    <xf numFmtId="0" fontId="7" fillId="11" borderId="14" xfId="8" applyFont="1" applyFill="1" applyBorder="1" applyAlignment="1">
      <alignment horizontal="center" vertical="center" textRotation="90" wrapText="1"/>
    </xf>
    <xf numFmtId="0" fontId="7" fillId="11" borderId="12" xfId="8" applyFont="1" applyFill="1" applyBorder="1" applyAlignment="1">
      <alignment horizontal="center" vertical="center" textRotation="180" wrapText="1"/>
    </xf>
    <xf numFmtId="0" fontId="7" fillId="11" borderId="13" xfId="8" applyFont="1" applyFill="1" applyBorder="1" applyAlignment="1">
      <alignment horizontal="center" vertical="center" textRotation="180" wrapText="1"/>
    </xf>
    <xf numFmtId="0" fontId="7" fillId="11" borderId="14" xfId="8" applyFont="1" applyFill="1" applyBorder="1" applyAlignment="1">
      <alignment horizontal="center" vertical="center" textRotation="180" wrapText="1"/>
    </xf>
    <xf numFmtId="0" fontId="7" fillId="6" borderId="13" xfId="8" applyFont="1" applyFill="1" applyBorder="1" applyAlignment="1">
      <alignment horizontal="center" vertical="center" textRotation="180" wrapText="1"/>
    </xf>
    <xf numFmtId="0" fontId="7" fillId="6" borderId="14" xfId="8" applyFont="1" applyFill="1" applyBorder="1" applyAlignment="1">
      <alignment horizontal="center" vertical="center" textRotation="180" wrapText="1"/>
    </xf>
  </cellXfs>
  <cellStyles count="39">
    <cellStyle name="Comma" xfId="7" builtinId="3"/>
    <cellStyle name="Comma0" xfId="1" xr:uid="{00000000-0005-0000-0000-000001000000}"/>
    <cellStyle name="Explanatory Text 2" xfId="36" xr:uid="{00000000-0005-0000-0000-000003000000}"/>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Normal" xfId="0" builtinId="0"/>
    <cellStyle name="Normal 2" xfId="2" xr:uid="{00000000-0005-0000-0000-00001E000000}"/>
    <cellStyle name="Normal 2 2" xfId="38" xr:uid="{00000000-0005-0000-0000-00001F000000}"/>
    <cellStyle name="Normal 3" xfId="9" xr:uid="{00000000-0005-0000-0000-000020000000}"/>
    <cellStyle name="Normal 4" xfId="34" xr:uid="{00000000-0005-0000-0000-000021000000}"/>
    <cellStyle name="Normal 5" xfId="35" xr:uid="{00000000-0005-0000-0000-000022000000}"/>
    <cellStyle name="Normal 6" xfId="37" xr:uid="{00000000-0005-0000-0000-000023000000}"/>
    <cellStyle name="Normal_Master" xfId="3" xr:uid="{00000000-0005-0000-0000-000024000000}"/>
    <cellStyle name="Normal_Master_1" xfId="8" xr:uid="{00000000-0005-0000-0000-000025000000}"/>
    <cellStyle name="Normal_Sheet1" xfId="4" xr:uid="{00000000-0005-0000-0000-000027000000}"/>
    <cellStyle name="Normal_xx" xfId="5" xr:uid="{00000000-0005-0000-0000-000028000000}"/>
    <cellStyle name="Percent" xfId="6" builtinId="5"/>
  </cellStyles>
  <dxfs count="361">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92D050"/>
        </patternFill>
      </fill>
    </dxf>
    <dxf>
      <fill>
        <patternFill>
          <bgColor theme="3" tint="0.39994506668294322"/>
        </patternFill>
      </fill>
    </dxf>
    <dxf>
      <fill>
        <patternFill>
          <bgColor theme="3" tint="0.39994506668294322"/>
        </patternFill>
      </fill>
    </dxf>
    <dxf>
      <fill>
        <patternFill>
          <bgColor indexed="46"/>
        </patternFill>
      </fill>
    </dxf>
    <dxf>
      <fill>
        <patternFill>
          <bgColor indexed="46"/>
        </patternFill>
      </fill>
    </dxf>
    <dxf>
      <fill>
        <patternFill>
          <bgColor indexed="10"/>
        </patternFill>
      </fill>
    </dxf>
    <dxf>
      <fill>
        <patternFill>
          <bgColor indexed="46"/>
        </patternFill>
      </fill>
    </dxf>
    <dxf>
      <fill>
        <patternFill>
          <bgColor indexed="46"/>
        </patternFill>
      </fill>
    </dxf>
    <dxf>
      <fill>
        <patternFill>
          <bgColor indexed="10"/>
        </patternFill>
      </fill>
    </dxf>
    <dxf>
      <fill>
        <patternFill>
          <bgColor indexed="46"/>
        </patternFill>
      </fill>
    </dxf>
    <dxf>
      <fill>
        <patternFill>
          <bgColor indexed="10"/>
        </patternFill>
      </fill>
    </dxf>
    <dxf>
      <fill>
        <patternFill>
          <bgColor rgb="FFFF0000"/>
        </patternFill>
      </fill>
    </dxf>
    <dxf>
      <fill>
        <patternFill>
          <bgColor rgb="FF00B050"/>
        </patternFill>
      </fill>
    </dxf>
  </dxfs>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5" Type="http://schemas.openxmlformats.org/officeDocument/2006/relationships/worksheet" Target="worksheets/sheet95.xml"/><Relationship Id="rId160" Type="http://schemas.openxmlformats.org/officeDocument/2006/relationships/worksheet" Target="worksheets/sheet160.xml"/><Relationship Id="rId181" Type="http://schemas.openxmlformats.org/officeDocument/2006/relationships/theme" Target="theme/theme1.xml"/><Relationship Id="rId22" Type="http://schemas.openxmlformats.org/officeDocument/2006/relationships/worksheet" Target="worksheets/sheet22.xml"/><Relationship Id="rId43" Type="http://schemas.openxmlformats.org/officeDocument/2006/relationships/worksheet" Target="worksheets/sheet43.xml"/><Relationship Id="rId64" Type="http://schemas.openxmlformats.org/officeDocument/2006/relationships/worksheet" Target="worksheets/sheet64.xml"/><Relationship Id="rId118" Type="http://schemas.openxmlformats.org/officeDocument/2006/relationships/worksheet" Target="worksheets/sheet118.xml"/><Relationship Id="rId139" Type="http://schemas.openxmlformats.org/officeDocument/2006/relationships/worksheet" Target="worksheets/sheet139.xml"/><Relationship Id="rId85" Type="http://schemas.openxmlformats.org/officeDocument/2006/relationships/worksheet" Target="worksheets/sheet85.xml"/><Relationship Id="rId150" Type="http://schemas.openxmlformats.org/officeDocument/2006/relationships/worksheet" Target="worksheets/sheet150.xml"/><Relationship Id="rId171" Type="http://schemas.openxmlformats.org/officeDocument/2006/relationships/worksheet" Target="worksheets/sheet171.xml"/><Relationship Id="rId12" Type="http://schemas.openxmlformats.org/officeDocument/2006/relationships/worksheet" Target="worksheets/sheet12.xml"/><Relationship Id="rId33" Type="http://schemas.openxmlformats.org/officeDocument/2006/relationships/worksheet" Target="worksheets/sheet33.xml"/><Relationship Id="rId108" Type="http://schemas.openxmlformats.org/officeDocument/2006/relationships/worksheet" Target="worksheets/sheet108.xml"/><Relationship Id="rId129" Type="http://schemas.openxmlformats.org/officeDocument/2006/relationships/worksheet" Target="worksheets/sheet129.xml"/><Relationship Id="rId54" Type="http://schemas.openxmlformats.org/officeDocument/2006/relationships/worksheet" Target="worksheets/sheet54.xml"/><Relationship Id="rId75" Type="http://schemas.openxmlformats.org/officeDocument/2006/relationships/worksheet" Target="worksheets/sheet75.xml"/><Relationship Id="rId96" Type="http://schemas.openxmlformats.org/officeDocument/2006/relationships/worksheet" Target="worksheets/sheet96.xml"/><Relationship Id="rId140" Type="http://schemas.openxmlformats.org/officeDocument/2006/relationships/worksheet" Target="worksheets/sheet140.xml"/><Relationship Id="rId161" Type="http://schemas.openxmlformats.org/officeDocument/2006/relationships/worksheet" Target="worksheets/sheet161.xml"/><Relationship Id="rId182" Type="http://schemas.openxmlformats.org/officeDocument/2006/relationships/styles" Target="styles.xml"/><Relationship Id="rId6" Type="http://schemas.openxmlformats.org/officeDocument/2006/relationships/worksheet" Target="worksheets/sheet6.xml"/><Relationship Id="rId23" Type="http://schemas.openxmlformats.org/officeDocument/2006/relationships/worksheet" Target="worksheets/sheet23.xml"/><Relationship Id="rId119" Type="http://schemas.openxmlformats.org/officeDocument/2006/relationships/worksheet" Target="worksheets/sheet119.xml"/><Relationship Id="rId44" Type="http://schemas.openxmlformats.org/officeDocument/2006/relationships/worksheet" Target="worksheets/sheet44.xml"/><Relationship Id="rId65" Type="http://schemas.openxmlformats.org/officeDocument/2006/relationships/worksheet" Target="worksheets/sheet65.xml"/><Relationship Id="rId86" Type="http://schemas.openxmlformats.org/officeDocument/2006/relationships/worksheet" Target="worksheets/sheet86.xml"/><Relationship Id="rId130" Type="http://schemas.openxmlformats.org/officeDocument/2006/relationships/worksheet" Target="worksheets/sheet130.xml"/><Relationship Id="rId151" Type="http://schemas.openxmlformats.org/officeDocument/2006/relationships/worksheet" Target="worksheets/sheet151.xml"/><Relationship Id="rId172" Type="http://schemas.openxmlformats.org/officeDocument/2006/relationships/worksheet" Target="worksheets/sheet172.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calcChain" Target="calcChain.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6" Type="http://schemas.openxmlformats.org/officeDocument/2006/relationships/worksheet" Target="worksheets/sheet16.xml"/><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 Id="rId90" Type="http://schemas.openxmlformats.org/officeDocument/2006/relationships/worksheet" Target="worksheets/sheet90.xml"/><Relationship Id="rId165" Type="http://schemas.openxmlformats.org/officeDocument/2006/relationships/worksheet" Target="worksheets/sheet165.xml"/><Relationship Id="rId27" Type="http://schemas.openxmlformats.org/officeDocument/2006/relationships/worksheet" Target="worksheets/sheet27.xml"/><Relationship Id="rId48" Type="http://schemas.openxmlformats.org/officeDocument/2006/relationships/worksheet" Target="worksheets/sheet48.xml"/><Relationship Id="rId69" Type="http://schemas.openxmlformats.org/officeDocument/2006/relationships/worksheet" Target="worksheets/sheet69.xml"/><Relationship Id="rId113" Type="http://schemas.openxmlformats.org/officeDocument/2006/relationships/worksheet" Target="worksheets/sheet113.xml"/><Relationship Id="rId134" Type="http://schemas.openxmlformats.org/officeDocument/2006/relationships/worksheet" Target="worksheets/sheet134.xml"/><Relationship Id="rId80" Type="http://schemas.openxmlformats.org/officeDocument/2006/relationships/worksheet" Target="worksheets/sheet80.xml"/><Relationship Id="rId155" Type="http://schemas.openxmlformats.org/officeDocument/2006/relationships/worksheet" Target="worksheets/sheet155.xml"/><Relationship Id="rId176" Type="http://schemas.openxmlformats.org/officeDocument/2006/relationships/worksheet" Target="worksheets/sheet176.xml"/><Relationship Id="rId17" Type="http://schemas.openxmlformats.org/officeDocument/2006/relationships/worksheet" Target="worksheets/sheet17.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24" Type="http://schemas.openxmlformats.org/officeDocument/2006/relationships/worksheet" Target="worksheets/sheet124.xml"/><Relationship Id="rId70" Type="http://schemas.openxmlformats.org/officeDocument/2006/relationships/worksheet" Target="worksheets/sheet70.xml"/><Relationship Id="rId91" Type="http://schemas.openxmlformats.org/officeDocument/2006/relationships/worksheet" Target="worksheets/sheet91.xml"/><Relationship Id="rId145" Type="http://schemas.openxmlformats.org/officeDocument/2006/relationships/worksheet" Target="worksheets/sheet145.xml"/><Relationship Id="rId166" Type="http://schemas.openxmlformats.org/officeDocument/2006/relationships/worksheet" Target="worksheets/sheet166.xml"/><Relationship Id="rId1" Type="http://schemas.openxmlformats.org/officeDocument/2006/relationships/worksheet" Target="worksheets/sheet1.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60" Type="http://schemas.openxmlformats.org/officeDocument/2006/relationships/worksheet" Target="worksheets/sheet60.xml"/><Relationship Id="rId81" Type="http://schemas.openxmlformats.org/officeDocument/2006/relationships/worksheet" Target="worksheets/sheet81.xml"/><Relationship Id="rId135" Type="http://schemas.openxmlformats.org/officeDocument/2006/relationships/worksheet" Target="worksheets/sheet135.xml"/><Relationship Id="rId156" Type="http://schemas.openxmlformats.org/officeDocument/2006/relationships/worksheet" Target="worksheets/sheet156.xml"/><Relationship Id="rId177" Type="http://schemas.openxmlformats.org/officeDocument/2006/relationships/worksheet" Target="worksheets/sheet177.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6.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AE121"/>
  <sheetViews>
    <sheetView workbookViewId="0"/>
  </sheetViews>
  <sheetFormatPr defaultColWidth="8.85546875" defaultRowHeight="12.75"/>
  <cols>
    <col min="1" max="1" width="7.140625" style="22" bestFit="1" customWidth="1"/>
    <col min="2" max="2" width="6.42578125" style="22" bestFit="1" customWidth="1"/>
    <col min="3" max="3" width="3.28515625" style="44" bestFit="1" customWidth="1"/>
    <col min="4" max="4" width="17.140625" style="14" bestFit="1" customWidth="1"/>
    <col min="5" max="5" width="3" customWidth="1"/>
    <col min="6" max="6" width="8.7109375" customWidth="1"/>
    <col min="7" max="7" width="3" customWidth="1"/>
    <col min="8" max="8" width="8.7109375" customWidth="1"/>
    <col min="9" max="9" width="3" customWidth="1"/>
    <col min="10" max="10" width="8.7109375" customWidth="1"/>
    <col min="11" max="11" width="3" customWidth="1"/>
    <col min="12" max="12" width="8.7109375" customWidth="1"/>
    <col min="13" max="13" width="3" customWidth="1"/>
    <col min="14" max="14" width="8.7109375" customWidth="1"/>
    <col min="15" max="15" width="3" customWidth="1"/>
    <col min="16" max="16" width="8.7109375" customWidth="1"/>
    <col min="17" max="17" width="3" customWidth="1"/>
    <col min="19" max="19" width="3" customWidth="1"/>
    <col min="21" max="21" width="3" customWidth="1"/>
    <col min="22" max="22" width="8.7109375" customWidth="1"/>
    <col min="23" max="23" width="3" customWidth="1"/>
    <col min="24" max="24" width="13.140625" style="17" bestFit="1" customWidth="1"/>
    <col min="25" max="25" width="3.140625" style="44" customWidth="1"/>
    <col min="26" max="26" width="6.42578125" style="22" bestFit="1" customWidth="1"/>
    <col min="27" max="27" width="7.140625" style="22" customWidth="1"/>
    <col min="29" max="29" width="11.42578125" hidden="1" customWidth="1"/>
    <col min="30" max="30" width="6.42578125" hidden="1" customWidth="1"/>
    <col min="31" max="31" width="3.140625" hidden="1" customWidth="1"/>
  </cols>
  <sheetData>
    <row r="1" spans="1:30">
      <c r="C1" s="12"/>
      <c r="D1" s="13"/>
      <c r="E1" s="1"/>
      <c r="F1" s="1"/>
      <c r="G1" s="1"/>
      <c r="H1" s="1"/>
      <c r="I1" s="1"/>
      <c r="J1" s="1"/>
      <c r="K1" s="1"/>
      <c r="L1" s="1"/>
      <c r="M1" s="1"/>
      <c r="N1" s="1"/>
      <c r="O1" s="1"/>
      <c r="P1" s="1"/>
      <c r="Q1" s="1"/>
      <c r="R1" s="1"/>
      <c r="S1" s="1"/>
      <c r="T1" s="1"/>
      <c r="U1" s="1"/>
      <c r="V1" s="1"/>
      <c r="W1" s="1"/>
      <c r="X1" s="13"/>
      <c r="Y1" s="12"/>
      <c r="AB1" s="11"/>
      <c r="AC1" t="s">
        <v>75</v>
      </c>
      <c r="AD1">
        <f t="shared" ref="AD1:AD63" si="0">COUNTIF(F$4:V$66,AC1)</f>
        <v>0</v>
      </c>
    </row>
    <row r="2" spans="1:30">
      <c r="A2" s="22" t="s">
        <v>2</v>
      </c>
      <c r="B2" s="22" t="s">
        <v>1</v>
      </c>
      <c r="E2" s="11"/>
      <c r="F2" s="11"/>
      <c r="G2" s="11"/>
      <c r="H2" s="11"/>
      <c r="I2" s="11"/>
      <c r="J2" s="11"/>
      <c r="K2" s="11"/>
      <c r="L2" s="189" t="s">
        <v>9</v>
      </c>
      <c r="M2" s="189"/>
      <c r="N2" s="189"/>
      <c r="O2" s="189"/>
      <c r="P2" s="189"/>
      <c r="Q2" s="11"/>
      <c r="R2" s="28"/>
      <c r="S2" s="11"/>
      <c r="T2" s="28"/>
      <c r="U2" s="11"/>
      <c r="V2" s="28"/>
      <c r="W2" s="11"/>
      <c r="Z2" s="22" t="s">
        <v>1</v>
      </c>
      <c r="AA2" s="22" t="s">
        <v>2</v>
      </c>
      <c r="AB2" s="11"/>
      <c r="AC2" t="s">
        <v>29</v>
      </c>
      <c r="AD2">
        <f t="shared" si="0"/>
        <v>0</v>
      </c>
    </row>
    <row r="3" spans="1:30" ht="12.75" customHeight="1">
      <c r="A3" s="197" t="e">
        <f>#REF!</f>
        <v>#REF!</v>
      </c>
      <c r="B3" s="22" t="e">
        <f>#REF!</f>
        <v>#REF!</v>
      </c>
      <c r="C3" s="45">
        <v>1</v>
      </c>
      <c r="D3" s="15" t="e">
        <f>#REF!</f>
        <v>#REF!</v>
      </c>
      <c r="E3" s="11"/>
      <c r="F3" s="11"/>
      <c r="G3" s="11"/>
      <c r="H3" s="11"/>
      <c r="M3" s="11"/>
      <c r="N3" s="29">
        <f>(COUNTIF(E4:W66,"=0"))</f>
        <v>0</v>
      </c>
      <c r="O3" s="11"/>
      <c r="T3" s="28"/>
      <c r="U3" s="11"/>
      <c r="V3" s="28"/>
      <c r="W3" s="11"/>
      <c r="X3" s="18" t="e">
        <f>#REF!</f>
        <v>#REF!</v>
      </c>
      <c r="Y3" s="45">
        <v>1</v>
      </c>
      <c r="Z3" s="22" t="e">
        <f>#REF!</f>
        <v>#REF!</v>
      </c>
      <c r="AA3" s="191" t="e">
        <f>#REF!</f>
        <v>#REF!</v>
      </c>
      <c r="AB3" s="11"/>
      <c r="AC3" t="s">
        <v>14</v>
      </c>
      <c r="AD3">
        <f t="shared" si="0"/>
        <v>0</v>
      </c>
    </row>
    <row r="4" spans="1:30">
      <c r="A4" s="198"/>
      <c r="E4" s="30" t="e">
        <f>IF(F4=D3,C3)+IF(F4=D5,C5)</f>
        <v>#REF!</v>
      </c>
      <c r="F4" s="23"/>
      <c r="G4" s="11"/>
      <c r="H4" s="11"/>
      <c r="M4" s="11"/>
      <c r="N4" s="11"/>
      <c r="O4" s="11"/>
      <c r="T4" s="28"/>
      <c r="U4" s="11"/>
      <c r="V4" s="5"/>
      <c r="W4" s="31" t="e">
        <f>IF(V4=X3,Y3)+IF(V4=X5,Y5)</f>
        <v>#REF!</v>
      </c>
      <c r="X4" s="19"/>
      <c r="AA4" s="192"/>
      <c r="AB4" s="11"/>
      <c r="AC4" t="s">
        <v>76</v>
      </c>
      <c r="AD4">
        <f t="shared" si="0"/>
        <v>0</v>
      </c>
    </row>
    <row r="5" spans="1:30">
      <c r="A5" s="198"/>
      <c r="C5" s="45">
        <v>16</v>
      </c>
      <c r="D5" s="15" t="e">
        <f>#REF!</f>
        <v>#REF!</v>
      </c>
      <c r="E5" s="46"/>
      <c r="F5" s="3"/>
      <c r="G5" s="47"/>
      <c r="H5" s="11"/>
      <c r="M5" s="11"/>
      <c r="N5" s="11"/>
      <c r="O5" s="11"/>
      <c r="T5" s="28"/>
      <c r="U5" s="11"/>
      <c r="V5" s="2"/>
      <c r="W5" s="3"/>
      <c r="X5" s="20" t="e">
        <f>#REF!</f>
        <v>#REF!</v>
      </c>
      <c r="Y5" s="45">
        <v>16</v>
      </c>
      <c r="Z5" s="22" t="e">
        <f>#REF!</f>
        <v>#REF!</v>
      </c>
      <c r="AA5" s="192"/>
      <c r="AB5" s="11"/>
      <c r="AC5" s="48" t="s">
        <v>49</v>
      </c>
      <c r="AD5">
        <f t="shared" si="0"/>
        <v>0</v>
      </c>
    </row>
    <row r="6" spans="1:30">
      <c r="A6" s="198"/>
      <c r="E6" s="3"/>
      <c r="F6" s="3"/>
      <c r="G6" s="30" t="e">
        <f>IF(H6=F4,E4)+IF(H6=F8,E8)</f>
        <v>#REF!</v>
      </c>
      <c r="H6" s="23"/>
      <c r="I6" s="11"/>
      <c r="J6" s="11"/>
      <c r="K6" s="11"/>
      <c r="L6" s="11"/>
      <c r="M6" s="11"/>
      <c r="N6" s="11"/>
      <c r="O6" s="11"/>
      <c r="P6" s="28"/>
      <c r="Q6" s="11"/>
      <c r="R6" s="28"/>
      <c r="S6" s="11"/>
      <c r="T6" s="5"/>
      <c r="U6" s="31" t="e">
        <f>IF(T6=V4,W4)+IF(T6=V8,W8)</f>
        <v>#REF!</v>
      </c>
      <c r="V6" s="2"/>
      <c r="W6" s="3"/>
      <c r="AA6" s="192"/>
      <c r="AB6" s="11"/>
      <c r="AC6" s="48" t="s">
        <v>69</v>
      </c>
      <c r="AD6">
        <f t="shared" si="0"/>
        <v>0</v>
      </c>
    </row>
    <row r="7" spans="1:30">
      <c r="A7" s="198"/>
      <c r="B7" s="22" t="e">
        <f>#REF!</f>
        <v>#REF!</v>
      </c>
      <c r="C7" s="45">
        <v>8</v>
      </c>
      <c r="D7" s="15" t="e">
        <f>#REF!</f>
        <v>#REF!</v>
      </c>
      <c r="E7" s="11"/>
      <c r="F7" s="11"/>
      <c r="G7" s="46"/>
      <c r="H7" s="3"/>
      <c r="I7" s="47"/>
      <c r="J7" s="11"/>
      <c r="K7" s="11"/>
      <c r="L7" s="11"/>
      <c r="M7" s="11"/>
      <c r="N7" s="11"/>
      <c r="O7" s="11"/>
      <c r="P7" s="11"/>
      <c r="Q7" s="11"/>
      <c r="R7" s="11"/>
      <c r="S7" s="11"/>
      <c r="T7" s="2"/>
      <c r="U7" s="3"/>
      <c r="V7" s="4"/>
      <c r="W7" s="11"/>
      <c r="X7" s="18" t="e">
        <f>#REF!</f>
        <v>#REF!</v>
      </c>
      <c r="Y7" s="45">
        <v>8</v>
      </c>
      <c r="Z7" s="22" t="e">
        <f>#REF!</f>
        <v>#REF!</v>
      </c>
      <c r="AA7" s="192"/>
      <c r="AB7" s="11"/>
      <c r="AC7" s="48" t="s">
        <v>16</v>
      </c>
      <c r="AD7">
        <f t="shared" si="0"/>
        <v>0</v>
      </c>
    </row>
    <row r="8" spans="1:30">
      <c r="A8" s="198"/>
      <c r="E8" s="30" t="e">
        <f>IF(F8=D7,C7)+IF(F8=D9,C9)</f>
        <v>#REF!</v>
      </c>
      <c r="F8" s="23"/>
      <c r="G8" s="46"/>
      <c r="H8" s="3"/>
      <c r="I8" s="47"/>
      <c r="J8" s="11"/>
      <c r="K8" s="11"/>
      <c r="L8" s="11"/>
      <c r="M8" s="11"/>
      <c r="N8" s="11"/>
      <c r="O8" s="11"/>
      <c r="P8" s="28"/>
      <c r="Q8" s="11"/>
      <c r="R8" s="28"/>
      <c r="S8" s="11"/>
      <c r="T8" s="2"/>
      <c r="U8" s="3"/>
      <c r="V8" s="6"/>
      <c r="W8" s="27" t="e">
        <f>IF(V8=X7,Y7)+IF(V8=X9,Y9)</f>
        <v>#REF!</v>
      </c>
      <c r="X8" s="19"/>
      <c r="AA8" s="192"/>
      <c r="AB8" s="11"/>
      <c r="AC8" s="48" t="s">
        <v>35</v>
      </c>
      <c r="AD8">
        <f t="shared" si="0"/>
        <v>0</v>
      </c>
    </row>
    <row r="9" spans="1:30">
      <c r="A9" s="199"/>
      <c r="B9" s="22" t="e">
        <f>#REF!</f>
        <v>#REF!</v>
      </c>
      <c r="C9" s="45">
        <v>9</v>
      </c>
      <c r="D9" s="15" t="e">
        <f>#REF!</f>
        <v>#REF!</v>
      </c>
      <c r="E9" s="46"/>
      <c r="F9" s="3"/>
      <c r="G9" s="11"/>
      <c r="H9" s="11"/>
      <c r="I9" s="47"/>
      <c r="J9" s="11"/>
      <c r="K9" s="11"/>
      <c r="L9" s="11"/>
      <c r="M9" s="11"/>
      <c r="N9" s="11"/>
      <c r="O9" s="11"/>
      <c r="P9" s="28"/>
      <c r="Q9" s="11"/>
      <c r="R9" s="28"/>
      <c r="S9" s="11"/>
      <c r="T9" s="4"/>
      <c r="U9" s="11"/>
      <c r="V9" s="32"/>
      <c r="W9" s="3"/>
      <c r="X9" s="20" t="e">
        <f>#REF!</f>
        <v>#REF!</v>
      </c>
      <c r="Y9" s="45">
        <v>9</v>
      </c>
      <c r="Z9" s="22" t="e">
        <f>#REF!</f>
        <v>#REF!</v>
      </c>
      <c r="AA9" s="193"/>
      <c r="AB9" s="11"/>
      <c r="AC9" s="48" t="s">
        <v>59</v>
      </c>
      <c r="AD9">
        <f t="shared" si="0"/>
        <v>0</v>
      </c>
    </row>
    <row r="10" spans="1:30">
      <c r="A10" s="62"/>
      <c r="E10" s="3"/>
      <c r="F10" s="3"/>
      <c r="G10" s="11"/>
      <c r="H10" s="11"/>
      <c r="I10" s="30" t="e">
        <f>IF(J10=H6,G6)+IF(J10=H14,G14)</f>
        <v>#REF!</v>
      </c>
      <c r="J10" s="23"/>
      <c r="K10" s="11"/>
      <c r="L10" s="11"/>
      <c r="M10" s="11"/>
      <c r="N10" s="11"/>
      <c r="O10" s="11"/>
      <c r="P10" s="28"/>
      <c r="Q10" s="11"/>
      <c r="R10" s="5"/>
      <c r="S10" s="31" t="e">
        <f>IF(R10=T6,U6)+IF(R10=T14,U14)</f>
        <v>#REF!</v>
      </c>
      <c r="T10" s="4"/>
      <c r="U10" s="11"/>
      <c r="V10" s="32"/>
      <c r="W10" s="3"/>
      <c r="AA10" s="62"/>
      <c r="AB10" s="11"/>
      <c r="AC10" s="48" t="s">
        <v>53</v>
      </c>
      <c r="AD10">
        <f t="shared" si="0"/>
        <v>0</v>
      </c>
    </row>
    <row r="11" spans="1:30" ht="12.75" customHeight="1">
      <c r="A11" s="200" t="e">
        <f>#REF!</f>
        <v>#REF!</v>
      </c>
      <c r="B11" s="22" t="e">
        <f>#REF!</f>
        <v>#REF!</v>
      </c>
      <c r="C11" s="45">
        <v>5</v>
      </c>
      <c r="D11" s="15" t="e">
        <f>#REF!</f>
        <v>#REF!</v>
      </c>
      <c r="E11" s="11"/>
      <c r="F11" s="11"/>
      <c r="G11" s="11"/>
      <c r="H11" s="11"/>
      <c r="I11" s="46"/>
      <c r="J11" s="3"/>
      <c r="K11" s="47"/>
      <c r="L11" s="11"/>
      <c r="M11" s="11"/>
      <c r="N11" s="11"/>
      <c r="O11" s="11"/>
      <c r="P11" s="28"/>
      <c r="Q11" s="11"/>
      <c r="R11" s="2"/>
      <c r="S11" s="3"/>
      <c r="T11" s="4"/>
      <c r="U11" s="11"/>
      <c r="V11" s="28"/>
      <c r="W11" s="11"/>
      <c r="X11" s="18" t="e">
        <f>#REF!</f>
        <v>#REF!</v>
      </c>
      <c r="Y11" s="45">
        <v>5</v>
      </c>
      <c r="Z11" s="22" t="e">
        <f>#REF!</f>
        <v>#REF!</v>
      </c>
      <c r="AA11" s="194" t="e">
        <f>#REF!</f>
        <v>#REF!</v>
      </c>
      <c r="AB11" s="11"/>
      <c r="AC11" s="48" t="s">
        <v>30</v>
      </c>
      <c r="AD11">
        <f t="shared" si="0"/>
        <v>0</v>
      </c>
    </row>
    <row r="12" spans="1:30">
      <c r="A12" s="201"/>
      <c r="E12" s="30" t="e">
        <f>IF(F12=D11,C11)+IF(F12=D13,C13)</f>
        <v>#REF!</v>
      </c>
      <c r="F12" s="23"/>
      <c r="G12" s="11"/>
      <c r="H12" s="11"/>
      <c r="I12" s="46"/>
      <c r="J12" s="3"/>
      <c r="K12" s="47"/>
      <c r="L12" s="11"/>
      <c r="M12" s="11"/>
      <c r="N12" s="11"/>
      <c r="O12" s="11"/>
      <c r="P12" s="28"/>
      <c r="Q12" s="11"/>
      <c r="R12" s="2"/>
      <c r="S12" s="3"/>
      <c r="T12" s="4"/>
      <c r="U12" s="11"/>
      <c r="V12" s="5"/>
      <c r="W12" s="27" t="e">
        <f>IF(V12=X11,Y11)+IF(V12=X13,Y13)</f>
        <v>#REF!</v>
      </c>
      <c r="X12" s="19"/>
      <c r="AA12" s="195"/>
      <c r="AB12" s="11"/>
      <c r="AC12" s="48" t="s">
        <v>46</v>
      </c>
      <c r="AD12">
        <f t="shared" si="0"/>
        <v>0</v>
      </c>
    </row>
    <row r="13" spans="1:30">
      <c r="A13" s="201"/>
      <c r="B13" s="22" t="e">
        <f>#REF!</f>
        <v>#REF!</v>
      </c>
      <c r="C13" s="45">
        <v>12</v>
      </c>
      <c r="D13" s="15" t="e">
        <f>#REF!</f>
        <v>#REF!</v>
      </c>
      <c r="E13" s="46"/>
      <c r="F13" s="3"/>
      <c r="G13" s="47"/>
      <c r="H13" s="11"/>
      <c r="I13" s="47"/>
      <c r="J13" s="11"/>
      <c r="K13" s="47"/>
      <c r="L13" s="11"/>
      <c r="M13" s="11"/>
      <c r="N13" s="11"/>
      <c r="O13" s="11"/>
      <c r="P13" s="28"/>
      <c r="Q13" s="11"/>
      <c r="R13" s="4"/>
      <c r="S13" s="11"/>
      <c r="T13" s="4"/>
      <c r="U13" s="11"/>
      <c r="V13" s="2"/>
      <c r="W13" s="3"/>
      <c r="X13" s="20" t="e">
        <f>#REF!</f>
        <v>#REF!</v>
      </c>
      <c r="Y13" s="45">
        <v>12</v>
      </c>
      <c r="Z13" s="22" t="e">
        <f>#REF!</f>
        <v>#REF!</v>
      </c>
      <c r="AA13" s="195"/>
      <c r="AB13" s="11"/>
      <c r="AC13" s="48" t="s">
        <v>33</v>
      </c>
      <c r="AD13">
        <f t="shared" si="0"/>
        <v>0</v>
      </c>
    </row>
    <row r="14" spans="1:30">
      <c r="A14" s="201"/>
      <c r="E14" s="3"/>
      <c r="F14" s="3"/>
      <c r="G14" s="30" t="e">
        <f>IF(H14=F12,E12)+IF(H14=F16,E16)</f>
        <v>#REF!</v>
      </c>
      <c r="H14" s="23"/>
      <c r="I14" s="47"/>
      <c r="J14" s="11"/>
      <c r="K14" s="47"/>
      <c r="L14" s="190" t="e">
        <f>#REF!</f>
        <v>#REF!</v>
      </c>
      <c r="M14" s="190"/>
      <c r="N14" s="190"/>
      <c r="O14" s="190"/>
      <c r="P14" s="190"/>
      <c r="Q14" s="11"/>
      <c r="R14" s="4"/>
      <c r="S14" s="11"/>
      <c r="T14" s="6"/>
      <c r="U14" s="31" t="e">
        <f>IF(T14=V12,W12)+IF(T14=V16,W16)</f>
        <v>#REF!</v>
      </c>
      <c r="V14" s="2"/>
      <c r="W14" s="3"/>
      <c r="AA14" s="195"/>
      <c r="AB14" s="11"/>
      <c r="AC14" s="48" t="s">
        <v>42</v>
      </c>
      <c r="AD14">
        <f t="shared" si="0"/>
        <v>0</v>
      </c>
    </row>
    <row r="15" spans="1:30">
      <c r="A15" s="201"/>
      <c r="B15" s="22" t="e">
        <f>#REF!</f>
        <v>#REF!</v>
      </c>
      <c r="C15" s="45">
        <v>4</v>
      </c>
      <c r="D15" s="15" t="e">
        <f>#REF!</f>
        <v>#REF!</v>
      </c>
      <c r="E15" s="11"/>
      <c r="F15" s="11"/>
      <c r="G15" s="46"/>
      <c r="H15" s="3"/>
      <c r="I15" s="11"/>
      <c r="J15" s="11"/>
      <c r="K15" s="47"/>
      <c r="L15" s="11"/>
      <c r="M15" s="11"/>
      <c r="N15" s="11"/>
      <c r="O15" s="11"/>
      <c r="P15" s="28"/>
      <c r="Q15" s="11"/>
      <c r="R15" s="4"/>
      <c r="S15" s="11"/>
      <c r="T15" s="32"/>
      <c r="U15" s="3"/>
      <c r="V15" s="4"/>
      <c r="W15" s="11"/>
      <c r="X15" s="18" t="e">
        <f>#REF!</f>
        <v>#REF!</v>
      </c>
      <c r="Y15" s="45">
        <v>4</v>
      </c>
      <c r="Z15" s="22" t="e">
        <f>#REF!</f>
        <v>#REF!</v>
      </c>
      <c r="AA15" s="195"/>
      <c r="AB15" s="11"/>
      <c r="AC15" s="48" t="s">
        <v>20</v>
      </c>
      <c r="AD15">
        <f t="shared" si="0"/>
        <v>0</v>
      </c>
    </row>
    <row r="16" spans="1:30" ht="12.75" customHeight="1">
      <c r="A16" s="201"/>
      <c r="E16" s="30" t="e">
        <f>IF(F16=D15,C15)+IF(F16=D17,C17)</f>
        <v>#REF!</v>
      </c>
      <c r="F16" s="23"/>
      <c r="G16" s="46"/>
      <c r="H16" s="206" t="s">
        <v>181</v>
      </c>
      <c r="I16" s="11"/>
      <c r="J16" s="11"/>
      <c r="K16" s="47"/>
      <c r="L16" s="11"/>
      <c r="M16" s="11"/>
      <c r="N16" s="11"/>
      <c r="O16" s="11"/>
      <c r="P16" s="28"/>
      <c r="Q16" s="11"/>
      <c r="R16" s="4"/>
      <c r="S16" s="11"/>
      <c r="T16" s="203" t="s">
        <v>179</v>
      </c>
      <c r="U16" s="3"/>
      <c r="V16" s="6"/>
      <c r="W16" s="27" t="e">
        <f>IF(V16=X15,Y15)+IF(V16=X17,Y17)</f>
        <v>#REF!</v>
      </c>
      <c r="X16" s="19"/>
      <c r="AA16" s="195"/>
      <c r="AB16" s="11"/>
      <c r="AC16" s="48" t="s">
        <v>63</v>
      </c>
      <c r="AD16">
        <f t="shared" si="0"/>
        <v>0</v>
      </c>
    </row>
    <row r="17" spans="1:30">
      <c r="A17" s="202"/>
      <c r="B17" s="22" t="e">
        <f>#REF!</f>
        <v>#REF!</v>
      </c>
      <c r="C17" s="45">
        <v>13</v>
      </c>
      <c r="D17" s="15" t="e">
        <f>#REF!</f>
        <v>#REF!</v>
      </c>
      <c r="E17" s="46"/>
      <c r="F17" s="3"/>
      <c r="G17" s="11"/>
      <c r="H17" s="206"/>
      <c r="I17" s="11"/>
      <c r="J17" s="11"/>
      <c r="K17" s="30" t="e">
        <f>IF(L17=J10,I10)+IF(L17=J26,I26)</f>
        <v>#REF!</v>
      </c>
      <c r="L17" s="23"/>
      <c r="M17" s="11"/>
      <c r="N17" s="11"/>
      <c r="O17" s="11"/>
      <c r="P17" s="5"/>
      <c r="Q17" s="31" t="e">
        <f>IF(P17=R10,S10)+IF(P17=R26,S26)</f>
        <v>#REF!</v>
      </c>
      <c r="R17" s="4"/>
      <c r="S17" s="11"/>
      <c r="T17" s="203"/>
      <c r="U17" s="11"/>
      <c r="V17" s="32"/>
      <c r="W17" s="3"/>
      <c r="X17" s="20" t="e">
        <f>#REF!</f>
        <v>#REF!</v>
      </c>
      <c r="Y17" s="45">
        <v>13</v>
      </c>
      <c r="Z17" s="22" t="e">
        <f>#REF!</f>
        <v>#REF!</v>
      </c>
      <c r="AA17" s="196"/>
      <c r="AB17" s="11"/>
      <c r="AC17" s="48" t="s">
        <v>65</v>
      </c>
      <c r="AD17">
        <f t="shared" si="0"/>
        <v>0</v>
      </c>
    </row>
    <row r="18" spans="1:30" ht="14.25">
      <c r="A18" s="62"/>
      <c r="E18" s="3"/>
      <c r="F18" s="3"/>
      <c r="G18" s="64"/>
      <c r="H18" s="206"/>
      <c r="I18" s="64"/>
      <c r="J18" s="65"/>
      <c r="K18" s="46"/>
      <c r="L18" s="3"/>
      <c r="M18" s="47"/>
      <c r="N18" s="11"/>
      <c r="O18" s="11"/>
      <c r="P18" s="2"/>
      <c r="Q18" s="3"/>
      <c r="R18" s="66"/>
      <c r="S18" s="67"/>
      <c r="T18" s="203"/>
      <c r="U18" s="67"/>
      <c r="V18" s="32"/>
      <c r="W18" s="3"/>
      <c r="AA18" s="62"/>
      <c r="AB18" s="11"/>
      <c r="AC18" s="48" t="s">
        <v>19</v>
      </c>
      <c r="AD18">
        <f t="shared" si="0"/>
        <v>0</v>
      </c>
    </row>
    <row r="19" spans="1:30" ht="12.75" customHeight="1">
      <c r="A19" s="197" t="e">
        <f>#REF!</f>
        <v>#REF!</v>
      </c>
      <c r="B19" s="22" t="e">
        <f>#REF!</f>
        <v>#REF!</v>
      </c>
      <c r="C19" s="45">
        <v>6</v>
      </c>
      <c r="D19" s="15" t="e">
        <f>#REF!</f>
        <v>#REF!</v>
      </c>
      <c r="E19" s="11"/>
      <c r="F19" s="11"/>
      <c r="G19" s="11"/>
      <c r="H19" s="206"/>
      <c r="I19" s="11"/>
      <c r="J19" s="11"/>
      <c r="K19" s="46"/>
      <c r="L19" s="3"/>
      <c r="M19" s="47"/>
      <c r="N19" s="11"/>
      <c r="O19" s="11"/>
      <c r="P19" s="2"/>
      <c r="Q19" s="3"/>
      <c r="R19" s="4"/>
      <c r="S19" s="11"/>
      <c r="T19" s="203"/>
      <c r="U19" s="11"/>
      <c r="V19" s="28"/>
      <c r="W19" s="11"/>
      <c r="X19" s="18" t="e">
        <f>#REF!</f>
        <v>#REF!</v>
      </c>
      <c r="Y19" s="45">
        <v>6</v>
      </c>
      <c r="Z19" s="22" t="e">
        <f>#REF!</f>
        <v>#REF!</v>
      </c>
      <c r="AA19" s="191" t="e">
        <f>#REF!</f>
        <v>#REF!</v>
      </c>
      <c r="AB19" s="11"/>
      <c r="AC19" s="48" t="s">
        <v>73</v>
      </c>
      <c r="AD19">
        <f t="shared" si="0"/>
        <v>0</v>
      </c>
    </row>
    <row r="20" spans="1:30">
      <c r="A20" s="198"/>
      <c r="E20" s="30" t="e">
        <f>IF(F20=D19,C19)+IF(F20=D21,C21)</f>
        <v>#REF!</v>
      </c>
      <c r="F20" s="24"/>
      <c r="G20" s="11"/>
      <c r="H20" s="206"/>
      <c r="I20" s="11"/>
      <c r="J20" s="11"/>
      <c r="K20" s="47"/>
      <c r="L20" s="11"/>
      <c r="M20" s="47"/>
      <c r="N20" s="11"/>
      <c r="O20" s="11"/>
      <c r="P20" s="4"/>
      <c r="Q20" s="11"/>
      <c r="R20" s="4"/>
      <c r="S20" s="11"/>
      <c r="T20" s="203"/>
      <c r="U20" s="11"/>
      <c r="V20" s="5"/>
      <c r="W20" s="27" t="e">
        <f>IF(V20=X19,Y19)+IF(V20=X21,Y21)</f>
        <v>#REF!</v>
      </c>
      <c r="X20" s="19"/>
      <c r="AA20" s="192"/>
      <c r="AB20" s="11"/>
      <c r="AC20" s="48" t="s">
        <v>13</v>
      </c>
      <c r="AD20">
        <f t="shared" si="0"/>
        <v>0</v>
      </c>
    </row>
    <row r="21" spans="1:30">
      <c r="A21" s="198"/>
      <c r="B21" s="22" t="e">
        <f>#REF!</f>
        <v>#REF!</v>
      </c>
      <c r="C21" s="45">
        <v>11</v>
      </c>
      <c r="D21" s="15" t="e">
        <f>#REF!</f>
        <v>#REF!</v>
      </c>
      <c r="E21" s="46"/>
      <c r="F21" s="3"/>
      <c r="G21" s="47"/>
      <c r="H21" s="11"/>
      <c r="I21" s="11"/>
      <c r="J21" s="11"/>
      <c r="K21" s="47"/>
      <c r="L21" s="11"/>
      <c r="M21" s="47"/>
      <c r="N21" s="11"/>
      <c r="O21" s="11"/>
      <c r="P21" s="4"/>
      <c r="Q21" s="11"/>
      <c r="R21" s="4"/>
      <c r="S21" s="11"/>
      <c r="T21" s="28"/>
      <c r="U21" s="11"/>
      <c r="V21" s="2"/>
      <c r="W21" s="3"/>
      <c r="X21" s="20" t="e">
        <f>#REF!</f>
        <v>#REF!</v>
      </c>
      <c r="Y21" s="45">
        <v>11</v>
      </c>
      <c r="Z21" s="22" t="e">
        <f>#REF!</f>
        <v>#REF!</v>
      </c>
      <c r="AA21" s="192"/>
      <c r="AB21" s="11"/>
      <c r="AC21" s="48" t="s">
        <v>27</v>
      </c>
      <c r="AD21">
        <f t="shared" si="0"/>
        <v>0</v>
      </c>
    </row>
    <row r="22" spans="1:30">
      <c r="A22" s="198"/>
      <c r="E22" s="3"/>
      <c r="F22" s="3"/>
      <c r="G22" s="30" t="e">
        <f>IF(H22=F20,E20)+IF(H22=F24,E24)</f>
        <v>#REF!</v>
      </c>
      <c r="H22" s="23"/>
      <c r="I22" s="11"/>
      <c r="J22" s="11"/>
      <c r="K22" s="47"/>
      <c r="L22" s="11"/>
      <c r="M22" s="47"/>
      <c r="N22" s="11"/>
      <c r="O22" s="11"/>
      <c r="P22" s="4"/>
      <c r="Q22" s="11"/>
      <c r="R22" s="4"/>
      <c r="S22" s="11"/>
      <c r="T22" s="5"/>
      <c r="U22" s="31" t="e">
        <f>IF(T22=V20,W20)+IF(T22=V24,W24)</f>
        <v>#REF!</v>
      </c>
      <c r="V22" s="2"/>
      <c r="W22" s="3"/>
      <c r="AA22" s="192"/>
      <c r="AB22" s="11"/>
      <c r="AC22" s="48" t="s">
        <v>72</v>
      </c>
      <c r="AD22">
        <f t="shared" si="0"/>
        <v>0</v>
      </c>
    </row>
    <row r="23" spans="1:30">
      <c r="A23" s="198"/>
      <c r="B23" s="22" t="e">
        <f>#REF!</f>
        <v>#REF!</v>
      </c>
      <c r="C23" s="45">
        <v>3</v>
      </c>
      <c r="D23" s="15" t="e">
        <f>#REF!</f>
        <v>#REF!</v>
      </c>
      <c r="E23" s="11"/>
      <c r="F23" s="11"/>
      <c r="G23" s="46"/>
      <c r="H23" s="3"/>
      <c r="I23" s="47"/>
      <c r="J23" s="11"/>
      <c r="K23" s="47"/>
      <c r="L23" s="11"/>
      <c r="M23" s="47"/>
      <c r="N23" s="11"/>
      <c r="O23" s="11"/>
      <c r="P23" s="4"/>
      <c r="Q23" s="11"/>
      <c r="R23" s="4"/>
      <c r="S23" s="11"/>
      <c r="T23" s="2"/>
      <c r="U23" s="3"/>
      <c r="V23" s="4"/>
      <c r="W23" s="11"/>
      <c r="X23" s="18" t="e">
        <f>#REF!</f>
        <v>#REF!</v>
      </c>
      <c r="Y23" s="45">
        <v>3</v>
      </c>
      <c r="Z23" s="22" t="e">
        <f>#REF!</f>
        <v>#REF!</v>
      </c>
      <c r="AA23" s="192"/>
      <c r="AB23" s="11"/>
      <c r="AC23" s="48" t="s">
        <v>21</v>
      </c>
      <c r="AD23">
        <f t="shared" si="0"/>
        <v>0</v>
      </c>
    </row>
    <row r="24" spans="1:30">
      <c r="A24" s="198"/>
      <c r="E24" s="30" t="e">
        <f>IF(F24=D23,C23)+IF(F24=D25,C25)</f>
        <v>#REF!</v>
      </c>
      <c r="F24" s="23"/>
      <c r="G24" s="46"/>
      <c r="H24" s="3"/>
      <c r="I24" s="47"/>
      <c r="J24" s="11"/>
      <c r="K24" s="47"/>
      <c r="L24" s="11"/>
      <c r="M24" s="47"/>
      <c r="N24" s="11"/>
      <c r="O24" s="11"/>
      <c r="P24" s="4"/>
      <c r="Q24" s="11"/>
      <c r="R24" s="4"/>
      <c r="S24" s="11"/>
      <c r="T24" s="2"/>
      <c r="U24" s="3"/>
      <c r="V24" s="6"/>
      <c r="W24" s="27" t="e">
        <f>IF(V24=X23,Y23)+IF(V24=X25,Y25)</f>
        <v>#REF!</v>
      </c>
      <c r="X24" s="19"/>
      <c r="AA24" s="192"/>
      <c r="AB24" s="11"/>
      <c r="AC24" s="48" t="s">
        <v>60</v>
      </c>
      <c r="AD24">
        <f t="shared" si="0"/>
        <v>0</v>
      </c>
    </row>
    <row r="25" spans="1:30">
      <c r="A25" s="199"/>
      <c r="B25" s="22" t="e">
        <f>#REF!</f>
        <v>#REF!</v>
      </c>
      <c r="C25" s="45">
        <v>14</v>
      </c>
      <c r="D25" s="15" t="e">
        <f>#REF!</f>
        <v>#REF!</v>
      </c>
      <c r="E25" s="46"/>
      <c r="F25" s="3"/>
      <c r="G25" s="11"/>
      <c r="H25" s="11"/>
      <c r="I25" s="47"/>
      <c r="J25" s="11"/>
      <c r="K25" s="47"/>
      <c r="L25" s="11"/>
      <c r="M25" s="47"/>
      <c r="N25" s="11"/>
      <c r="O25" s="11"/>
      <c r="P25" s="4"/>
      <c r="Q25" s="11"/>
      <c r="R25" s="4"/>
      <c r="S25" s="11"/>
      <c r="T25" s="4"/>
      <c r="U25" s="11"/>
      <c r="V25" s="32"/>
      <c r="W25" s="3"/>
      <c r="X25" s="20" t="e">
        <f>#REF!</f>
        <v>#REF!</v>
      </c>
      <c r="Y25" s="45">
        <v>14</v>
      </c>
      <c r="Z25" s="22" t="e">
        <f>#REF!</f>
        <v>#REF!</v>
      </c>
      <c r="AA25" s="193"/>
      <c r="AB25" s="11"/>
      <c r="AC25" s="48" t="s">
        <v>25</v>
      </c>
      <c r="AD25">
        <f t="shared" si="0"/>
        <v>0</v>
      </c>
    </row>
    <row r="26" spans="1:30">
      <c r="A26" s="62"/>
      <c r="E26" s="3"/>
      <c r="F26" s="3"/>
      <c r="G26" s="11"/>
      <c r="H26" s="11"/>
      <c r="I26" s="30" t="e">
        <f>IF(J26=H22,G22)+IF(J26=H30,G30)</f>
        <v>#REF!</v>
      </c>
      <c r="J26" s="23"/>
      <c r="K26" s="47"/>
      <c r="L26" s="11"/>
      <c r="M26" s="47"/>
      <c r="N26" s="11"/>
      <c r="O26" s="11"/>
      <c r="P26" s="4"/>
      <c r="Q26" s="11"/>
      <c r="R26" s="6"/>
      <c r="S26" s="31" t="e">
        <f>IF(R26=T22,U22)+IF(R26=T30,U30)</f>
        <v>#REF!</v>
      </c>
      <c r="T26" s="4"/>
      <c r="U26" s="11"/>
      <c r="V26" s="32"/>
      <c r="W26" s="3"/>
      <c r="AA26" s="62"/>
      <c r="AB26" s="11"/>
      <c r="AC26" s="48" t="s">
        <v>79</v>
      </c>
      <c r="AD26">
        <f t="shared" si="0"/>
        <v>0</v>
      </c>
    </row>
    <row r="27" spans="1:30" ht="12.75" customHeight="1">
      <c r="A27" s="200" t="e">
        <f>#REF!</f>
        <v>#REF!</v>
      </c>
      <c r="B27" s="22" t="e">
        <f>#REF!</f>
        <v>#REF!</v>
      </c>
      <c r="C27" s="45">
        <v>7</v>
      </c>
      <c r="D27" s="15" t="e">
        <f>#REF!</f>
        <v>#REF!</v>
      </c>
      <c r="E27" s="11"/>
      <c r="F27" s="11"/>
      <c r="G27" s="11"/>
      <c r="H27" s="11"/>
      <c r="I27" s="46"/>
      <c r="J27" s="3"/>
      <c r="K27" s="11"/>
      <c r="L27" s="11"/>
      <c r="M27" s="47"/>
      <c r="N27" s="11"/>
      <c r="O27" s="11"/>
      <c r="P27" s="4"/>
      <c r="Q27" s="11"/>
      <c r="R27" s="32"/>
      <c r="S27" s="3"/>
      <c r="T27" s="4"/>
      <c r="U27" s="11"/>
      <c r="V27" s="28"/>
      <c r="W27" s="11"/>
      <c r="X27" s="18" t="e">
        <f>#REF!</f>
        <v>#REF!</v>
      </c>
      <c r="Y27" s="45">
        <v>7</v>
      </c>
      <c r="Z27" s="22" t="e">
        <f>#REF!</f>
        <v>#REF!</v>
      </c>
      <c r="AA27" s="194" t="e">
        <f>#REF!</f>
        <v>#REF!</v>
      </c>
      <c r="AB27" s="11"/>
      <c r="AC27" s="48" t="s">
        <v>68</v>
      </c>
      <c r="AD27">
        <f t="shared" si="0"/>
        <v>0</v>
      </c>
    </row>
    <row r="28" spans="1:30">
      <c r="A28" s="201"/>
      <c r="E28" s="30" t="e">
        <f>IF(F28=D27,C27)+IF(F28=D29,C29)</f>
        <v>#REF!</v>
      </c>
      <c r="F28" s="24"/>
      <c r="G28" s="11"/>
      <c r="H28" s="11"/>
      <c r="I28" s="46"/>
      <c r="J28" s="3"/>
      <c r="K28" s="11"/>
      <c r="L28" s="11"/>
      <c r="M28" s="47"/>
      <c r="N28" s="11"/>
      <c r="O28" s="11"/>
      <c r="P28" s="4"/>
      <c r="Q28" s="11"/>
      <c r="R28" s="32"/>
      <c r="S28" s="3"/>
      <c r="T28" s="4"/>
      <c r="U28" s="11"/>
      <c r="V28" s="5"/>
      <c r="W28" s="27" t="e">
        <f>IF(V28=X27,Y27)+IF(V28=X29,Y29)</f>
        <v>#REF!</v>
      </c>
      <c r="X28" s="19"/>
      <c r="AA28" s="195"/>
      <c r="AB28" s="11"/>
      <c r="AC28" s="48" t="s">
        <v>56</v>
      </c>
      <c r="AD28">
        <f t="shared" si="0"/>
        <v>0</v>
      </c>
    </row>
    <row r="29" spans="1:30">
      <c r="A29" s="201"/>
      <c r="B29" s="22" t="e">
        <f>#REF!</f>
        <v>#REF!</v>
      </c>
      <c r="C29" s="45">
        <v>10</v>
      </c>
      <c r="D29" s="15" t="e">
        <f>#REF!</f>
        <v>#REF!</v>
      </c>
      <c r="E29" s="46"/>
      <c r="F29" s="3"/>
      <c r="G29" s="47"/>
      <c r="H29" s="11"/>
      <c r="I29" s="47"/>
      <c r="J29" s="11"/>
      <c r="K29" s="11"/>
      <c r="L29" s="11"/>
      <c r="M29" s="47"/>
      <c r="N29" s="11"/>
      <c r="O29" s="11"/>
      <c r="P29" s="4"/>
      <c r="Q29" s="11"/>
      <c r="R29" s="28"/>
      <c r="S29" s="11"/>
      <c r="T29" s="4"/>
      <c r="U29" s="11"/>
      <c r="V29" s="2"/>
      <c r="W29" s="3"/>
      <c r="X29" s="20" t="e">
        <f>#REF!</f>
        <v>#REF!</v>
      </c>
      <c r="Y29" s="45">
        <v>10</v>
      </c>
      <c r="Z29" s="22" t="e">
        <f>#REF!</f>
        <v>#REF!</v>
      </c>
      <c r="AA29" s="195"/>
      <c r="AB29" s="11"/>
      <c r="AC29" s="48" t="s">
        <v>58</v>
      </c>
      <c r="AD29">
        <f t="shared" si="0"/>
        <v>0</v>
      </c>
    </row>
    <row r="30" spans="1:30">
      <c r="A30" s="201"/>
      <c r="E30" s="3"/>
      <c r="F30" s="3"/>
      <c r="G30" s="30" t="e">
        <f>IF(H30=F28,E28)+IF(H30=F32,E32)</f>
        <v>#REF!</v>
      </c>
      <c r="H30" s="23"/>
      <c r="I30" s="47"/>
      <c r="J30" s="11"/>
      <c r="K30" s="11"/>
      <c r="L30" s="11"/>
      <c r="M30" s="47"/>
      <c r="N30" s="11"/>
      <c r="O30" s="11"/>
      <c r="P30" s="4"/>
      <c r="Q30" s="11"/>
      <c r="R30" s="28"/>
      <c r="S30" s="11"/>
      <c r="T30" s="6"/>
      <c r="U30" s="31" t="e">
        <f>IF(T30=V28,W28)+IF(T30=V32,W32)</f>
        <v>#REF!</v>
      </c>
      <c r="V30" s="2"/>
      <c r="W30" s="3"/>
      <c r="AA30" s="195"/>
      <c r="AB30" s="11"/>
      <c r="AC30" s="48" t="s">
        <v>80</v>
      </c>
      <c r="AD30">
        <f t="shared" si="0"/>
        <v>0</v>
      </c>
    </row>
    <row r="31" spans="1:30">
      <c r="A31" s="201"/>
      <c r="B31" s="22" t="e">
        <f>#REF!</f>
        <v>#REF!</v>
      </c>
      <c r="C31" s="45">
        <v>2</v>
      </c>
      <c r="D31" s="15" t="e">
        <f>#REF!</f>
        <v>#REF!</v>
      </c>
      <c r="E31" s="11"/>
      <c r="F31" s="11"/>
      <c r="G31" s="46"/>
      <c r="H31" s="3"/>
      <c r="I31" s="11"/>
      <c r="J31" s="11"/>
      <c r="K31" s="11"/>
      <c r="L31" s="11"/>
      <c r="M31" s="47"/>
      <c r="N31" s="11"/>
      <c r="O31" s="11"/>
      <c r="P31" s="4"/>
      <c r="Q31" s="11"/>
      <c r="R31" s="28"/>
      <c r="S31" s="11"/>
      <c r="T31" s="32"/>
      <c r="U31" s="3"/>
      <c r="V31" s="4"/>
      <c r="W31" s="11"/>
      <c r="X31" s="18" t="e">
        <f>#REF!</f>
        <v>#REF!</v>
      </c>
      <c r="Y31" s="45">
        <v>2</v>
      </c>
      <c r="Z31" s="22" t="e">
        <f>#REF!</f>
        <v>#REF!</v>
      </c>
      <c r="AA31" s="195"/>
      <c r="AB31" s="11"/>
      <c r="AC31" s="48" t="s">
        <v>50</v>
      </c>
      <c r="AD31">
        <f t="shared" si="0"/>
        <v>0</v>
      </c>
    </row>
    <row r="32" spans="1:30">
      <c r="A32" s="201"/>
      <c r="E32" s="30" t="e">
        <f>IF(F32=D31,C31)+IF(F32=D33,C33)</f>
        <v>#REF!</v>
      </c>
      <c r="F32" s="23"/>
      <c r="G32" s="46"/>
      <c r="H32" s="3"/>
      <c r="K32" s="11"/>
      <c r="L32" s="11"/>
      <c r="M32" s="47"/>
      <c r="N32" s="11"/>
      <c r="O32" s="11"/>
      <c r="P32" s="4"/>
      <c r="Q32" s="11"/>
      <c r="R32" s="28"/>
      <c r="S32" s="11"/>
      <c r="T32" s="32"/>
      <c r="U32" s="3"/>
      <c r="V32" s="6"/>
      <c r="W32" s="27" t="e">
        <f>IF(V32=X31,Y31)+IF(V32=X33,Y33)</f>
        <v>#REF!</v>
      </c>
      <c r="X32" s="19"/>
      <c r="AA32" s="195"/>
      <c r="AB32" s="11"/>
      <c r="AC32" s="48" t="s">
        <v>48</v>
      </c>
      <c r="AD32">
        <f t="shared" si="0"/>
        <v>0</v>
      </c>
    </row>
    <row r="33" spans="1:30">
      <c r="A33" s="202"/>
      <c r="B33" s="22" t="e">
        <f>#REF!</f>
        <v>#REF!</v>
      </c>
      <c r="C33" s="45">
        <v>15</v>
      </c>
      <c r="D33" s="15" t="e">
        <f>#REF!</f>
        <v>#REF!</v>
      </c>
      <c r="E33" s="46"/>
      <c r="F33" s="3"/>
      <c r="G33" s="11"/>
      <c r="H33" s="11"/>
      <c r="L33" s="11"/>
      <c r="M33" s="30" t="e">
        <f>IF(N33=L17,K17)+IF(N33=L51,K51)</f>
        <v>#REF!</v>
      </c>
      <c r="N33" s="7"/>
      <c r="O33" s="11"/>
      <c r="P33" s="4"/>
      <c r="Q33" s="11"/>
      <c r="R33" s="28"/>
      <c r="S33" s="11"/>
      <c r="T33" s="28"/>
      <c r="U33" s="11"/>
      <c r="V33" s="32"/>
      <c r="W33" s="3"/>
      <c r="X33" s="20" t="e">
        <f>#REF!</f>
        <v>#REF!</v>
      </c>
      <c r="Y33" s="45">
        <v>15</v>
      </c>
      <c r="Z33" s="22" t="e">
        <f>#REF!</f>
        <v>#REF!</v>
      </c>
      <c r="AA33" s="196"/>
      <c r="AB33" s="11"/>
      <c r="AC33" s="48" t="s">
        <v>54</v>
      </c>
      <c r="AD33">
        <f t="shared" si="0"/>
        <v>0</v>
      </c>
    </row>
    <row r="34" spans="1:30">
      <c r="A34" s="62"/>
      <c r="E34" s="3"/>
      <c r="F34" s="3"/>
      <c r="G34" s="11"/>
      <c r="H34" s="11"/>
      <c r="L34" s="11"/>
      <c r="M34" s="46"/>
      <c r="N34" s="3"/>
      <c r="O34" s="11"/>
      <c r="P34" s="4"/>
      <c r="Q34" s="11"/>
      <c r="R34" s="28"/>
      <c r="S34" s="11"/>
      <c r="T34" s="28"/>
      <c r="U34" s="11"/>
      <c r="V34" s="32"/>
      <c r="W34" s="3"/>
      <c r="AA34" s="62"/>
      <c r="AB34" s="11"/>
      <c r="AC34" s="48" t="s">
        <v>61</v>
      </c>
      <c r="AD34">
        <f t="shared" si="0"/>
        <v>0</v>
      </c>
    </row>
    <row r="35" spans="1:30">
      <c r="A35" s="62"/>
      <c r="C35" s="12"/>
      <c r="D35" s="13"/>
      <c r="E35" s="1"/>
      <c r="F35" s="1"/>
      <c r="G35" s="1"/>
      <c r="H35" s="1"/>
      <c r="I35" s="1"/>
      <c r="J35" s="1"/>
      <c r="K35" s="1"/>
      <c r="L35" s="8"/>
      <c r="M35" s="46"/>
      <c r="N35" s="9"/>
      <c r="O35" s="31" t="e">
        <f>IF(N35=N33,M33)+IF(N35=N37,O37)</f>
        <v>#REF!</v>
      </c>
      <c r="P35" s="3"/>
      <c r="Q35" s="1"/>
      <c r="R35" s="1"/>
      <c r="S35" s="1"/>
      <c r="T35" s="10"/>
      <c r="U35" s="1"/>
      <c r="V35" s="1"/>
      <c r="W35" s="1"/>
      <c r="X35" s="13"/>
      <c r="Y35" s="12"/>
      <c r="AA35" s="62"/>
      <c r="AB35" s="11"/>
      <c r="AC35" s="48" t="s">
        <v>64</v>
      </c>
      <c r="AD35">
        <f t="shared" si="0"/>
        <v>0</v>
      </c>
    </row>
    <row r="36" spans="1:30">
      <c r="A36" s="62"/>
      <c r="E36" s="11"/>
      <c r="F36" s="11"/>
      <c r="G36" s="11"/>
      <c r="H36" s="11"/>
      <c r="I36" s="11"/>
      <c r="J36" s="11"/>
      <c r="K36" s="11"/>
      <c r="L36" s="11"/>
      <c r="M36" s="47"/>
      <c r="N36" s="3"/>
      <c r="O36" s="11"/>
      <c r="P36" s="2"/>
      <c r="Q36" s="11"/>
      <c r="R36" s="28"/>
      <c r="S36" s="11"/>
      <c r="T36" s="28"/>
      <c r="U36" s="11"/>
      <c r="V36" s="28"/>
      <c r="W36" s="11"/>
      <c r="AA36" s="62"/>
      <c r="AB36" s="11"/>
      <c r="AC36" s="48" t="s">
        <v>28</v>
      </c>
      <c r="AD36">
        <f t="shared" si="0"/>
        <v>0</v>
      </c>
    </row>
    <row r="37" spans="1:30" ht="12.75" customHeight="1">
      <c r="A37" s="200" t="e">
        <f>#REF!</f>
        <v>#REF!</v>
      </c>
      <c r="B37" s="22" t="e">
        <f>#REF!</f>
        <v>#REF!</v>
      </c>
      <c r="C37" s="45">
        <v>1</v>
      </c>
      <c r="D37" s="15" t="e">
        <f>#REF!</f>
        <v>#REF!</v>
      </c>
      <c r="E37" s="11"/>
      <c r="F37" s="11"/>
      <c r="G37" s="11"/>
      <c r="H37" s="11"/>
      <c r="I37" s="11"/>
      <c r="J37" s="11"/>
      <c r="K37" s="11"/>
      <c r="L37" s="11"/>
      <c r="M37" s="47"/>
      <c r="N37" s="5"/>
      <c r="O37" s="31" t="e">
        <f>IF(N37=P17,Q17)+IF(N37=P51,Q51)</f>
        <v>#REF!</v>
      </c>
      <c r="P37" s="4"/>
      <c r="Q37" s="11"/>
      <c r="R37" s="28"/>
      <c r="S37" s="11"/>
      <c r="T37" s="28"/>
      <c r="U37" s="11"/>
      <c r="V37" s="28"/>
      <c r="W37" s="11"/>
      <c r="X37" s="18" t="e">
        <f>#REF!</f>
        <v>#REF!</v>
      </c>
      <c r="Y37" s="45">
        <v>1</v>
      </c>
      <c r="Z37" s="22" t="e">
        <f>#REF!</f>
        <v>#REF!</v>
      </c>
      <c r="AA37" s="191" t="e">
        <f>#REF!</f>
        <v>#REF!</v>
      </c>
      <c r="AB37" s="11"/>
      <c r="AC37" s="48" t="s">
        <v>43</v>
      </c>
      <c r="AD37">
        <f t="shared" si="0"/>
        <v>0</v>
      </c>
    </row>
    <row r="38" spans="1:30">
      <c r="A38" s="201"/>
      <c r="E38" s="30" t="e">
        <f>IF(F38=D37,C37)+IF(F38=D39,C39)</f>
        <v>#REF!</v>
      </c>
      <c r="F38" s="23"/>
      <c r="G38" s="11"/>
      <c r="H38" s="11"/>
      <c r="I38" s="11"/>
      <c r="J38" s="11"/>
      <c r="K38" s="11"/>
      <c r="L38" s="11"/>
      <c r="M38" s="47"/>
      <c r="N38" s="32"/>
      <c r="O38" s="3"/>
      <c r="P38" s="4"/>
      <c r="Q38" s="11"/>
      <c r="R38" s="28"/>
      <c r="S38" s="11"/>
      <c r="T38" s="28"/>
      <c r="U38" s="11"/>
      <c r="V38" s="5"/>
      <c r="W38" s="27" t="e">
        <f>IF(V38=X37,Y37)+IF(V38=X39,Y39)</f>
        <v>#REF!</v>
      </c>
      <c r="X38" s="19"/>
      <c r="AA38" s="192"/>
      <c r="AB38" s="11"/>
      <c r="AC38" s="48" t="s">
        <v>62</v>
      </c>
      <c r="AD38">
        <f t="shared" si="0"/>
        <v>0</v>
      </c>
    </row>
    <row r="39" spans="1:30">
      <c r="A39" s="201"/>
      <c r="B39" s="22" t="e">
        <f>#REF!</f>
        <v>#REF!</v>
      </c>
      <c r="C39" s="45">
        <v>16</v>
      </c>
      <c r="D39" s="15" t="e">
        <f>#REF!</f>
        <v>#REF!</v>
      </c>
      <c r="E39" s="46"/>
      <c r="F39" s="3"/>
      <c r="G39" s="47"/>
      <c r="H39" s="11"/>
      <c r="I39" s="11"/>
      <c r="J39" s="11"/>
      <c r="K39" s="11"/>
      <c r="L39" s="11"/>
      <c r="M39" s="47"/>
      <c r="N39" s="32"/>
      <c r="O39" s="3"/>
      <c r="P39" s="4"/>
      <c r="Q39" s="11"/>
      <c r="R39" s="28"/>
      <c r="S39" s="11"/>
      <c r="T39" s="28"/>
      <c r="U39" s="11"/>
      <c r="V39" s="2"/>
      <c r="W39" s="3"/>
      <c r="X39" s="20" t="e">
        <f>#REF!</f>
        <v>#REF!</v>
      </c>
      <c r="Y39" s="45">
        <v>16</v>
      </c>
      <c r="AA39" s="192"/>
      <c r="AB39" s="11"/>
      <c r="AC39" s="48" t="s">
        <v>66</v>
      </c>
      <c r="AD39">
        <f t="shared" si="0"/>
        <v>0</v>
      </c>
    </row>
    <row r="40" spans="1:30">
      <c r="A40" s="201"/>
      <c r="E40" s="3"/>
      <c r="F40" s="3"/>
      <c r="G40" s="30" t="e">
        <f>IF(H40=F38,E38)+IF(H40=F42,E42)</f>
        <v>#REF!</v>
      </c>
      <c r="H40" s="23"/>
      <c r="I40" s="11"/>
      <c r="J40" s="11"/>
      <c r="K40" s="11"/>
      <c r="L40" s="11"/>
      <c r="M40" s="47"/>
      <c r="N40" s="11"/>
      <c r="O40" s="11"/>
      <c r="P40" s="4"/>
      <c r="Q40" s="11"/>
      <c r="R40" s="28"/>
      <c r="S40" s="11"/>
      <c r="T40" s="5"/>
      <c r="U40" s="31" t="e">
        <f>IF(T40=V38,W38)+IF(T40=V42,W42)</f>
        <v>#REF!</v>
      </c>
      <c r="V40" s="2"/>
      <c r="W40" s="3"/>
      <c r="AA40" s="192"/>
      <c r="AB40" s="11"/>
      <c r="AC40" s="48" t="s">
        <v>15</v>
      </c>
      <c r="AD40">
        <f t="shared" si="0"/>
        <v>0</v>
      </c>
    </row>
    <row r="41" spans="1:30">
      <c r="A41" s="201"/>
      <c r="B41" s="22" t="e">
        <f>#REF!</f>
        <v>#REF!</v>
      </c>
      <c r="C41" s="45">
        <v>8</v>
      </c>
      <c r="D41" s="15" t="e">
        <f>#REF!</f>
        <v>#REF!</v>
      </c>
      <c r="E41" s="11"/>
      <c r="F41" s="11"/>
      <c r="G41" s="46"/>
      <c r="H41" s="3"/>
      <c r="I41" s="47"/>
      <c r="J41" s="11"/>
      <c r="K41" s="11"/>
      <c r="L41" s="11"/>
      <c r="M41" s="47"/>
      <c r="N41" s="11"/>
      <c r="O41" s="11"/>
      <c r="P41" s="4"/>
      <c r="Q41" s="11"/>
      <c r="R41" s="28"/>
      <c r="S41" s="11"/>
      <c r="T41" s="2"/>
      <c r="U41" s="3"/>
      <c r="V41" s="4"/>
      <c r="W41" s="11"/>
      <c r="X41" s="18" t="e">
        <f>#REF!</f>
        <v>#REF!</v>
      </c>
      <c r="Y41" s="45">
        <v>8</v>
      </c>
      <c r="Z41" s="22" t="e">
        <f>#REF!</f>
        <v>#REF!</v>
      </c>
      <c r="AA41" s="192"/>
      <c r="AB41" s="11"/>
      <c r="AC41" s="48" t="s">
        <v>71</v>
      </c>
      <c r="AD41">
        <f t="shared" si="0"/>
        <v>0</v>
      </c>
    </row>
    <row r="42" spans="1:30">
      <c r="A42" s="201"/>
      <c r="E42" s="30" t="e">
        <f>IF(F42=D41,C41)+IF(F42=D43,C43)</f>
        <v>#REF!</v>
      </c>
      <c r="F42" s="23"/>
      <c r="G42" s="46"/>
      <c r="H42" s="3"/>
      <c r="I42" s="47"/>
      <c r="J42" s="11"/>
      <c r="K42" s="11"/>
      <c r="L42" s="11"/>
      <c r="M42" s="47"/>
      <c r="N42" s="11"/>
      <c r="O42" s="11"/>
      <c r="P42" s="4"/>
      <c r="Q42" s="11"/>
      <c r="R42" s="28"/>
      <c r="S42" s="11"/>
      <c r="T42" s="2"/>
      <c r="U42" s="3"/>
      <c r="V42" s="6"/>
      <c r="W42" s="27" t="e">
        <f>IF(V42=X41,Y41)+IF(V42=X43,Y43)</f>
        <v>#REF!</v>
      </c>
      <c r="X42" s="19"/>
      <c r="AA42" s="192"/>
      <c r="AB42" s="11"/>
      <c r="AC42" s="48" t="s">
        <v>51</v>
      </c>
      <c r="AD42">
        <f t="shared" si="0"/>
        <v>0</v>
      </c>
    </row>
    <row r="43" spans="1:30">
      <c r="A43" s="202"/>
      <c r="B43" s="22" t="e">
        <f>#REF!</f>
        <v>#REF!</v>
      </c>
      <c r="C43" s="45">
        <v>9</v>
      </c>
      <c r="D43" s="15" t="e">
        <f>#REF!</f>
        <v>#REF!</v>
      </c>
      <c r="E43" s="46"/>
      <c r="F43" s="3"/>
      <c r="G43" s="11"/>
      <c r="H43" s="11"/>
      <c r="I43" s="47"/>
      <c r="J43" s="11"/>
      <c r="K43" s="11"/>
      <c r="L43" s="11"/>
      <c r="M43" s="47"/>
      <c r="N43" s="11"/>
      <c r="O43" s="11"/>
      <c r="P43" s="4"/>
      <c r="Q43" s="11"/>
      <c r="R43" s="28"/>
      <c r="S43" s="11"/>
      <c r="T43" s="4"/>
      <c r="U43" s="11"/>
      <c r="V43" s="32"/>
      <c r="W43" s="3"/>
      <c r="X43" s="20" t="e">
        <f>#REF!</f>
        <v>#REF!</v>
      </c>
      <c r="Y43" s="45">
        <v>9</v>
      </c>
      <c r="Z43" s="22" t="e">
        <f>#REF!</f>
        <v>#REF!</v>
      </c>
      <c r="AA43" s="193"/>
      <c r="AB43" s="11"/>
      <c r="AC43" s="48" t="s">
        <v>78</v>
      </c>
      <c r="AD43">
        <f t="shared" si="0"/>
        <v>0</v>
      </c>
    </row>
    <row r="44" spans="1:30">
      <c r="A44" s="62"/>
      <c r="E44" s="3"/>
      <c r="F44" s="3"/>
      <c r="G44" s="11"/>
      <c r="H44" s="11"/>
      <c r="I44" s="30" t="e">
        <f>IF(J44=H40,G40)+IF(J44=H48,G48)</f>
        <v>#REF!</v>
      </c>
      <c r="J44" s="7"/>
      <c r="K44" s="11"/>
      <c r="L44" s="11"/>
      <c r="M44" s="47"/>
      <c r="N44" s="11"/>
      <c r="O44" s="11"/>
      <c r="P44" s="4"/>
      <c r="Q44" s="11"/>
      <c r="R44" s="5"/>
      <c r="S44" s="31" t="e">
        <f>IF(R44=T40,U40)+IF(R44=T48,U48)</f>
        <v>#REF!</v>
      </c>
      <c r="T44" s="4"/>
      <c r="U44" s="11"/>
      <c r="V44" s="32"/>
      <c r="W44" s="3"/>
      <c r="AA44" s="62"/>
      <c r="AB44" s="11"/>
      <c r="AC44" s="48" t="s">
        <v>31</v>
      </c>
      <c r="AD44">
        <f t="shared" si="0"/>
        <v>0</v>
      </c>
    </row>
    <row r="45" spans="1:30" ht="12.75" customHeight="1">
      <c r="A45" s="197" t="e">
        <f>#REF!</f>
        <v>#REF!</v>
      </c>
      <c r="B45" s="22" t="e">
        <f>#REF!</f>
        <v>#REF!</v>
      </c>
      <c r="C45" s="45">
        <v>5</v>
      </c>
      <c r="D45" s="15" t="e">
        <f>#REF!</f>
        <v>#REF!</v>
      </c>
      <c r="E45" s="11"/>
      <c r="F45" s="11"/>
      <c r="G45" s="11"/>
      <c r="H45" s="11"/>
      <c r="I45" s="46"/>
      <c r="J45" s="3"/>
      <c r="K45" s="47"/>
      <c r="L45" s="11"/>
      <c r="M45" s="47"/>
      <c r="N45" s="11"/>
      <c r="O45" s="11"/>
      <c r="P45" s="4"/>
      <c r="Q45" s="11"/>
      <c r="R45" s="2"/>
      <c r="S45" s="3"/>
      <c r="T45" s="4"/>
      <c r="U45" s="11"/>
      <c r="V45" s="28"/>
      <c r="W45" s="11"/>
      <c r="X45" s="18" t="e">
        <f>#REF!</f>
        <v>#REF!</v>
      </c>
      <c r="Y45" s="45">
        <v>5</v>
      </c>
      <c r="Z45" s="22" t="e">
        <f>#REF!</f>
        <v>#REF!</v>
      </c>
      <c r="AA45" s="194" t="e">
        <f>#REF!</f>
        <v>#REF!</v>
      </c>
      <c r="AB45" s="11"/>
      <c r="AC45" s="48" t="s">
        <v>77</v>
      </c>
      <c r="AD45">
        <f t="shared" si="0"/>
        <v>0</v>
      </c>
    </row>
    <row r="46" spans="1:30">
      <c r="A46" s="198"/>
      <c r="E46" s="30" t="e">
        <f>IF(F46=D45,C45)+IF(F46=D47,C47)</f>
        <v>#REF!</v>
      </c>
      <c r="F46" s="23"/>
      <c r="G46" s="11"/>
      <c r="H46" s="11"/>
      <c r="I46" s="46"/>
      <c r="J46" s="3"/>
      <c r="K46" s="47"/>
      <c r="L46" s="11"/>
      <c r="M46" s="47"/>
      <c r="N46" s="11"/>
      <c r="O46" s="11"/>
      <c r="P46" s="4"/>
      <c r="Q46" s="11"/>
      <c r="R46" s="2"/>
      <c r="S46" s="3"/>
      <c r="T46" s="4"/>
      <c r="U46" s="11"/>
      <c r="V46" s="5"/>
      <c r="W46" s="27" t="e">
        <f>IF(V46=X45,Y45)+IF(V46=X47,Y47)</f>
        <v>#REF!</v>
      </c>
      <c r="X46" s="19"/>
      <c r="AA46" s="195"/>
      <c r="AB46" s="11"/>
      <c r="AC46" s="48" t="s">
        <v>32</v>
      </c>
      <c r="AD46">
        <f t="shared" si="0"/>
        <v>0</v>
      </c>
    </row>
    <row r="47" spans="1:30">
      <c r="A47" s="198"/>
      <c r="B47" s="22" t="e">
        <f>#REF!</f>
        <v>#REF!</v>
      </c>
      <c r="C47" s="45">
        <v>12</v>
      </c>
      <c r="D47" s="15" t="e">
        <f>#REF!</f>
        <v>#REF!</v>
      </c>
      <c r="E47" s="46"/>
      <c r="F47" s="3"/>
      <c r="G47" s="47"/>
      <c r="H47" s="11"/>
      <c r="I47" s="47"/>
      <c r="J47" s="11"/>
      <c r="K47" s="47"/>
      <c r="L47" s="11"/>
      <c r="M47" s="47"/>
      <c r="N47" s="11"/>
      <c r="O47" s="11"/>
      <c r="P47" s="4"/>
      <c r="Q47" s="11"/>
      <c r="R47" s="4"/>
      <c r="S47" s="11"/>
      <c r="T47" s="4"/>
      <c r="U47" s="11"/>
      <c r="V47" s="2"/>
      <c r="W47" s="3"/>
      <c r="X47" s="20" t="e">
        <f>#REF!</f>
        <v>#REF!</v>
      </c>
      <c r="Y47" s="45">
        <v>12</v>
      </c>
      <c r="AA47" s="195"/>
      <c r="AB47" s="11"/>
      <c r="AC47" s="48" t="s">
        <v>24</v>
      </c>
      <c r="AD47">
        <f t="shared" si="0"/>
        <v>0</v>
      </c>
    </row>
    <row r="48" spans="1:30">
      <c r="A48" s="198"/>
      <c r="E48" s="3"/>
      <c r="F48" s="3"/>
      <c r="G48" s="30" t="e">
        <f>IF(H48=F46,E46)+IF(H48=F50,E50)</f>
        <v>#REF!</v>
      </c>
      <c r="H48" s="23"/>
      <c r="I48" s="47"/>
      <c r="J48" s="11"/>
      <c r="K48" s="47"/>
      <c r="L48" s="11"/>
      <c r="M48" s="47"/>
      <c r="N48" s="11"/>
      <c r="O48" s="11"/>
      <c r="P48" s="4"/>
      <c r="Q48" s="11"/>
      <c r="R48" s="4"/>
      <c r="S48" s="33"/>
      <c r="T48" s="6"/>
      <c r="U48" s="31" t="e">
        <f>IF(T48=V46,W46)+IF(T48=V50,W50)</f>
        <v>#REF!</v>
      </c>
      <c r="V48" s="2"/>
      <c r="W48" s="3"/>
      <c r="AA48" s="195"/>
      <c r="AB48" s="11"/>
      <c r="AC48" s="48" t="s">
        <v>22</v>
      </c>
      <c r="AD48">
        <f t="shared" si="0"/>
        <v>0</v>
      </c>
    </row>
    <row r="49" spans="1:30">
      <c r="A49" s="198"/>
      <c r="B49" s="22" t="e">
        <f>#REF!</f>
        <v>#REF!</v>
      </c>
      <c r="C49" s="45">
        <v>4</v>
      </c>
      <c r="D49" s="15" t="e">
        <f>#REF!</f>
        <v>#REF!</v>
      </c>
      <c r="E49" s="11"/>
      <c r="F49" s="11"/>
      <c r="G49" s="46"/>
      <c r="H49" s="3"/>
      <c r="I49" s="11"/>
      <c r="J49" s="11"/>
      <c r="K49" s="47"/>
      <c r="L49" s="11"/>
      <c r="M49" s="47"/>
      <c r="N49" s="11"/>
      <c r="O49" s="11"/>
      <c r="P49" s="4"/>
      <c r="Q49" s="11"/>
      <c r="R49" s="4"/>
      <c r="S49" s="11"/>
      <c r="T49" s="32"/>
      <c r="U49" s="3"/>
      <c r="V49" s="4"/>
      <c r="W49" s="11"/>
      <c r="X49" s="18" t="e">
        <f>#REF!</f>
        <v>#REF!</v>
      </c>
      <c r="Y49" s="45">
        <v>4</v>
      </c>
      <c r="Z49" s="22" t="e">
        <f>#REF!</f>
        <v>#REF!</v>
      </c>
      <c r="AA49" s="195"/>
      <c r="AB49" s="11"/>
      <c r="AC49" s="48" t="s">
        <v>26</v>
      </c>
      <c r="AD49">
        <f t="shared" si="0"/>
        <v>0</v>
      </c>
    </row>
    <row r="50" spans="1:30" ht="12.75" customHeight="1">
      <c r="A50" s="198"/>
      <c r="E50" s="30" t="e">
        <f>IF(F50=D49,C49)+IF(F50=D51,C51)</f>
        <v>#REF!</v>
      </c>
      <c r="F50" s="24"/>
      <c r="G50" s="46"/>
      <c r="H50" s="206" t="s">
        <v>180</v>
      </c>
      <c r="I50" s="11"/>
      <c r="J50" s="11"/>
      <c r="K50" s="47"/>
      <c r="L50" s="11"/>
      <c r="M50" s="47"/>
      <c r="N50" s="11"/>
      <c r="O50" s="11"/>
      <c r="P50" s="4"/>
      <c r="Q50" s="11"/>
      <c r="R50" s="4"/>
      <c r="S50" s="11"/>
      <c r="T50" s="203" t="s">
        <v>149</v>
      </c>
      <c r="U50" s="3"/>
      <c r="V50" s="6"/>
      <c r="W50" s="27" t="e">
        <f>IF(V50=X49,Y49)+IF(V50=X51,Y51)</f>
        <v>#REF!</v>
      </c>
      <c r="X50" s="19"/>
      <c r="AA50" s="195"/>
      <c r="AB50" s="11"/>
      <c r="AC50" s="48" t="s">
        <v>18</v>
      </c>
      <c r="AD50">
        <f t="shared" si="0"/>
        <v>0</v>
      </c>
    </row>
    <row r="51" spans="1:30">
      <c r="A51" s="199"/>
      <c r="B51" s="22" t="e">
        <f>#REF!</f>
        <v>#REF!</v>
      </c>
      <c r="C51" s="45">
        <v>13</v>
      </c>
      <c r="D51" s="15" t="e">
        <f>#REF!</f>
        <v>#REF!</v>
      </c>
      <c r="E51" s="46"/>
      <c r="F51" s="3"/>
      <c r="G51" s="11"/>
      <c r="H51" s="206"/>
      <c r="I51" s="11"/>
      <c r="J51" s="11"/>
      <c r="K51" s="30" t="e">
        <f>IF(L51=J44,I44)+IF(L51=J60,I60)</f>
        <v>#REF!</v>
      </c>
      <c r="L51" s="23"/>
      <c r="M51" s="47"/>
      <c r="N51" s="11"/>
      <c r="O51" s="33"/>
      <c r="P51" s="5"/>
      <c r="Q51" s="31" t="e">
        <f>IF(P51=R44,S44)+IF(P51=R60,S60)</f>
        <v>#REF!</v>
      </c>
      <c r="R51" s="4"/>
      <c r="S51" s="11"/>
      <c r="T51" s="203"/>
      <c r="U51" s="11"/>
      <c r="V51" s="32"/>
      <c r="W51" s="3"/>
      <c r="X51" s="20" t="e">
        <f>#REF!</f>
        <v>#REF!</v>
      </c>
      <c r="Y51" s="45">
        <v>13</v>
      </c>
      <c r="Z51" s="22" t="e">
        <f>#REF!</f>
        <v>#REF!</v>
      </c>
      <c r="AA51" s="196"/>
      <c r="AB51" s="11"/>
      <c r="AC51" s="48" t="s">
        <v>52</v>
      </c>
      <c r="AD51">
        <f t="shared" si="0"/>
        <v>0</v>
      </c>
    </row>
    <row r="52" spans="1:30" ht="14.25">
      <c r="A52" s="62"/>
      <c r="E52" s="3"/>
      <c r="F52" s="3"/>
      <c r="G52" s="67"/>
      <c r="H52" s="206"/>
      <c r="I52" s="67"/>
      <c r="J52" s="68"/>
      <c r="K52" s="46"/>
      <c r="L52" s="3"/>
      <c r="M52" s="11"/>
      <c r="N52" s="11"/>
      <c r="O52" s="11"/>
      <c r="P52" s="32"/>
      <c r="Q52" s="3"/>
      <c r="R52" s="66"/>
      <c r="S52" s="67"/>
      <c r="T52" s="203"/>
      <c r="U52" s="67"/>
      <c r="V52" s="32"/>
      <c r="W52" s="3"/>
      <c r="AA52" s="62"/>
      <c r="AB52" s="11"/>
      <c r="AC52" s="48" t="s">
        <v>70</v>
      </c>
      <c r="AD52">
        <f t="shared" si="0"/>
        <v>0</v>
      </c>
    </row>
    <row r="53" spans="1:30" ht="12.75" customHeight="1">
      <c r="A53" s="200" t="e">
        <f>#REF!</f>
        <v>#REF!</v>
      </c>
      <c r="B53" s="22" t="e">
        <f>#REF!</f>
        <v>#REF!</v>
      </c>
      <c r="C53" s="45">
        <v>6</v>
      </c>
      <c r="D53" s="15" t="e">
        <f>#REF!</f>
        <v>#REF!</v>
      </c>
      <c r="E53" s="11"/>
      <c r="F53" s="11"/>
      <c r="G53" s="11"/>
      <c r="H53" s="206"/>
      <c r="I53" s="11"/>
      <c r="J53" s="11"/>
      <c r="K53" s="46"/>
      <c r="L53" s="3"/>
      <c r="M53" s="11"/>
      <c r="N53" s="11"/>
      <c r="O53" s="11"/>
      <c r="P53" s="32"/>
      <c r="Q53" s="3"/>
      <c r="R53" s="4"/>
      <c r="S53" s="11"/>
      <c r="T53" s="203"/>
      <c r="U53" s="11"/>
      <c r="V53" s="28"/>
      <c r="W53" s="11"/>
      <c r="X53" s="18" t="e">
        <f>#REF!</f>
        <v>#REF!</v>
      </c>
      <c r="Y53" s="45">
        <v>6</v>
      </c>
      <c r="Z53" s="22" t="e">
        <f>#REF!</f>
        <v>#REF!</v>
      </c>
      <c r="AA53" s="191" t="e">
        <f>#REF!</f>
        <v>#REF!</v>
      </c>
      <c r="AB53" s="11"/>
      <c r="AC53" s="48" t="s">
        <v>34</v>
      </c>
      <c r="AD53">
        <f t="shared" si="0"/>
        <v>0</v>
      </c>
    </row>
    <row r="54" spans="1:30">
      <c r="A54" s="204"/>
      <c r="E54" s="30" t="e">
        <f>IF(F54=D53,C53)+IF(F54=D55,C55)</f>
        <v>#REF!</v>
      </c>
      <c r="F54" s="24"/>
      <c r="G54" s="11"/>
      <c r="H54" s="206"/>
      <c r="I54" s="11"/>
      <c r="J54" s="11"/>
      <c r="K54" s="47"/>
      <c r="L54" s="11"/>
      <c r="M54" s="11"/>
      <c r="N54" s="11"/>
      <c r="O54" s="11"/>
      <c r="P54" s="28"/>
      <c r="Q54" s="11"/>
      <c r="R54" s="4"/>
      <c r="S54" s="11"/>
      <c r="T54" s="203"/>
      <c r="U54" s="11"/>
      <c r="V54" s="5"/>
      <c r="W54" s="27" t="e">
        <f>IF(V54=X53,Y53)+IF(V54=X55,Y55)</f>
        <v>#REF!</v>
      </c>
      <c r="X54" s="19"/>
      <c r="AA54" s="192"/>
      <c r="AB54" s="11"/>
      <c r="AC54" s="48" t="s">
        <v>44</v>
      </c>
      <c r="AD54">
        <f t="shared" si="0"/>
        <v>0</v>
      </c>
    </row>
    <row r="55" spans="1:30">
      <c r="A55" s="204"/>
      <c r="B55" s="22" t="e">
        <f>#REF!</f>
        <v>#REF!</v>
      </c>
      <c r="C55" s="45">
        <v>11</v>
      </c>
      <c r="D55" s="15" t="e">
        <f>#REF!</f>
        <v>#REF!</v>
      </c>
      <c r="E55" s="46"/>
      <c r="F55" s="3"/>
      <c r="G55" s="47"/>
      <c r="H55" s="11"/>
      <c r="I55" s="11"/>
      <c r="J55" s="11"/>
      <c r="K55" s="47"/>
      <c r="L55" s="11"/>
      <c r="M55" s="11"/>
      <c r="N55" s="11"/>
      <c r="O55" s="11"/>
      <c r="P55" s="28"/>
      <c r="Q55" s="11"/>
      <c r="R55" s="4"/>
      <c r="S55" s="11"/>
      <c r="T55" s="28"/>
      <c r="U55" s="11"/>
      <c r="V55" s="2"/>
      <c r="W55" s="3"/>
      <c r="X55" s="20" t="e">
        <f>#REF!</f>
        <v>#REF!</v>
      </c>
      <c r="Y55" s="45">
        <v>11</v>
      </c>
      <c r="Z55" s="22" t="e">
        <f>#REF!</f>
        <v>#REF!</v>
      </c>
      <c r="AA55" s="192"/>
      <c r="AB55" s="11"/>
      <c r="AC55" s="48" t="s">
        <v>57</v>
      </c>
      <c r="AD55">
        <f t="shared" si="0"/>
        <v>0</v>
      </c>
    </row>
    <row r="56" spans="1:30">
      <c r="A56" s="204"/>
      <c r="E56" s="3"/>
      <c r="F56" s="3"/>
      <c r="G56" s="30" t="e">
        <f>IF(H56=F54,E54)+IF(H56=F58,E58)</f>
        <v>#REF!</v>
      </c>
      <c r="H56" s="23"/>
      <c r="I56" s="11"/>
      <c r="J56" s="11"/>
      <c r="K56" s="47"/>
      <c r="L56" s="11"/>
      <c r="M56" s="11"/>
      <c r="N56" s="11"/>
      <c r="O56" s="11"/>
      <c r="P56" s="28"/>
      <c r="Q56" s="11"/>
      <c r="R56" s="4"/>
      <c r="S56" s="11"/>
      <c r="T56" s="5"/>
      <c r="U56" s="31" t="e">
        <f>IF(T56=V54,W54)+IF(T56=V58,W58)</f>
        <v>#REF!</v>
      </c>
      <c r="V56" s="2"/>
      <c r="W56" s="3"/>
      <c r="AA56" s="192"/>
      <c r="AB56" s="11"/>
      <c r="AC56" s="48" t="s">
        <v>67</v>
      </c>
      <c r="AD56">
        <f t="shared" si="0"/>
        <v>0</v>
      </c>
    </row>
    <row r="57" spans="1:30">
      <c r="A57" s="204"/>
      <c r="B57" s="22" t="e">
        <f>#REF!</f>
        <v>#REF!</v>
      </c>
      <c r="C57" s="45">
        <v>3</v>
      </c>
      <c r="D57" s="15" t="e">
        <f>#REF!</f>
        <v>#REF!</v>
      </c>
      <c r="E57" s="11"/>
      <c r="F57" s="11"/>
      <c r="G57" s="46"/>
      <c r="H57" s="3"/>
      <c r="I57" s="47"/>
      <c r="J57" s="11"/>
      <c r="K57" s="47"/>
      <c r="L57" s="11"/>
      <c r="M57" s="11"/>
      <c r="N57" s="11"/>
      <c r="O57" s="11"/>
      <c r="P57" s="28"/>
      <c r="Q57" s="11"/>
      <c r="R57" s="4"/>
      <c r="S57" s="11"/>
      <c r="T57" s="2"/>
      <c r="U57" s="3"/>
      <c r="V57" s="4"/>
      <c r="W57" s="11"/>
      <c r="X57" s="18" t="e">
        <f>#REF!</f>
        <v>#REF!</v>
      </c>
      <c r="Y57" s="45">
        <v>3</v>
      </c>
      <c r="Z57" s="22" t="e">
        <f>#REF!</f>
        <v>#REF!</v>
      </c>
      <c r="AA57" s="192"/>
      <c r="AB57" s="11"/>
      <c r="AC57" s="48" t="s">
        <v>12</v>
      </c>
      <c r="AD57">
        <f t="shared" si="0"/>
        <v>0</v>
      </c>
    </row>
    <row r="58" spans="1:30">
      <c r="A58" s="204"/>
      <c r="E58" s="30" t="e">
        <f>IF(F58=D57,C57)+IF(F58=D59,C59)</f>
        <v>#REF!</v>
      </c>
      <c r="F58" s="23"/>
      <c r="G58" s="46"/>
      <c r="H58" s="3"/>
      <c r="I58" s="47"/>
      <c r="J58" s="11"/>
      <c r="K58" s="47"/>
      <c r="L58" s="11"/>
      <c r="M58" s="11"/>
      <c r="N58" s="11"/>
      <c r="O58" s="11"/>
      <c r="P58" s="28"/>
      <c r="Q58" s="11"/>
      <c r="R58" s="4"/>
      <c r="S58" s="11"/>
      <c r="T58" s="2"/>
      <c r="U58" s="3"/>
      <c r="V58" s="6"/>
      <c r="W58" s="27" t="e">
        <f>IF(V58=X57,Y57)+IF(V58=X59,Y59)</f>
        <v>#REF!</v>
      </c>
      <c r="X58" s="19"/>
      <c r="AA58" s="192"/>
      <c r="AB58" s="11"/>
      <c r="AC58" s="48" t="s">
        <v>74</v>
      </c>
      <c r="AD58">
        <f t="shared" si="0"/>
        <v>0</v>
      </c>
    </row>
    <row r="59" spans="1:30">
      <c r="A59" s="205"/>
      <c r="C59" s="45">
        <v>14</v>
      </c>
      <c r="D59" s="15" t="e">
        <f>#REF!</f>
        <v>#REF!</v>
      </c>
      <c r="E59" s="46"/>
      <c r="F59" s="3"/>
      <c r="G59" s="11"/>
      <c r="H59" s="11"/>
      <c r="I59" s="47"/>
      <c r="J59" s="11"/>
      <c r="K59" s="47"/>
      <c r="L59" s="11"/>
      <c r="M59" s="11"/>
      <c r="N59" s="11"/>
      <c r="O59" s="11"/>
      <c r="P59" s="28"/>
      <c r="Q59" s="11"/>
      <c r="R59" s="4"/>
      <c r="S59" s="11"/>
      <c r="T59" s="4"/>
      <c r="U59" s="11"/>
      <c r="V59" s="32"/>
      <c r="W59" s="3"/>
      <c r="X59" s="20" t="e">
        <f>#REF!</f>
        <v>#REF!</v>
      </c>
      <c r="Y59" s="45">
        <v>14</v>
      </c>
      <c r="Z59" s="22" t="e">
        <f>#REF!</f>
        <v>#REF!</v>
      </c>
      <c r="AA59" s="193"/>
      <c r="AB59" s="11"/>
      <c r="AC59" s="48" t="s">
        <v>55</v>
      </c>
      <c r="AD59">
        <f t="shared" si="0"/>
        <v>0</v>
      </c>
    </row>
    <row r="60" spans="1:30">
      <c r="A60" s="62"/>
      <c r="E60" s="3"/>
      <c r="F60" s="3"/>
      <c r="G60" s="11"/>
      <c r="H60" s="11"/>
      <c r="I60" s="30" t="e">
        <f>IF(J60=H56,G56)+IF(J60=H64,G64)</f>
        <v>#REF!</v>
      </c>
      <c r="J60" s="21"/>
      <c r="K60" s="11"/>
      <c r="L60" s="11"/>
      <c r="M60" s="11"/>
      <c r="N60" s="11"/>
      <c r="O60" s="11"/>
      <c r="P60" s="28"/>
      <c r="Q60" s="11"/>
      <c r="R60" s="6"/>
      <c r="S60" s="31" t="e">
        <f>IF(R60=T56,U56)+IF(R60=T64,U64)</f>
        <v>#REF!</v>
      </c>
      <c r="T60" s="4"/>
      <c r="U60" s="11"/>
      <c r="V60" s="32"/>
      <c r="W60" s="3"/>
      <c r="AA60" s="63"/>
      <c r="AB60" s="11"/>
      <c r="AC60" s="48" t="s">
        <v>45</v>
      </c>
      <c r="AD60">
        <f t="shared" si="0"/>
        <v>0</v>
      </c>
    </row>
    <row r="61" spans="1:30" ht="12.75" customHeight="1">
      <c r="A61" s="197" t="e">
        <f>#REF!</f>
        <v>#REF!</v>
      </c>
      <c r="B61" s="22" t="e">
        <f>#REF!</f>
        <v>#REF!</v>
      </c>
      <c r="C61" s="45">
        <v>7</v>
      </c>
      <c r="D61" s="15" t="e">
        <f>#REF!</f>
        <v>#REF!</v>
      </c>
      <c r="E61" s="11"/>
      <c r="F61" s="11"/>
      <c r="G61" s="11"/>
      <c r="H61" s="11"/>
      <c r="I61" s="46"/>
      <c r="J61" s="3"/>
      <c r="K61" s="11"/>
      <c r="L61" s="11"/>
      <c r="M61" s="11"/>
      <c r="N61" s="11"/>
      <c r="O61" s="11"/>
      <c r="P61" s="28"/>
      <c r="Q61" s="11"/>
      <c r="R61" s="32"/>
      <c r="S61" s="3"/>
      <c r="T61" s="4"/>
      <c r="U61" s="11"/>
      <c r="V61" s="28"/>
      <c r="W61" s="11"/>
      <c r="X61" s="18" t="e">
        <f>#REF!</f>
        <v>#REF!</v>
      </c>
      <c r="Y61" s="45">
        <v>7</v>
      </c>
      <c r="Z61" s="22" t="e">
        <f>#REF!</f>
        <v>#REF!</v>
      </c>
      <c r="AA61" s="194" t="e">
        <f>#REF!</f>
        <v>#REF!</v>
      </c>
      <c r="AB61" s="11"/>
      <c r="AC61" s="48" t="s">
        <v>17</v>
      </c>
      <c r="AD61">
        <f t="shared" si="0"/>
        <v>0</v>
      </c>
    </row>
    <row r="62" spans="1:30">
      <c r="A62" s="198"/>
      <c r="E62" s="30" t="e">
        <f>IF(F62=D61,C61)+IF(F62=D63,C63)</f>
        <v>#REF!</v>
      </c>
      <c r="F62" s="23"/>
      <c r="G62" s="11"/>
      <c r="H62" s="11"/>
      <c r="I62" s="46"/>
      <c r="J62" s="3"/>
      <c r="K62" s="11"/>
      <c r="L62" s="11"/>
      <c r="M62" s="11"/>
      <c r="N62" s="11"/>
      <c r="O62" s="11"/>
      <c r="P62" s="28"/>
      <c r="Q62" s="11"/>
      <c r="R62" s="32"/>
      <c r="S62" s="3"/>
      <c r="T62" s="4"/>
      <c r="U62" s="11"/>
      <c r="V62" s="5"/>
      <c r="W62" s="27" t="e">
        <f>IF(V62=X61,Y61)+IF(V62=X63,Y63)</f>
        <v>#REF!</v>
      </c>
      <c r="X62" s="19"/>
      <c r="AA62" s="195"/>
      <c r="AB62" s="11"/>
      <c r="AC62" s="48" t="s">
        <v>47</v>
      </c>
      <c r="AD62">
        <f t="shared" si="0"/>
        <v>0</v>
      </c>
    </row>
    <row r="63" spans="1:30">
      <c r="A63" s="198"/>
      <c r="B63" s="22" t="e">
        <f>#REF!</f>
        <v>#REF!</v>
      </c>
      <c r="C63" s="45">
        <v>10</v>
      </c>
      <c r="D63" s="15" t="e">
        <f>#REF!</f>
        <v>#REF!</v>
      </c>
      <c r="E63" s="46"/>
      <c r="F63" s="3"/>
      <c r="G63" s="47"/>
      <c r="H63" s="11"/>
      <c r="I63" s="47"/>
      <c r="J63" s="11"/>
      <c r="K63" s="11"/>
      <c r="L63" s="11"/>
      <c r="M63" s="11"/>
      <c r="N63" s="11"/>
      <c r="O63" s="11"/>
      <c r="P63" s="28"/>
      <c r="Q63" s="11"/>
      <c r="R63" s="28"/>
      <c r="S63" s="11"/>
      <c r="T63" s="4"/>
      <c r="U63" s="11"/>
      <c r="V63" s="2"/>
      <c r="W63" s="3"/>
      <c r="X63" s="20" t="e">
        <f>#REF!</f>
        <v>#REF!</v>
      </c>
      <c r="Y63" s="45">
        <v>10</v>
      </c>
      <c r="Z63" s="22" t="e">
        <f>#REF!</f>
        <v>#REF!</v>
      </c>
      <c r="AA63" s="195"/>
      <c r="AB63" s="11"/>
      <c r="AC63" s="48" t="s">
        <v>23</v>
      </c>
      <c r="AD63">
        <f t="shared" si="0"/>
        <v>0</v>
      </c>
    </row>
    <row r="64" spans="1:30">
      <c r="A64" s="198"/>
      <c r="E64" s="3"/>
      <c r="F64" s="3"/>
      <c r="G64" s="30" t="e">
        <f>IF(H64=F62,E62)+IF(H64=F66,E66)</f>
        <v>#REF!</v>
      </c>
      <c r="H64" s="23"/>
      <c r="I64" s="47"/>
      <c r="J64" s="11"/>
      <c r="K64" s="11"/>
      <c r="L64" s="11"/>
      <c r="M64" s="11"/>
      <c r="N64" s="11"/>
      <c r="O64" s="11"/>
      <c r="P64" s="11"/>
      <c r="Q64" s="11"/>
      <c r="R64" s="11"/>
      <c r="S64" s="11"/>
      <c r="T64" s="6"/>
      <c r="U64" s="31" t="e">
        <f>IF(T64=V62,W62)+IF(T64=V66,W66)</f>
        <v>#REF!</v>
      </c>
      <c r="V64" s="2"/>
      <c r="W64" s="3"/>
      <c r="AA64" s="195"/>
      <c r="AB64" s="11"/>
      <c r="AC64" s="48"/>
    </row>
    <row r="65" spans="1:29">
      <c r="A65" s="198"/>
      <c r="B65" s="22" t="e">
        <f>#REF!</f>
        <v>#REF!</v>
      </c>
      <c r="C65" s="45">
        <v>2</v>
      </c>
      <c r="D65" s="15" t="e">
        <f>#REF!</f>
        <v>#REF!</v>
      </c>
      <c r="E65" s="11"/>
      <c r="F65" s="11"/>
      <c r="G65" s="46"/>
      <c r="H65" s="3"/>
      <c r="M65" s="11"/>
      <c r="N65" s="11"/>
      <c r="O65" s="11"/>
      <c r="T65" s="32"/>
      <c r="U65" s="3"/>
      <c r="V65" s="4"/>
      <c r="W65" s="11"/>
      <c r="X65" s="18" t="e">
        <f>#REF!</f>
        <v>#REF!</v>
      </c>
      <c r="Y65" s="45">
        <v>2</v>
      </c>
      <c r="Z65" s="22" t="e">
        <f>#REF!</f>
        <v>#REF!</v>
      </c>
      <c r="AA65" s="195"/>
      <c r="AB65" s="11"/>
      <c r="AC65" s="48"/>
    </row>
    <row r="66" spans="1:29">
      <c r="A66" s="198"/>
      <c r="E66" s="30" t="e">
        <f>IF(F66=D65,C65)+IF(F66=D67,C67)</f>
        <v>#REF!</v>
      </c>
      <c r="F66" s="23"/>
      <c r="G66" s="46"/>
      <c r="H66" s="3"/>
      <c r="M66" s="11"/>
      <c r="N66" s="11"/>
      <c r="O66" s="11"/>
      <c r="T66" s="32"/>
      <c r="U66" s="3"/>
      <c r="V66" s="6"/>
      <c r="W66" s="27" t="e">
        <f>IF(V66=X65,Y65)+IF(V66=X67,Y67)</f>
        <v>#REF!</v>
      </c>
      <c r="X66" s="19"/>
      <c r="AA66" s="195"/>
      <c r="AB66" s="11"/>
      <c r="AC66" s="48"/>
    </row>
    <row r="67" spans="1:29">
      <c r="A67" s="199"/>
      <c r="B67" s="22" t="e">
        <f>#REF!</f>
        <v>#REF!</v>
      </c>
      <c r="C67" s="45">
        <v>15</v>
      </c>
      <c r="D67" s="15" t="e">
        <f>#REF!</f>
        <v>#REF!</v>
      </c>
      <c r="E67" s="46"/>
      <c r="F67" s="3"/>
      <c r="G67" s="11"/>
      <c r="H67" s="11"/>
      <c r="M67" s="11"/>
      <c r="N67" s="11"/>
      <c r="O67" s="11"/>
      <c r="T67" s="28"/>
      <c r="U67" s="11"/>
      <c r="V67" s="32"/>
      <c r="W67" s="3"/>
      <c r="X67" s="20" t="e">
        <f>#REF!</f>
        <v>#REF!</v>
      </c>
      <c r="Y67" s="45">
        <v>15</v>
      </c>
      <c r="Z67" s="22" t="e">
        <f>#REF!</f>
        <v>#REF!</v>
      </c>
      <c r="AA67" s="196"/>
      <c r="AB67" s="11"/>
      <c r="AC67" s="48"/>
    </row>
    <row r="68" spans="1:29">
      <c r="A68"/>
      <c r="D68" s="16"/>
      <c r="E68" s="11"/>
      <c r="F68" s="11"/>
      <c r="G68" s="11"/>
      <c r="H68" s="11"/>
      <c r="I68" s="11"/>
      <c r="J68" s="11"/>
      <c r="K68" s="11"/>
      <c r="L68" s="11"/>
      <c r="M68" s="11"/>
      <c r="N68" s="11"/>
      <c r="O68" s="11"/>
      <c r="P68" s="28"/>
      <c r="Q68" s="11"/>
      <c r="R68" s="28"/>
      <c r="S68" s="11"/>
      <c r="T68" s="28"/>
      <c r="U68" s="11"/>
      <c r="V68" s="28"/>
      <c r="W68" s="11"/>
      <c r="X68" s="16"/>
      <c r="AB68" s="11"/>
      <c r="AC68" s="11"/>
    </row>
    <row r="69" spans="1:29">
      <c r="A69"/>
      <c r="D69" s="16"/>
      <c r="E69" s="11"/>
      <c r="F69" s="11"/>
      <c r="G69" s="11"/>
      <c r="H69" s="11"/>
      <c r="I69" s="11"/>
      <c r="J69" s="11"/>
      <c r="K69" s="11"/>
      <c r="L69" s="11"/>
      <c r="M69" s="11"/>
      <c r="N69" s="11"/>
      <c r="O69" s="11"/>
      <c r="P69" s="28"/>
      <c r="Q69" s="11"/>
      <c r="R69" s="28"/>
      <c r="S69" s="11"/>
      <c r="T69" s="28"/>
      <c r="U69" s="11"/>
      <c r="V69" s="28"/>
      <c r="W69" s="11"/>
      <c r="X69" s="16"/>
      <c r="AB69" s="11"/>
      <c r="AC69" s="11"/>
    </row>
    <row r="70" spans="1:29">
      <c r="A70"/>
      <c r="D70" s="16"/>
      <c r="E70" s="11"/>
      <c r="F70" s="11"/>
      <c r="G70" s="11"/>
      <c r="H70" s="11"/>
      <c r="I70" s="11"/>
      <c r="J70" s="11"/>
      <c r="K70" s="11"/>
      <c r="L70" s="11"/>
      <c r="M70" s="11"/>
      <c r="N70" s="11"/>
      <c r="O70" s="11"/>
      <c r="P70" s="28"/>
      <c r="Q70" s="11"/>
      <c r="R70" s="28"/>
      <c r="S70" s="11"/>
      <c r="T70" s="28"/>
      <c r="U70" s="11"/>
      <c r="V70" s="28"/>
      <c r="W70" s="11"/>
      <c r="X70" s="16"/>
      <c r="AB70" s="11"/>
      <c r="AC70" s="11"/>
    </row>
    <row r="71" spans="1:29">
      <c r="A71"/>
      <c r="D71" s="16"/>
      <c r="E71" s="11"/>
      <c r="F71" s="11"/>
      <c r="G71" s="11"/>
      <c r="H71" s="11"/>
      <c r="I71" s="11"/>
      <c r="J71" s="11"/>
      <c r="K71" s="11"/>
      <c r="L71" s="11"/>
      <c r="M71" s="11"/>
      <c r="N71" s="11"/>
      <c r="O71" s="11"/>
      <c r="P71" s="28"/>
      <c r="Q71" s="11"/>
      <c r="R71" s="28"/>
      <c r="S71" s="11"/>
      <c r="T71" s="28"/>
      <c r="U71" s="11"/>
      <c r="V71" s="28"/>
      <c r="W71" s="11"/>
      <c r="X71" s="16"/>
      <c r="AB71" s="11"/>
      <c r="AC71" s="11"/>
    </row>
    <row r="72" spans="1:29">
      <c r="A72"/>
      <c r="D72" s="16"/>
      <c r="E72" s="11"/>
      <c r="F72" s="11"/>
      <c r="G72" s="11"/>
      <c r="H72" s="11"/>
      <c r="I72" s="11"/>
      <c r="J72" s="11"/>
      <c r="K72" s="11"/>
      <c r="L72" s="11"/>
      <c r="M72" s="11"/>
      <c r="N72" s="11"/>
      <c r="O72" s="11"/>
      <c r="P72" s="28"/>
      <c r="Q72" s="11"/>
      <c r="R72" s="28"/>
      <c r="S72" s="11"/>
      <c r="T72" s="28"/>
      <c r="U72" s="11"/>
      <c r="V72" s="28"/>
      <c r="W72" s="11"/>
      <c r="X72" s="16"/>
      <c r="AB72" s="11"/>
      <c r="AC72" s="11"/>
    </row>
    <row r="73" spans="1:29">
      <c r="A73"/>
      <c r="D73" s="16"/>
      <c r="E73" s="11"/>
      <c r="F73" s="11"/>
      <c r="G73" s="11"/>
      <c r="H73" s="11"/>
      <c r="I73" s="11"/>
      <c r="J73" s="11"/>
      <c r="K73" s="11"/>
      <c r="L73" s="11"/>
      <c r="M73" s="11"/>
      <c r="N73" s="11"/>
      <c r="O73" s="11"/>
      <c r="P73" s="28"/>
      <c r="Q73" s="11"/>
      <c r="R73" s="28"/>
      <c r="S73" s="11"/>
      <c r="T73" s="28"/>
      <c r="U73" s="11"/>
      <c r="V73" s="28"/>
      <c r="W73" s="11"/>
      <c r="X73" s="16"/>
      <c r="AB73" s="11"/>
      <c r="AC73" s="11"/>
    </row>
    <row r="74" spans="1:29">
      <c r="A74"/>
      <c r="D74" s="16"/>
      <c r="E74" s="11"/>
      <c r="F74" s="11"/>
      <c r="G74" s="11"/>
      <c r="H74" s="11"/>
      <c r="I74" s="11"/>
      <c r="J74" s="11"/>
      <c r="K74" s="11"/>
      <c r="L74" s="11"/>
      <c r="M74" s="11"/>
      <c r="N74" s="11"/>
      <c r="O74" s="11"/>
      <c r="P74" s="28"/>
      <c r="Q74" s="11"/>
      <c r="R74" s="28"/>
      <c r="S74" s="11"/>
      <c r="T74" s="28"/>
      <c r="U74" s="11"/>
      <c r="V74" s="28"/>
      <c r="W74" s="11"/>
      <c r="X74" s="16"/>
      <c r="AB74" s="11"/>
      <c r="AC74" s="11"/>
    </row>
    <row r="75" spans="1:29">
      <c r="A75"/>
      <c r="D75" s="16"/>
      <c r="E75" s="11"/>
      <c r="F75" s="11"/>
      <c r="G75" s="11"/>
      <c r="H75" s="11"/>
      <c r="I75" s="11"/>
      <c r="J75" s="11"/>
      <c r="K75" s="11"/>
      <c r="L75" s="11"/>
      <c r="M75" s="11"/>
      <c r="N75" s="11"/>
      <c r="O75" s="11"/>
      <c r="P75" s="28"/>
      <c r="Q75" s="11"/>
      <c r="R75" s="28"/>
      <c r="S75" s="11"/>
      <c r="T75" s="28"/>
      <c r="U75" s="11"/>
      <c r="V75" s="28"/>
      <c r="W75" s="11"/>
      <c r="X75" s="16"/>
      <c r="AB75" s="11"/>
      <c r="AC75" s="11"/>
    </row>
    <row r="76" spans="1:29">
      <c r="A76"/>
      <c r="D76" s="16"/>
      <c r="E76" s="11"/>
      <c r="F76" s="11"/>
      <c r="G76" s="11"/>
      <c r="H76" s="11"/>
      <c r="I76" s="11"/>
      <c r="J76" s="11"/>
      <c r="K76" s="11"/>
      <c r="L76" s="11"/>
      <c r="M76" s="11"/>
      <c r="N76" s="11"/>
      <c r="O76" s="11"/>
      <c r="P76" s="28"/>
      <c r="Q76" s="11"/>
      <c r="R76" s="28"/>
      <c r="S76" s="11"/>
      <c r="T76" s="28"/>
      <c r="U76" s="11"/>
      <c r="V76" s="28"/>
      <c r="W76" s="11"/>
      <c r="X76" s="16"/>
      <c r="AB76" s="11"/>
      <c r="AC76" s="11"/>
    </row>
    <row r="77" spans="1:29">
      <c r="A77"/>
      <c r="D77" s="16"/>
      <c r="E77" s="11"/>
      <c r="F77" s="11"/>
      <c r="G77" s="11"/>
      <c r="H77" s="11"/>
      <c r="I77" s="11"/>
      <c r="J77" s="11"/>
      <c r="K77" s="11"/>
      <c r="L77" s="11"/>
      <c r="M77" s="11"/>
      <c r="N77" s="11"/>
      <c r="O77" s="11"/>
      <c r="P77" s="28"/>
      <c r="Q77" s="11"/>
      <c r="R77" s="28"/>
      <c r="S77" s="11"/>
      <c r="T77" s="28"/>
      <c r="U77" s="11"/>
      <c r="V77" s="28"/>
      <c r="W77" s="11"/>
      <c r="X77" s="16"/>
      <c r="AB77" s="11"/>
      <c r="AC77" s="11"/>
    </row>
    <row r="78" spans="1:29">
      <c r="A78"/>
      <c r="D78" s="16"/>
      <c r="E78" s="11"/>
      <c r="F78" s="11"/>
      <c r="G78" s="11"/>
      <c r="H78" s="11"/>
      <c r="I78" s="11"/>
      <c r="J78" s="11"/>
      <c r="K78" s="11"/>
      <c r="L78" s="11"/>
      <c r="M78" s="11"/>
      <c r="N78" s="11"/>
      <c r="O78" s="11"/>
      <c r="P78" s="28"/>
      <c r="Q78" s="11"/>
      <c r="R78" s="28"/>
      <c r="S78" s="11"/>
      <c r="T78" s="28"/>
      <c r="U78" s="11"/>
      <c r="V78" s="28"/>
      <c r="W78" s="11"/>
      <c r="X78" s="16"/>
      <c r="AB78" s="11"/>
      <c r="AC78" s="11"/>
    </row>
    <row r="79" spans="1:29">
      <c r="A79"/>
      <c r="D79" s="16"/>
      <c r="E79" s="11"/>
      <c r="F79" s="11"/>
      <c r="G79" s="11"/>
      <c r="H79" s="11"/>
      <c r="I79" s="11"/>
      <c r="J79" s="11"/>
      <c r="K79" s="11"/>
      <c r="L79" s="11"/>
      <c r="M79" s="11"/>
      <c r="N79" s="11"/>
      <c r="O79" s="11"/>
      <c r="P79" s="28"/>
      <c r="Q79" s="11"/>
      <c r="R79" s="28"/>
      <c r="S79" s="11"/>
      <c r="T79" s="28"/>
      <c r="U79" s="11"/>
      <c r="V79" s="28"/>
      <c r="W79" s="11"/>
      <c r="X79" s="16"/>
      <c r="AB79" s="11"/>
      <c r="AC79" s="11"/>
    </row>
    <row r="80" spans="1:29">
      <c r="A80"/>
      <c r="D80" s="16"/>
      <c r="E80" s="11"/>
      <c r="F80" s="11"/>
      <c r="G80" s="11"/>
      <c r="H80" s="11"/>
      <c r="I80" s="11"/>
      <c r="J80" s="11"/>
      <c r="K80" s="11"/>
      <c r="L80" s="11"/>
      <c r="M80" s="11"/>
      <c r="N80" s="11"/>
      <c r="O80" s="11"/>
      <c r="P80" s="28"/>
      <c r="Q80" s="11"/>
      <c r="R80" s="28"/>
      <c r="S80" s="11"/>
      <c r="T80" s="28"/>
      <c r="U80" s="11"/>
      <c r="V80" s="28"/>
      <c r="W80" s="11"/>
      <c r="X80" s="16"/>
      <c r="AB80" s="11"/>
      <c r="AC80" s="11"/>
    </row>
    <row r="81" spans="1:29">
      <c r="A81"/>
      <c r="D81" s="16"/>
      <c r="E81" s="11"/>
      <c r="F81" s="11"/>
      <c r="G81" s="11"/>
      <c r="H81" s="11"/>
      <c r="I81" s="11"/>
      <c r="J81" s="11"/>
      <c r="K81" s="11"/>
      <c r="L81" s="11"/>
      <c r="M81" s="11"/>
      <c r="N81" s="11"/>
      <c r="O81" s="11"/>
      <c r="P81" s="28"/>
      <c r="Q81" s="11"/>
      <c r="R81" s="28"/>
      <c r="S81" s="11"/>
      <c r="T81" s="28"/>
      <c r="U81" s="11"/>
      <c r="V81" s="28"/>
      <c r="W81" s="11"/>
      <c r="X81" s="16"/>
      <c r="AB81" s="11"/>
      <c r="AC81" s="11"/>
    </row>
    <row r="82" spans="1:29">
      <c r="A82"/>
      <c r="D82" s="16"/>
      <c r="E82" s="11"/>
      <c r="F82" s="11"/>
      <c r="G82" s="11"/>
      <c r="H82" s="11"/>
      <c r="I82" s="11"/>
      <c r="J82" s="11"/>
      <c r="K82" s="11"/>
      <c r="L82" s="11"/>
      <c r="M82" s="11"/>
      <c r="N82" s="11"/>
      <c r="O82" s="11"/>
      <c r="P82" s="28"/>
      <c r="Q82" s="11"/>
      <c r="R82" s="28"/>
      <c r="S82" s="11"/>
      <c r="T82" s="28"/>
      <c r="U82" s="11"/>
      <c r="V82" s="28"/>
      <c r="W82" s="11"/>
      <c r="X82" s="16"/>
      <c r="AB82" s="11"/>
      <c r="AC82" s="11"/>
    </row>
    <row r="83" spans="1:29">
      <c r="A83"/>
      <c r="D83" s="16"/>
      <c r="E83" s="11"/>
      <c r="F83" s="11"/>
      <c r="G83" s="11"/>
      <c r="H83" s="11"/>
      <c r="I83" s="11"/>
      <c r="J83" s="11"/>
      <c r="K83" s="11"/>
      <c r="L83" s="11"/>
      <c r="M83" s="11"/>
      <c r="N83" s="11"/>
      <c r="O83" s="11"/>
      <c r="P83" s="28"/>
      <c r="Q83" s="11"/>
      <c r="R83" s="28"/>
      <c r="S83" s="11"/>
      <c r="T83" s="28"/>
      <c r="U83" s="11"/>
      <c r="V83" s="28"/>
      <c r="W83" s="11"/>
      <c r="X83" s="16"/>
      <c r="AB83" s="11"/>
      <c r="AC83" s="11"/>
    </row>
    <row r="84" spans="1:29">
      <c r="A84"/>
      <c r="D84" s="16"/>
      <c r="E84" s="11"/>
      <c r="F84" s="11"/>
      <c r="G84" s="11"/>
      <c r="H84" s="11"/>
      <c r="I84" s="11"/>
      <c r="J84" s="11"/>
      <c r="K84" s="11"/>
      <c r="L84" s="11"/>
      <c r="M84" s="11"/>
      <c r="N84" s="11"/>
      <c r="O84" s="11"/>
      <c r="P84" s="28"/>
      <c r="Q84" s="11"/>
      <c r="R84" s="28"/>
      <c r="S84" s="11"/>
      <c r="T84" s="28"/>
      <c r="U84" s="11"/>
      <c r="V84" s="28"/>
      <c r="W84" s="11"/>
      <c r="X84" s="16"/>
      <c r="AB84" s="11"/>
      <c r="AC84" s="11"/>
    </row>
    <row r="85" spans="1:29">
      <c r="A85"/>
      <c r="D85" s="16"/>
      <c r="E85" s="11"/>
      <c r="F85" s="11"/>
      <c r="G85" s="11"/>
      <c r="H85" s="11"/>
      <c r="I85" s="11"/>
      <c r="J85" s="11"/>
      <c r="K85" s="11"/>
      <c r="L85" s="11"/>
      <c r="M85" s="11"/>
      <c r="N85" s="11"/>
      <c r="O85" s="11"/>
      <c r="P85" s="28"/>
      <c r="Q85" s="11"/>
      <c r="R85" s="28"/>
      <c r="S85" s="11"/>
      <c r="T85" s="28"/>
      <c r="U85" s="11"/>
      <c r="V85" s="28"/>
      <c r="W85" s="11"/>
      <c r="X85" s="16"/>
      <c r="AB85" s="11"/>
      <c r="AC85" s="11"/>
    </row>
    <row r="86" spans="1:29">
      <c r="A86"/>
      <c r="D86" s="16"/>
      <c r="E86" s="11"/>
      <c r="F86" s="11"/>
      <c r="G86" s="11"/>
      <c r="H86" s="11"/>
      <c r="I86" s="11"/>
      <c r="J86" s="11"/>
      <c r="K86" s="11"/>
      <c r="L86" s="11"/>
      <c r="M86" s="11"/>
      <c r="N86" s="11"/>
      <c r="O86" s="11"/>
      <c r="P86" s="28"/>
      <c r="Q86" s="11"/>
      <c r="R86" s="28"/>
      <c r="S86" s="11"/>
      <c r="T86" s="28"/>
      <c r="U86" s="11"/>
      <c r="V86" s="28"/>
      <c r="W86" s="11"/>
      <c r="X86" s="16"/>
      <c r="AB86" s="11"/>
      <c r="AC86" s="11"/>
    </row>
    <row r="87" spans="1:29">
      <c r="A87"/>
      <c r="D87" s="16"/>
      <c r="E87" s="11"/>
      <c r="F87" s="11"/>
      <c r="G87" s="11"/>
      <c r="H87" s="11"/>
      <c r="I87" s="11"/>
      <c r="J87" s="11"/>
      <c r="K87" s="11"/>
      <c r="L87" s="11"/>
      <c r="M87" s="11"/>
      <c r="N87" s="11"/>
      <c r="O87" s="11"/>
      <c r="P87" s="28"/>
      <c r="Q87" s="11"/>
      <c r="R87" s="28"/>
      <c r="S87" s="11"/>
      <c r="T87" s="28"/>
      <c r="U87" s="11"/>
      <c r="V87" s="28"/>
      <c r="W87" s="11"/>
      <c r="X87" s="16"/>
      <c r="AB87" s="11"/>
      <c r="AC87" s="11"/>
    </row>
    <row r="88" spans="1:29">
      <c r="A88"/>
      <c r="D88" s="16"/>
      <c r="E88" s="11"/>
      <c r="F88" s="11"/>
      <c r="G88" s="11"/>
      <c r="H88" s="11"/>
      <c r="I88" s="11"/>
      <c r="J88" s="11"/>
      <c r="K88" s="11"/>
      <c r="L88" s="11"/>
      <c r="M88" s="11"/>
      <c r="N88" s="11"/>
      <c r="O88" s="11"/>
      <c r="P88" s="28"/>
      <c r="Q88" s="11"/>
      <c r="R88" s="28"/>
      <c r="S88" s="11"/>
      <c r="T88" s="28"/>
      <c r="U88" s="11"/>
      <c r="V88" s="28"/>
      <c r="W88" s="11"/>
      <c r="X88" s="16"/>
      <c r="AB88" s="11"/>
      <c r="AC88" s="11"/>
    </row>
    <row r="89" spans="1:29">
      <c r="A89"/>
      <c r="E89" s="11"/>
      <c r="F89" s="11"/>
      <c r="G89" s="11"/>
      <c r="H89" s="11"/>
      <c r="I89" s="11"/>
      <c r="J89" s="11"/>
      <c r="K89" s="11"/>
      <c r="L89" s="11"/>
      <c r="M89" s="11"/>
      <c r="N89" s="11"/>
      <c r="O89" s="11"/>
      <c r="P89" s="28"/>
      <c r="Q89" s="11"/>
      <c r="R89" s="28"/>
      <c r="S89" s="11"/>
      <c r="T89" s="28"/>
      <c r="U89" s="11"/>
      <c r="V89" s="28"/>
      <c r="W89" s="11"/>
      <c r="X89" s="14"/>
      <c r="AB89" s="11"/>
      <c r="AC89" s="11"/>
    </row>
    <row r="90" spans="1:29">
      <c r="A90"/>
      <c r="E90" s="11"/>
      <c r="F90" s="11"/>
      <c r="G90" s="11"/>
      <c r="H90" s="11"/>
      <c r="I90" s="11"/>
      <c r="J90" s="11"/>
      <c r="K90" s="11"/>
      <c r="L90" s="11"/>
      <c r="M90" s="11"/>
      <c r="N90" s="11"/>
      <c r="O90" s="11"/>
      <c r="P90" s="28"/>
      <c r="Q90" s="11"/>
      <c r="R90" s="28"/>
      <c r="S90" s="11"/>
      <c r="T90" s="28"/>
      <c r="U90" s="11"/>
      <c r="V90" s="28"/>
      <c r="W90" s="11"/>
      <c r="X90" s="14"/>
      <c r="AB90" s="11"/>
      <c r="AC90" s="11"/>
    </row>
    <row r="91" spans="1:29">
      <c r="A91"/>
      <c r="E91" s="11"/>
      <c r="F91" s="11"/>
      <c r="G91" s="11"/>
      <c r="H91" s="11"/>
      <c r="I91" s="11"/>
      <c r="J91" s="11"/>
      <c r="K91" s="11"/>
      <c r="L91" s="11"/>
      <c r="M91" s="11"/>
      <c r="N91" s="11"/>
      <c r="O91" s="11"/>
      <c r="P91" s="28"/>
      <c r="Q91" s="11"/>
      <c r="R91" s="28"/>
      <c r="S91" s="11"/>
      <c r="T91" s="28"/>
      <c r="U91" s="11"/>
      <c r="V91" s="28"/>
      <c r="W91" s="11"/>
      <c r="X91" s="14"/>
      <c r="AB91" s="11"/>
      <c r="AC91" s="11"/>
    </row>
    <row r="92" spans="1:29">
      <c r="A92"/>
      <c r="E92" s="11"/>
      <c r="F92" s="11"/>
      <c r="G92" s="11"/>
      <c r="H92" s="11"/>
      <c r="I92" s="11"/>
      <c r="J92" s="11"/>
      <c r="K92" s="11"/>
      <c r="L92" s="11"/>
      <c r="M92" s="11"/>
      <c r="N92" s="11"/>
      <c r="O92" s="11"/>
      <c r="P92" s="28"/>
      <c r="Q92" s="11"/>
      <c r="R92" s="28"/>
      <c r="S92" s="11"/>
      <c r="T92" s="28"/>
      <c r="U92" s="11"/>
      <c r="V92" s="28"/>
      <c r="W92" s="11"/>
      <c r="X92" s="14"/>
      <c r="AB92" s="11"/>
      <c r="AC92" s="11"/>
    </row>
    <row r="93" spans="1:29">
      <c r="A93"/>
      <c r="E93" s="11"/>
      <c r="F93" s="11"/>
      <c r="G93" s="11"/>
      <c r="H93" s="11"/>
      <c r="I93" s="11"/>
      <c r="J93" s="11"/>
      <c r="K93" s="11"/>
      <c r="L93" s="11"/>
      <c r="M93" s="11"/>
      <c r="N93" s="11"/>
      <c r="O93" s="11"/>
      <c r="P93" s="28"/>
      <c r="Q93" s="11"/>
      <c r="R93" s="28"/>
      <c r="S93" s="11"/>
      <c r="T93" s="28"/>
      <c r="U93" s="11"/>
      <c r="V93" s="28"/>
      <c r="W93" s="11"/>
      <c r="X93" s="14"/>
      <c r="AB93" s="11"/>
      <c r="AC93" s="11"/>
    </row>
    <row r="94" spans="1:29">
      <c r="A94"/>
      <c r="E94" s="11"/>
      <c r="F94" s="11"/>
      <c r="G94" s="11"/>
      <c r="H94" s="11"/>
      <c r="I94" s="11"/>
      <c r="J94" s="11"/>
      <c r="K94" s="11"/>
      <c r="L94" s="11"/>
      <c r="M94" s="11"/>
      <c r="N94" s="11"/>
      <c r="O94" s="11"/>
      <c r="P94" s="28"/>
      <c r="Q94" s="11"/>
      <c r="R94" s="28"/>
      <c r="S94" s="11"/>
      <c r="T94" s="28"/>
      <c r="U94" s="11"/>
      <c r="V94" s="28"/>
      <c r="W94" s="11"/>
      <c r="X94" s="14"/>
      <c r="AB94" s="11"/>
      <c r="AC94" s="11"/>
    </row>
    <row r="95" spans="1:29">
      <c r="A95"/>
      <c r="E95" s="11"/>
      <c r="F95" s="11"/>
      <c r="G95" s="11"/>
      <c r="H95" s="11"/>
      <c r="I95" s="11"/>
      <c r="J95" s="11"/>
      <c r="K95" s="11"/>
      <c r="L95" s="11"/>
      <c r="M95" s="11"/>
      <c r="N95" s="11"/>
      <c r="O95" s="11"/>
      <c r="P95" s="28"/>
      <c r="Q95" s="11"/>
      <c r="R95" s="28"/>
      <c r="S95" s="11"/>
      <c r="T95" s="28"/>
      <c r="U95" s="11"/>
      <c r="V95" s="28"/>
      <c r="W95" s="11"/>
      <c r="X95" s="14"/>
      <c r="AB95" s="11"/>
      <c r="AC95" s="11"/>
    </row>
    <row r="96" spans="1:29">
      <c r="A96"/>
      <c r="E96" s="11"/>
      <c r="F96" s="11"/>
      <c r="G96" s="11"/>
      <c r="H96" s="11"/>
      <c r="I96" s="11"/>
      <c r="J96" s="11"/>
      <c r="K96" s="11"/>
      <c r="L96" s="11"/>
      <c r="M96" s="11"/>
      <c r="N96" s="11"/>
      <c r="O96" s="11"/>
      <c r="P96" s="28"/>
      <c r="Q96" s="11"/>
      <c r="R96" s="28"/>
      <c r="S96" s="11"/>
      <c r="T96" s="28"/>
      <c r="U96" s="11"/>
      <c r="V96" s="28"/>
      <c r="W96" s="11"/>
      <c r="X96" s="14"/>
      <c r="AB96" s="11"/>
      <c r="AC96" s="11"/>
    </row>
    <row r="97" spans="1:29">
      <c r="A97"/>
      <c r="E97" s="11"/>
      <c r="F97" s="11"/>
      <c r="G97" s="11"/>
      <c r="H97" s="11"/>
      <c r="I97" s="11"/>
      <c r="J97" s="11"/>
      <c r="K97" s="11"/>
      <c r="L97" s="11"/>
      <c r="M97" s="11"/>
      <c r="N97" s="11"/>
      <c r="O97" s="11"/>
      <c r="P97" s="28"/>
      <c r="Q97" s="11"/>
      <c r="R97" s="28"/>
      <c r="S97" s="11"/>
      <c r="T97" s="28"/>
      <c r="U97" s="11"/>
      <c r="V97" s="28"/>
      <c r="W97" s="11"/>
      <c r="X97" s="14"/>
      <c r="AB97" s="11"/>
      <c r="AC97" s="11"/>
    </row>
    <row r="98" spans="1:29">
      <c r="A98"/>
      <c r="E98" s="11"/>
      <c r="F98" s="11"/>
      <c r="G98" s="11"/>
      <c r="H98" s="11"/>
      <c r="I98" s="11"/>
      <c r="J98" s="11"/>
      <c r="K98" s="11"/>
      <c r="L98" s="11"/>
      <c r="M98" s="11"/>
      <c r="N98" s="11"/>
      <c r="O98" s="11"/>
      <c r="P98" s="28"/>
      <c r="Q98" s="11"/>
      <c r="R98" s="28"/>
      <c r="S98" s="11"/>
      <c r="T98" s="28"/>
      <c r="U98" s="11"/>
      <c r="V98" s="28"/>
      <c r="W98" s="11"/>
      <c r="X98" s="14"/>
      <c r="AB98" s="11"/>
      <c r="AC98" s="11"/>
    </row>
    <row r="99" spans="1:29">
      <c r="A99"/>
      <c r="E99" s="11"/>
      <c r="F99" s="11"/>
      <c r="G99" s="11"/>
      <c r="H99" s="11"/>
      <c r="I99" s="11"/>
      <c r="J99" s="11"/>
      <c r="K99" s="11"/>
      <c r="L99" s="11"/>
      <c r="M99" s="11"/>
      <c r="N99" s="11"/>
      <c r="O99" s="11"/>
      <c r="P99" s="28"/>
      <c r="Q99" s="11"/>
      <c r="R99" s="28"/>
      <c r="S99" s="11"/>
      <c r="T99" s="28"/>
      <c r="U99" s="11"/>
      <c r="V99" s="28"/>
      <c r="W99" s="11"/>
      <c r="X99" s="14"/>
      <c r="AB99" s="11"/>
      <c r="AC99" s="11"/>
    </row>
    <row r="100" spans="1:29">
      <c r="A100"/>
      <c r="E100" s="11"/>
      <c r="F100" s="11"/>
      <c r="G100" s="11"/>
      <c r="H100" s="11"/>
      <c r="I100" s="11"/>
      <c r="J100" s="11"/>
      <c r="K100" s="11"/>
      <c r="L100" s="11"/>
      <c r="M100" s="11"/>
      <c r="N100" s="11"/>
      <c r="O100" s="11"/>
      <c r="P100" s="28"/>
      <c r="Q100" s="11"/>
      <c r="R100" s="28"/>
      <c r="S100" s="11"/>
      <c r="T100" s="28"/>
      <c r="U100" s="11"/>
      <c r="V100" s="28"/>
      <c r="W100" s="11"/>
      <c r="X100" s="14"/>
      <c r="AB100" s="11"/>
      <c r="AC100" s="11"/>
    </row>
    <row r="101" spans="1:29">
      <c r="A101"/>
      <c r="E101" s="11"/>
      <c r="F101" s="11"/>
      <c r="G101" s="11"/>
      <c r="H101" s="11"/>
      <c r="I101" s="11"/>
      <c r="J101" s="11"/>
      <c r="K101" s="11"/>
      <c r="L101" s="11"/>
      <c r="M101" s="11"/>
      <c r="N101" s="11"/>
      <c r="O101" s="11"/>
      <c r="P101" s="28"/>
      <c r="Q101" s="11"/>
      <c r="R101" s="28"/>
      <c r="S101" s="11"/>
      <c r="T101" s="28"/>
      <c r="U101" s="11"/>
      <c r="V101" s="28"/>
      <c r="W101" s="11"/>
      <c r="X101" s="14"/>
      <c r="AB101" s="11"/>
      <c r="AC101" s="11"/>
    </row>
    <row r="102" spans="1:29">
      <c r="A102"/>
      <c r="E102" s="11"/>
      <c r="F102" s="11"/>
      <c r="G102" s="11"/>
      <c r="H102" s="11"/>
      <c r="I102" s="11"/>
      <c r="J102" s="11"/>
      <c r="K102" s="11"/>
      <c r="L102" s="11"/>
      <c r="M102" s="11"/>
      <c r="N102" s="11"/>
      <c r="O102" s="11"/>
      <c r="P102" s="11"/>
      <c r="Q102" s="11"/>
      <c r="R102" s="11"/>
      <c r="S102" s="11"/>
      <c r="T102" s="11"/>
      <c r="U102" s="11"/>
      <c r="V102" s="11"/>
      <c r="W102" s="11"/>
      <c r="X102" s="14"/>
      <c r="AB102" s="11"/>
      <c r="AC102" s="11"/>
    </row>
    <row r="103" spans="1:29">
      <c r="A103"/>
      <c r="E103" s="11"/>
      <c r="F103" s="11"/>
      <c r="G103" s="11"/>
      <c r="H103" s="11"/>
      <c r="I103" s="11"/>
      <c r="J103" s="11"/>
      <c r="K103" s="11"/>
      <c r="L103" s="11"/>
      <c r="M103" s="11"/>
      <c r="N103" s="11"/>
      <c r="O103" s="11"/>
      <c r="P103" s="11"/>
      <c r="Q103" s="11"/>
      <c r="R103" s="11"/>
      <c r="S103" s="11"/>
      <c r="T103" s="11"/>
      <c r="U103" s="11"/>
      <c r="V103" s="11"/>
      <c r="W103" s="11"/>
      <c r="X103" s="14"/>
      <c r="AB103" s="11"/>
      <c r="AC103" s="11"/>
    </row>
    <row r="104" spans="1:29">
      <c r="A104"/>
      <c r="E104" s="11"/>
      <c r="F104" s="11"/>
      <c r="G104" s="11"/>
      <c r="H104" s="11"/>
      <c r="I104" s="11"/>
      <c r="J104" s="11"/>
      <c r="K104" s="11"/>
      <c r="L104" s="11"/>
      <c r="M104" s="11"/>
      <c r="N104" s="11"/>
      <c r="O104" s="11"/>
      <c r="P104" s="11"/>
      <c r="Q104" s="11"/>
      <c r="R104" s="11"/>
      <c r="S104" s="11"/>
      <c r="T104" s="11"/>
      <c r="U104" s="11"/>
      <c r="V104" s="11"/>
      <c r="W104" s="11"/>
      <c r="X104" s="14"/>
      <c r="AB104" s="11"/>
      <c r="AC104" s="11"/>
    </row>
    <row r="105" spans="1:29">
      <c r="A105"/>
      <c r="E105" s="11"/>
      <c r="F105" s="11"/>
      <c r="G105" s="11"/>
      <c r="H105" s="11"/>
      <c r="I105" s="11"/>
      <c r="J105" s="11"/>
      <c r="K105" s="11"/>
      <c r="L105" s="11"/>
      <c r="M105" s="11"/>
      <c r="N105" s="11"/>
      <c r="O105" s="11"/>
      <c r="P105" s="11"/>
      <c r="Q105" s="11"/>
      <c r="R105" s="11"/>
      <c r="S105" s="11"/>
      <c r="T105" s="11"/>
      <c r="U105" s="11"/>
      <c r="V105" s="11"/>
      <c r="W105" s="11"/>
      <c r="X105" s="14"/>
      <c r="AB105" s="11"/>
      <c r="AC105" s="11"/>
    </row>
    <row r="106" spans="1:29">
      <c r="A106"/>
      <c r="E106" s="11"/>
      <c r="F106" s="11"/>
      <c r="G106" s="11"/>
      <c r="H106" s="11"/>
      <c r="I106" s="11"/>
      <c r="J106" s="11"/>
      <c r="K106" s="11"/>
      <c r="L106" s="11"/>
      <c r="M106" s="11"/>
      <c r="N106" s="11"/>
      <c r="O106" s="11"/>
      <c r="P106" s="11"/>
      <c r="Q106" s="11"/>
      <c r="R106" s="11"/>
      <c r="S106" s="11"/>
      <c r="T106" s="11"/>
      <c r="U106" s="11"/>
      <c r="V106" s="11"/>
      <c r="W106" s="11"/>
      <c r="X106" s="14"/>
      <c r="AB106" s="11"/>
      <c r="AC106" s="11"/>
    </row>
    <row r="107" spans="1:29">
      <c r="A107"/>
      <c r="E107" s="11"/>
      <c r="F107" s="11"/>
      <c r="G107" s="11"/>
      <c r="H107" s="11"/>
      <c r="I107" s="11"/>
      <c r="J107" s="11"/>
      <c r="K107" s="11"/>
      <c r="L107" s="11"/>
      <c r="M107" s="11"/>
      <c r="N107" s="11"/>
      <c r="O107" s="11"/>
      <c r="P107" s="11"/>
      <c r="Q107" s="11"/>
      <c r="R107" s="11"/>
      <c r="S107" s="11"/>
      <c r="T107" s="11"/>
      <c r="U107" s="11"/>
      <c r="V107" s="11"/>
      <c r="W107" s="11"/>
      <c r="X107" s="14"/>
      <c r="AB107" s="11"/>
      <c r="AC107" s="11"/>
    </row>
    <row r="108" spans="1:29">
      <c r="E108" s="11"/>
      <c r="F108" s="11"/>
      <c r="G108" s="11"/>
      <c r="H108" s="11"/>
      <c r="I108" s="11"/>
      <c r="J108" s="11"/>
      <c r="K108" s="11"/>
      <c r="L108" s="11"/>
      <c r="M108" s="11"/>
      <c r="N108" s="11"/>
      <c r="O108" s="11"/>
      <c r="P108" s="11"/>
      <c r="Q108" s="11"/>
      <c r="R108" s="11"/>
      <c r="S108" s="11"/>
      <c r="T108" s="11"/>
      <c r="U108" s="11"/>
      <c r="V108" s="11"/>
      <c r="W108" s="11"/>
      <c r="X108" s="14"/>
      <c r="AB108" s="11"/>
      <c r="AC108" s="11"/>
    </row>
    <row r="109" spans="1:29">
      <c r="E109" s="11"/>
      <c r="F109" s="11"/>
      <c r="G109" s="11"/>
      <c r="H109" s="11"/>
      <c r="I109" s="11"/>
      <c r="J109" s="11"/>
      <c r="K109" s="11"/>
      <c r="L109" s="11"/>
      <c r="M109" s="11"/>
      <c r="N109" s="11"/>
      <c r="O109" s="11"/>
      <c r="P109" s="11"/>
      <c r="Q109" s="11"/>
      <c r="R109" s="11"/>
      <c r="S109" s="11"/>
      <c r="T109" s="11"/>
      <c r="U109" s="11"/>
      <c r="V109" s="11"/>
      <c r="W109" s="11"/>
      <c r="X109" s="14"/>
      <c r="AB109" s="11"/>
      <c r="AC109" s="11"/>
    </row>
    <row r="110" spans="1:29">
      <c r="E110" s="11"/>
      <c r="F110" s="11"/>
      <c r="G110" s="11"/>
      <c r="H110" s="11"/>
      <c r="I110" s="11"/>
      <c r="J110" s="11"/>
      <c r="K110" s="11"/>
      <c r="L110" s="11"/>
      <c r="M110" s="11"/>
      <c r="N110" s="11"/>
      <c r="O110" s="11"/>
      <c r="P110" s="11"/>
      <c r="Q110" s="11"/>
      <c r="R110" s="11"/>
      <c r="S110" s="11"/>
      <c r="T110" s="11"/>
      <c r="U110" s="11"/>
      <c r="V110" s="11"/>
      <c r="W110" s="11"/>
      <c r="X110" s="14"/>
      <c r="AB110" s="11"/>
      <c r="AC110" s="11"/>
    </row>
    <row r="111" spans="1:29">
      <c r="E111" s="11"/>
      <c r="F111" s="11"/>
      <c r="G111" s="11"/>
      <c r="H111" s="11"/>
      <c r="I111" s="11"/>
      <c r="J111" s="11"/>
      <c r="K111" s="11"/>
      <c r="L111" s="11"/>
      <c r="M111" s="11"/>
      <c r="N111" s="11"/>
      <c r="O111" s="11"/>
      <c r="P111" s="11"/>
      <c r="Q111" s="11"/>
      <c r="R111" s="11"/>
      <c r="S111" s="11"/>
      <c r="T111" s="11"/>
      <c r="U111" s="11"/>
      <c r="V111" s="11"/>
      <c r="W111" s="11"/>
      <c r="X111" s="14"/>
      <c r="AB111" s="11"/>
      <c r="AC111" s="11"/>
    </row>
    <row r="112" spans="1:29">
      <c r="E112" s="11"/>
      <c r="F112" s="11"/>
      <c r="G112" s="11"/>
      <c r="H112" s="11"/>
      <c r="I112" s="11"/>
      <c r="J112" s="11"/>
      <c r="K112" s="11"/>
      <c r="L112" s="11"/>
      <c r="M112" s="11"/>
      <c r="N112" s="11"/>
      <c r="O112" s="11"/>
      <c r="P112" s="11"/>
      <c r="Q112" s="11"/>
      <c r="R112" s="11"/>
      <c r="S112" s="11"/>
      <c r="T112" s="11"/>
      <c r="U112" s="11"/>
      <c r="V112" s="11"/>
      <c r="W112" s="11"/>
      <c r="X112" s="14"/>
      <c r="AB112" s="11"/>
      <c r="AC112" s="11"/>
    </row>
    <row r="113" spans="5:29">
      <c r="E113" s="11"/>
      <c r="F113" s="11"/>
      <c r="G113" s="11"/>
      <c r="H113" s="11"/>
      <c r="I113" s="11"/>
      <c r="J113" s="11"/>
      <c r="K113" s="11"/>
      <c r="L113" s="11"/>
      <c r="M113" s="11"/>
      <c r="N113" s="11"/>
      <c r="O113" s="11"/>
      <c r="P113" s="11"/>
      <c r="Q113" s="11"/>
      <c r="R113" s="11"/>
      <c r="S113" s="11"/>
      <c r="T113" s="11"/>
      <c r="U113" s="11"/>
      <c r="V113" s="11"/>
      <c r="W113" s="11"/>
      <c r="X113" s="14"/>
      <c r="AB113" s="11"/>
      <c r="AC113" s="11"/>
    </row>
    <row r="114" spans="5:29">
      <c r="E114" s="11"/>
      <c r="F114" s="11"/>
      <c r="G114" s="11"/>
      <c r="H114" s="11"/>
      <c r="I114" s="11"/>
      <c r="J114" s="11"/>
      <c r="K114" s="11"/>
      <c r="L114" s="11"/>
      <c r="M114" s="11"/>
      <c r="N114" s="11"/>
      <c r="O114" s="11"/>
      <c r="P114" s="11"/>
      <c r="Q114" s="11"/>
      <c r="R114" s="11"/>
      <c r="S114" s="11"/>
      <c r="T114" s="11"/>
      <c r="U114" s="11"/>
      <c r="V114" s="11"/>
      <c r="W114" s="11"/>
      <c r="X114" s="14"/>
      <c r="AB114" s="11"/>
      <c r="AC114" s="11"/>
    </row>
    <row r="115" spans="5:29">
      <c r="E115" s="11"/>
      <c r="F115" s="11"/>
      <c r="G115" s="11"/>
      <c r="H115" s="11"/>
      <c r="I115" s="11"/>
      <c r="J115" s="11"/>
      <c r="K115" s="11"/>
      <c r="L115" s="11"/>
      <c r="M115" s="11"/>
      <c r="N115" s="11"/>
      <c r="O115" s="11"/>
      <c r="P115" s="11"/>
      <c r="Q115" s="11"/>
      <c r="R115" s="11"/>
      <c r="S115" s="11"/>
      <c r="T115" s="11"/>
      <c r="U115" s="11"/>
      <c r="V115" s="11"/>
      <c r="W115" s="11"/>
      <c r="X115" s="14"/>
      <c r="AB115" s="11"/>
      <c r="AC115" s="11"/>
    </row>
    <row r="116" spans="5:29">
      <c r="E116" s="11"/>
      <c r="F116" s="11"/>
      <c r="G116" s="11"/>
      <c r="H116" s="11"/>
      <c r="I116" s="11"/>
      <c r="J116" s="11"/>
      <c r="K116" s="11"/>
      <c r="L116" s="11"/>
      <c r="M116" s="11"/>
      <c r="N116" s="11"/>
      <c r="O116" s="11"/>
      <c r="P116" s="11"/>
      <c r="Q116" s="11"/>
      <c r="R116" s="11"/>
      <c r="S116" s="11"/>
      <c r="T116" s="11"/>
      <c r="U116" s="11"/>
      <c r="V116" s="11"/>
      <c r="W116" s="11"/>
      <c r="X116" s="14"/>
      <c r="AB116" s="11"/>
      <c r="AC116" s="11"/>
    </row>
    <row r="117" spans="5:29">
      <c r="E117" s="11"/>
      <c r="F117" s="11"/>
      <c r="G117" s="11"/>
      <c r="H117" s="11"/>
      <c r="I117" s="11"/>
      <c r="J117" s="11"/>
      <c r="K117" s="11"/>
      <c r="L117" s="11"/>
      <c r="M117" s="11"/>
      <c r="N117" s="11"/>
      <c r="O117" s="11"/>
      <c r="P117" s="11"/>
      <c r="Q117" s="11"/>
      <c r="R117" s="11"/>
      <c r="S117" s="11"/>
      <c r="T117" s="11"/>
      <c r="U117" s="11"/>
      <c r="V117" s="11"/>
      <c r="W117" s="11"/>
      <c r="X117" s="14"/>
      <c r="AB117" s="11"/>
      <c r="AC117" s="11"/>
    </row>
    <row r="118" spans="5:29">
      <c r="E118" s="11"/>
      <c r="F118" s="11"/>
      <c r="G118" s="11"/>
      <c r="H118" s="11"/>
      <c r="I118" s="11"/>
      <c r="J118" s="11"/>
      <c r="K118" s="11"/>
      <c r="L118" s="11"/>
      <c r="M118" s="11"/>
      <c r="N118" s="11"/>
      <c r="O118" s="11"/>
      <c r="P118" s="11"/>
      <c r="Q118" s="11"/>
      <c r="R118" s="11"/>
      <c r="S118" s="11"/>
      <c r="T118" s="11"/>
      <c r="U118" s="11"/>
      <c r="V118" s="11"/>
      <c r="W118" s="11"/>
      <c r="X118" s="14"/>
      <c r="AB118" s="11"/>
      <c r="AC118" s="11"/>
    </row>
    <row r="119" spans="5:29">
      <c r="E119" s="11"/>
      <c r="F119" s="11"/>
      <c r="G119" s="11"/>
      <c r="H119" s="11"/>
      <c r="I119" s="11"/>
      <c r="J119" s="11"/>
      <c r="K119" s="11"/>
      <c r="L119" s="11"/>
      <c r="M119" s="11"/>
      <c r="N119" s="11"/>
      <c r="O119" s="11"/>
      <c r="P119" s="11"/>
      <c r="Q119" s="11"/>
      <c r="R119" s="11"/>
      <c r="S119" s="11"/>
      <c r="T119" s="11"/>
      <c r="U119" s="11"/>
      <c r="V119" s="11"/>
      <c r="W119" s="11"/>
      <c r="X119" s="14"/>
      <c r="AB119" s="11"/>
      <c r="AC119" s="11"/>
    </row>
    <row r="120" spans="5:29">
      <c r="E120" s="11"/>
      <c r="F120" s="11"/>
      <c r="G120" s="11"/>
      <c r="H120" s="11"/>
      <c r="I120" s="11"/>
      <c r="J120" s="11"/>
      <c r="K120" s="11"/>
      <c r="L120" s="11"/>
      <c r="M120" s="11"/>
      <c r="N120" s="11"/>
      <c r="O120" s="11"/>
      <c r="P120" s="11"/>
      <c r="Q120" s="11"/>
      <c r="R120" s="11"/>
      <c r="S120" s="11"/>
      <c r="T120" s="11"/>
      <c r="U120" s="11"/>
      <c r="V120" s="11"/>
      <c r="W120" s="11"/>
      <c r="X120" s="14"/>
      <c r="AB120" s="11"/>
      <c r="AC120" s="11"/>
    </row>
    <row r="121" spans="5:29">
      <c r="E121" s="11"/>
      <c r="F121" s="11"/>
      <c r="G121" s="11"/>
      <c r="H121" s="11"/>
      <c r="I121" s="11"/>
      <c r="J121" s="11"/>
      <c r="K121" s="11"/>
      <c r="L121" s="11"/>
      <c r="M121" s="11"/>
      <c r="N121" s="11"/>
      <c r="O121" s="11"/>
      <c r="P121" s="11"/>
      <c r="Q121" s="11"/>
      <c r="R121" s="11"/>
      <c r="S121" s="11"/>
      <c r="T121" s="11"/>
      <c r="U121" s="11"/>
      <c r="V121" s="11"/>
      <c r="W121" s="11"/>
      <c r="X121" s="16"/>
      <c r="AB121" s="11"/>
      <c r="AC121" s="11"/>
    </row>
  </sheetData>
  <mergeCells count="22">
    <mergeCell ref="A61:A67"/>
    <mergeCell ref="AA37:AA43"/>
    <mergeCell ref="AA45:AA51"/>
    <mergeCell ref="AA53:AA59"/>
    <mergeCell ref="AA61:AA67"/>
    <mergeCell ref="A37:A43"/>
    <mergeCell ref="A45:A51"/>
    <mergeCell ref="H50:H54"/>
    <mergeCell ref="A3:A9"/>
    <mergeCell ref="A11:A17"/>
    <mergeCell ref="A19:A25"/>
    <mergeCell ref="A27:A33"/>
    <mergeCell ref="T50:T54"/>
    <mergeCell ref="L14:P14"/>
    <mergeCell ref="A53:A59"/>
    <mergeCell ref="H16:H20"/>
    <mergeCell ref="T16:T20"/>
    <mergeCell ref="AA3:AA9"/>
    <mergeCell ref="AA11:AA17"/>
    <mergeCell ref="AA19:AA25"/>
    <mergeCell ref="AA27:AA33"/>
    <mergeCell ref="L2:P2"/>
  </mergeCells>
  <phoneticPr fontId="9" type="noConversion"/>
  <conditionalFormatting sqref="E4 E8 E12 E16 E20 E24 E28 E32 G30 G22 G14 G6 I10 I26 K17 E38 E42 E46 E50 E54 E58 E62 E66 G64 I60 I44 K51 M33 O35 O37 Q17 S10 U6 W4 W8 U14 W12 W16 W20 U22 S26 U30 W28 W32 W38 U40 S44 Q51 U48 W46 W42 W24 W50 W54 U56 W58 W62 U64 W66 S60 G56 G48 G40">
    <cfRule type="cellIs" dxfId="358" priority="44" stopIfTrue="1" operator="equal">
      <formula>0</formula>
    </cfRule>
  </conditionalFormatting>
  <conditionalFormatting sqref="AE5:AE67">
    <cfRule type="cellIs" dxfId="357" priority="43" stopIfTrue="1" operator="between">
      <formula>0</formula>
      <formula>8</formula>
    </cfRule>
  </conditionalFormatting>
  <conditionalFormatting sqref="E4 E8 E12 E16 E20 E24 E28 E32 G30 G22 G14 G6 I10 I26 K17 E38 E42 E46 E50 E54 E58 E62 E66 G64 G56 I60 G48 G40 I44 K51 M33 O35 O37 Q17 S10 U6 W4 W8 U14 W12 W16 W20 U22 S26 U30 W28 W32 W38 U40 S44 Q51 U48 W46 W42 W24 W50 W54 U56 W58 W62 U64 W66 S60">
    <cfRule type="cellIs" dxfId="356" priority="12" stopIfTrue="1" operator="equal">
      <formula>0</formula>
    </cfRule>
  </conditionalFormatting>
  <conditionalFormatting sqref="AE5:AE67">
    <cfRule type="cellIs" dxfId="355" priority="11" stopIfTrue="1" operator="between">
      <formula>0</formula>
      <formula>8</formula>
    </cfRule>
  </conditionalFormatting>
  <conditionalFormatting sqref="AE5:AE67">
    <cfRule type="cellIs" dxfId="354" priority="10" stopIfTrue="1" operator="between">
      <formula>0</formula>
      <formula>8</formula>
    </cfRule>
  </conditionalFormatting>
  <conditionalFormatting sqref="E4 E8 E12 E16 E20 E24 E28 E32 G30 G22 G14 G6 I10 I26 K17 E38 E42 E46 E50 E54 E58 E62 E66 G64 G56 I60 G48 G40 I44 K51 M33 O35 O37 Q17 S10 U6 W4 W8 U14 W12 W16 W20 U22 S26 U30 W28 W32 W38 U40 S44 Q51 U48 W46 W42 W24 W50 W54 U56 W58 W62 U64 W66 S60">
    <cfRule type="cellIs" dxfId="353" priority="9" stopIfTrue="1" operator="equal">
      <formula>0</formula>
    </cfRule>
  </conditionalFormatting>
  <conditionalFormatting sqref="AE5:AE67">
    <cfRule type="cellIs" dxfId="352" priority="8" stopIfTrue="1" operator="between">
      <formula>0</formula>
      <formula>8</formula>
    </cfRule>
  </conditionalFormatting>
  <conditionalFormatting sqref="AE5:AE67">
    <cfRule type="cellIs" dxfId="351" priority="7" stopIfTrue="1" operator="between">
      <formula>0</formula>
      <formula>8</formula>
    </cfRule>
  </conditionalFormatting>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2"/>
  <dimension ref="A2:B17"/>
  <sheetViews>
    <sheetView workbookViewId="0"/>
  </sheetViews>
  <sheetFormatPr defaultColWidth="8.85546875" defaultRowHeight="12.75"/>
  <sheetData>
    <row r="2" spans="1:2">
      <c r="A2" s="50" t="s">
        <v>281</v>
      </c>
      <c r="B2">
        <v>0</v>
      </c>
    </row>
    <row r="3" spans="1:2">
      <c r="A3" s="50" t="s">
        <v>186</v>
      </c>
      <c r="B3">
        <v>0</v>
      </c>
    </row>
    <row r="4" spans="1:2">
      <c r="A4" s="50" t="s">
        <v>279</v>
      </c>
      <c r="B4">
        <v>1</v>
      </c>
    </row>
    <row r="5" spans="1:2">
      <c r="A5" s="50" t="s">
        <v>292</v>
      </c>
      <c r="B5">
        <v>0</v>
      </c>
    </row>
    <row r="6" spans="1:2">
      <c r="A6" s="50" t="s">
        <v>265</v>
      </c>
      <c r="B6">
        <v>11</v>
      </c>
    </row>
    <row r="7" spans="1:2">
      <c r="A7" s="50" t="s">
        <v>258</v>
      </c>
      <c r="B7" s="93">
        <v>0</v>
      </c>
    </row>
    <row r="8" spans="1:2">
      <c r="A8" s="50" t="s">
        <v>263</v>
      </c>
      <c r="B8">
        <v>0</v>
      </c>
    </row>
    <row r="9" spans="1:2">
      <c r="A9" s="50" t="s">
        <v>182</v>
      </c>
      <c r="B9" s="93">
        <v>21</v>
      </c>
    </row>
    <row r="10" spans="1:2">
      <c r="A10" s="50" t="s">
        <v>185</v>
      </c>
      <c r="B10">
        <v>4</v>
      </c>
    </row>
    <row r="11" spans="1:2">
      <c r="A11" s="50" t="s">
        <v>18</v>
      </c>
      <c r="B11">
        <v>5</v>
      </c>
    </row>
    <row r="12" spans="1:2">
      <c r="A12" s="50" t="s">
        <v>260</v>
      </c>
      <c r="B12">
        <v>0</v>
      </c>
    </row>
    <row r="13" spans="1:2">
      <c r="A13" s="50" t="s">
        <v>70</v>
      </c>
      <c r="B13">
        <v>27</v>
      </c>
    </row>
    <row r="14" spans="1:2">
      <c r="A14" s="50" t="s">
        <v>189</v>
      </c>
      <c r="B14" s="93">
        <v>0</v>
      </c>
    </row>
    <row r="15" spans="1:2">
      <c r="A15" s="50" t="s">
        <v>298</v>
      </c>
      <c r="B15">
        <v>1</v>
      </c>
    </row>
    <row r="16" spans="1:2">
      <c r="A16" s="50" t="s">
        <v>282</v>
      </c>
      <c r="B16" s="93">
        <v>1</v>
      </c>
    </row>
    <row r="17" spans="1:2">
      <c r="A17" s="50" t="s">
        <v>278</v>
      </c>
      <c r="B17">
        <v>26</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J40"/>
  <sheetViews>
    <sheetView workbookViewId="0"/>
  </sheetViews>
  <sheetFormatPr defaultRowHeight="12.75"/>
  <cols>
    <col min="2" max="3" width="15.28515625" style="26" bestFit="1" customWidth="1"/>
    <col min="4" max="4" width="13.5703125" style="26" bestFit="1" customWidth="1"/>
    <col min="5" max="5" width="15.28515625" style="26" bestFit="1" customWidth="1"/>
    <col min="6" max="6" width="12.28515625" style="26" bestFit="1" customWidth="1"/>
    <col min="7" max="9" width="15.28515625" style="26" bestFit="1" customWidth="1"/>
  </cols>
  <sheetData>
    <row r="1" spans="1:10">
      <c r="A1">
        <v>8</v>
      </c>
      <c r="B1" s="150" t="s">
        <v>384</v>
      </c>
      <c r="C1" s="151" t="s">
        <v>384</v>
      </c>
      <c r="D1" s="151" t="s">
        <v>384</v>
      </c>
      <c r="E1" s="151" t="s">
        <v>384</v>
      </c>
      <c r="F1" s="151" t="s">
        <v>384</v>
      </c>
      <c r="G1" s="151" t="s">
        <v>384</v>
      </c>
      <c r="H1" s="151" t="s">
        <v>384</v>
      </c>
      <c r="I1" s="152" t="s">
        <v>384</v>
      </c>
      <c r="J1" s="26"/>
    </row>
    <row r="2" spans="1:10">
      <c r="B2" s="137"/>
      <c r="I2" s="136"/>
    </row>
    <row r="3" spans="1:10">
      <c r="B3" s="137" t="s">
        <v>371</v>
      </c>
      <c r="C3" s="26" t="s">
        <v>371</v>
      </c>
      <c r="D3" s="26" t="s">
        <v>371</v>
      </c>
      <c r="E3" s="26" t="s">
        <v>371</v>
      </c>
      <c r="F3" s="26" t="s">
        <v>361</v>
      </c>
      <c r="G3" s="26" t="s">
        <v>361</v>
      </c>
      <c r="H3" s="26" t="s">
        <v>361</v>
      </c>
      <c r="I3" s="136" t="s">
        <v>361</v>
      </c>
    </row>
    <row r="4" spans="1:10">
      <c r="B4" s="137" t="s">
        <v>291</v>
      </c>
      <c r="C4" s="26" t="s">
        <v>291</v>
      </c>
      <c r="D4" s="26" t="s">
        <v>372</v>
      </c>
      <c r="E4" s="26" t="s">
        <v>372</v>
      </c>
      <c r="F4" s="26" t="s">
        <v>291</v>
      </c>
      <c r="G4" s="26" t="s">
        <v>291</v>
      </c>
      <c r="H4" s="26" t="s">
        <v>372</v>
      </c>
      <c r="I4" s="136" t="s">
        <v>372</v>
      </c>
    </row>
    <row r="5" spans="1:10" ht="5.25" customHeight="1">
      <c r="B5" s="137"/>
      <c r="I5" s="136"/>
    </row>
    <row r="6" spans="1:10">
      <c r="B6" s="137" t="s">
        <v>371</v>
      </c>
      <c r="C6" s="26" t="s">
        <v>291</v>
      </c>
      <c r="D6" s="26" t="s">
        <v>371</v>
      </c>
      <c r="E6" s="26" t="s">
        <v>372</v>
      </c>
      <c r="F6" s="26" t="s">
        <v>361</v>
      </c>
      <c r="G6" s="26" t="s">
        <v>291</v>
      </c>
      <c r="H6" s="26" t="s">
        <v>361</v>
      </c>
      <c r="I6" s="136" t="s">
        <v>372</v>
      </c>
    </row>
    <row r="7" spans="1:10">
      <c r="B7" s="137"/>
      <c r="I7" s="136"/>
    </row>
    <row r="8" spans="1:10">
      <c r="B8" s="158" t="s">
        <v>165</v>
      </c>
      <c r="C8" s="159" t="s">
        <v>10</v>
      </c>
      <c r="D8" s="153" t="s">
        <v>286</v>
      </c>
      <c r="E8" s="153" t="s">
        <v>363</v>
      </c>
      <c r="F8" s="153" t="s">
        <v>380</v>
      </c>
      <c r="G8" s="153" t="s">
        <v>244</v>
      </c>
      <c r="H8" s="153" t="s">
        <v>319</v>
      </c>
      <c r="I8" s="154" t="s">
        <v>97</v>
      </c>
    </row>
    <row r="11" spans="1:10">
      <c r="A11">
        <v>4</v>
      </c>
      <c r="B11" s="140" t="s">
        <v>387</v>
      </c>
      <c r="C11" s="140" t="s">
        <v>387</v>
      </c>
      <c r="D11" s="139" t="s">
        <v>387</v>
      </c>
      <c r="E11" s="140" t="s">
        <v>387</v>
      </c>
      <c r="F11" s="140" t="s">
        <v>387</v>
      </c>
      <c r="G11" s="140" t="s">
        <v>387</v>
      </c>
      <c r="H11" s="140" t="s">
        <v>387</v>
      </c>
      <c r="I11" s="141" t="s">
        <v>387</v>
      </c>
    </row>
    <row r="12" spans="1:10">
      <c r="D12" s="137"/>
      <c r="I12" s="136"/>
    </row>
    <row r="13" spans="1:10">
      <c r="B13" s="26" t="s">
        <v>302</v>
      </c>
      <c r="C13" s="26" t="s">
        <v>302</v>
      </c>
      <c r="D13" s="137" t="s">
        <v>302</v>
      </c>
      <c r="E13" s="26" t="s">
        <v>302</v>
      </c>
      <c r="F13" s="26" t="s">
        <v>379</v>
      </c>
      <c r="G13" s="26" t="s">
        <v>379</v>
      </c>
      <c r="H13" s="26" t="s">
        <v>379</v>
      </c>
      <c r="I13" s="136" t="s">
        <v>379</v>
      </c>
    </row>
    <row r="14" spans="1:10">
      <c r="B14" s="26" t="s">
        <v>358</v>
      </c>
      <c r="C14" s="26" t="s">
        <v>358</v>
      </c>
      <c r="D14" s="137" t="s">
        <v>356</v>
      </c>
      <c r="E14" s="26" t="s">
        <v>356</v>
      </c>
      <c r="F14" s="26" t="s">
        <v>356</v>
      </c>
      <c r="G14" s="26" t="s">
        <v>356</v>
      </c>
      <c r="H14" s="26" t="s">
        <v>358</v>
      </c>
      <c r="I14" s="136" t="s">
        <v>358</v>
      </c>
    </row>
    <row r="15" spans="1:10" ht="6" customHeight="1">
      <c r="D15" s="137"/>
      <c r="I15" s="136"/>
    </row>
    <row r="16" spans="1:10">
      <c r="B16" s="26" t="s">
        <v>302</v>
      </c>
      <c r="C16" s="26" t="s">
        <v>358</v>
      </c>
      <c r="D16" s="137" t="s">
        <v>302</v>
      </c>
      <c r="E16" s="26" t="s">
        <v>356</v>
      </c>
      <c r="F16" s="26" t="s">
        <v>379</v>
      </c>
      <c r="G16" s="26" t="s">
        <v>356</v>
      </c>
      <c r="H16" s="26" t="s">
        <v>379</v>
      </c>
      <c r="I16" s="136" t="s">
        <v>358</v>
      </c>
    </row>
    <row r="17" spans="1:9">
      <c r="D17" s="137"/>
      <c r="I17" s="136"/>
    </row>
    <row r="18" spans="1:9">
      <c r="B18" s="161" t="s">
        <v>237</v>
      </c>
      <c r="C18" s="160" t="s">
        <v>119</v>
      </c>
      <c r="D18" s="155" t="s">
        <v>167</v>
      </c>
      <c r="E18" s="156" t="s">
        <v>112</v>
      </c>
      <c r="F18" s="156" t="s">
        <v>112</v>
      </c>
      <c r="G18" s="156" t="s">
        <v>112</v>
      </c>
      <c r="H18" s="156" t="s">
        <v>119</v>
      </c>
      <c r="I18" s="157" t="s">
        <v>119</v>
      </c>
    </row>
    <row r="19" spans="1:9">
      <c r="B19" s="138"/>
      <c r="C19" s="135"/>
      <c r="D19" s="135"/>
      <c r="E19" s="135"/>
      <c r="F19" s="135"/>
      <c r="G19" s="135"/>
      <c r="H19" s="153" t="s">
        <v>237</v>
      </c>
      <c r="I19" s="95"/>
    </row>
    <row r="22" spans="1:9">
      <c r="A22">
        <v>8</v>
      </c>
      <c r="B22" s="149" t="s">
        <v>385</v>
      </c>
      <c r="C22" s="147" t="s">
        <v>385</v>
      </c>
      <c r="D22" s="145" t="s">
        <v>385</v>
      </c>
      <c r="E22" s="146" t="s">
        <v>385</v>
      </c>
      <c r="F22" s="147" t="s">
        <v>385</v>
      </c>
      <c r="G22" s="147" t="s">
        <v>385</v>
      </c>
      <c r="H22" s="147" t="s">
        <v>385</v>
      </c>
      <c r="I22" s="148" t="s">
        <v>385</v>
      </c>
    </row>
    <row r="23" spans="1:9">
      <c r="D23" s="137"/>
      <c r="I23" s="136"/>
    </row>
    <row r="24" spans="1:9">
      <c r="B24" s="26" t="s">
        <v>314</v>
      </c>
      <c r="C24" s="26" t="s">
        <v>314</v>
      </c>
      <c r="D24" s="137" t="s">
        <v>314</v>
      </c>
      <c r="E24" s="26" t="s">
        <v>314</v>
      </c>
      <c r="F24" s="26" t="s">
        <v>360</v>
      </c>
      <c r="G24" s="26" t="s">
        <v>360</v>
      </c>
      <c r="H24" s="26" t="s">
        <v>360</v>
      </c>
      <c r="I24" s="136" t="s">
        <v>360</v>
      </c>
    </row>
    <row r="25" spans="1:9">
      <c r="B25" s="26" t="s">
        <v>315</v>
      </c>
      <c r="C25" s="26" t="s">
        <v>315</v>
      </c>
      <c r="D25" s="137" t="s">
        <v>359</v>
      </c>
      <c r="E25" s="26" t="s">
        <v>359</v>
      </c>
      <c r="F25" s="26" t="s">
        <v>359</v>
      </c>
      <c r="G25" s="26" t="s">
        <v>359</v>
      </c>
      <c r="H25" s="26" t="s">
        <v>315</v>
      </c>
      <c r="I25" s="136" t="s">
        <v>315</v>
      </c>
    </row>
    <row r="26" spans="1:9" ht="6.75" customHeight="1">
      <c r="D26" s="137"/>
      <c r="I26" s="136"/>
    </row>
    <row r="27" spans="1:9">
      <c r="B27" s="26" t="s">
        <v>314</v>
      </c>
      <c r="C27" s="26" t="s">
        <v>315</v>
      </c>
      <c r="D27" s="137" t="s">
        <v>314</v>
      </c>
      <c r="E27" s="26" t="s">
        <v>359</v>
      </c>
      <c r="F27" s="26" t="s">
        <v>360</v>
      </c>
      <c r="G27" s="26" t="s">
        <v>359</v>
      </c>
      <c r="H27" s="26" t="s">
        <v>360</v>
      </c>
      <c r="I27" s="136" t="s">
        <v>315</v>
      </c>
    </row>
    <row r="28" spans="1:9">
      <c r="D28" s="137"/>
      <c r="I28" s="136"/>
    </row>
    <row r="29" spans="1:9">
      <c r="B29" s="26" t="s">
        <v>369</v>
      </c>
      <c r="C29" s="26" t="s">
        <v>383</v>
      </c>
      <c r="D29" s="155" t="s">
        <v>289</v>
      </c>
      <c r="E29" s="156" t="s">
        <v>289</v>
      </c>
      <c r="F29" s="156" t="s">
        <v>378</v>
      </c>
      <c r="G29" s="156" t="s">
        <v>177</v>
      </c>
      <c r="H29" s="156" t="s">
        <v>308</v>
      </c>
      <c r="I29" s="157" t="s">
        <v>383</v>
      </c>
    </row>
    <row r="30" spans="1:9">
      <c r="B30" s="135" t="s">
        <v>306</v>
      </c>
      <c r="C30" s="135"/>
      <c r="D30" s="138"/>
      <c r="E30" s="135"/>
      <c r="F30" s="135"/>
      <c r="G30" s="135"/>
      <c r="H30" s="135"/>
      <c r="I30" s="95"/>
    </row>
    <row r="33" spans="1:9">
      <c r="A33">
        <v>5</v>
      </c>
      <c r="B33" s="143" t="s">
        <v>386</v>
      </c>
      <c r="C33" s="144" t="s">
        <v>386</v>
      </c>
      <c r="D33" s="143" t="s">
        <v>386</v>
      </c>
      <c r="E33" s="143" t="s">
        <v>386</v>
      </c>
      <c r="F33" s="142" t="s">
        <v>386</v>
      </c>
      <c r="G33" s="143" t="s">
        <v>386</v>
      </c>
      <c r="H33" s="143" t="s">
        <v>386</v>
      </c>
      <c r="I33" s="143" t="s">
        <v>386</v>
      </c>
    </row>
    <row r="34" spans="1:9">
      <c r="C34" s="136"/>
      <c r="F34" s="137"/>
    </row>
    <row r="35" spans="1:9">
      <c r="B35" s="26" t="s">
        <v>374</v>
      </c>
      <c r="C35" s="136" t="s">
        <v>374</v>
      </c>
      <c r="D35" s="26" t="s">
        <v>374</v>
      </c>
      <c r="E35" s="26" t="s">
        <v>374</v>
      </c>
      <c r="F35" s="137" t="s">
        <v>301</v>
      </c>
      <c r="G35" s="26" t="s">
        <v>301</v>
      </c>
      <c r="H35" s="26" t="s">
        <v>301</v>
      </c>
      <c r="I35" s="26" t="s">
        <v>301</v>
      </c>
    </row>
    <row r="36" spans="1:9">
      <c r="B36" s="26" t="s">
        <v>316</v>
      </c>
      <c r="C36" s="136" t="s">
        <v>316</v>
      </c>
      <c r="D36" s="26" t="s">
        <v>362</v>
      </c>
      <c r="E36" s="26" t="s">
        <v>362</v>
      </c>
      <c r="F36" s="137" t="s">
        <v>362</v>
      </c>
      <c r="G36" s="26" t="s">
        <v>362</v>
      </c>
      <c r="H36" s="26" t="s">
        <v>316</v>
      </c>
      <c r="I36" s="26" t="s">
        <v>316</v>
      </c>
    </row>
    <row r="37" spans="1:9" ht="4.5" customHeight="1">
      <c r="C37" s="136"/>
      <c r="F37" s="137"/>
    </row>
    <row r="38" spans="1:9">
      <c r="B38" s="26" t="s">
        <v>374</v>
      </c>
      <c r="C38" s="136" t="s">
        <v>316</v>
      </c>
      <c r="D38" s="26" t="s">
        <v>374</v>
      </c>
      <c r="E38" s="26" t="s">
        <v>362</v>
      </c>
      <c r="F38" s="137" t="s">
        <v>301</v>
      </c>
      <c r="G38" s="26" t="s">
        <v>362</v>
      </c>
      <c r="H38" s="26" t="s">
        <v>301</v>
      </c>
      <c r="I38" s="26" t="s">
        <v>316</v>
      </c>
    </row>
    <row r="39" spans="1:9">
      <c r="C39" s="136"/>
      <c r="F39" s="137"/>
    </row>
    <row r="40" spans="1:9">
      <c r="B40" s="135" t="s">
        <v>172</v>
      </c>
      <c r="C40" s="95" t="s">
        <v>367</v>
      </c>
      <c r="D40" s="153" t="s">
        <v>172</v>
      </c>
      <c r="E40" s="153" t="s">
        <v>370</v>
      </c>
      <c r="F40" s="158" t="s">
        <v>370</v>
      </c>
      <c r="G40" s="153" t="s">
        <v>357</v>
      </c>
      <c r="H40" s="153" t="s">
        <v>357</v>
      </c>
      <c r="I40" s="153" t="s">
        <v>290</v>
      </c>
    </row>
  </sheetData>
  <dataConsolid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7"/>
  <dimension ref="A1:HD171"/>
  <sheetViews>
    <sheetView workbookViewId="0"/>
  </sheetViews>
  <sheetFormatPr defaultColWidth="8.85546875" defaultRowHeight="12.75"/>
  <cols>
    <col min="1" max="1" width="19.42578125" bestFit="1" customWidth="1"/>
    <col min="2" max="2" width="4" style="26" bestFit="1" customWidth="1"/>
    <col min="3" max="3" width="5.140625" style="26" bestFit="1" customWidth="1"/>
    <col min="4" max="4" width="1.7109375" style="26" customWidth="1"/>
    <col min="5" max="5" width="4.7109375" style="26" customWidth="1"/>
    <col min="6" max="6" width="5.85546875" style="26" customWidth="1"/>
    <col min="7" max="7" width="1.7109375" style="26" customWidth="1"/>
    <col min="8" max="8" width="4" style="26" bestFit="1" customWidth="1"/>
    <col min="9" max="9" width="6.28515625" style="26" bestFit="1" customWidth="1"/>
    <col min="10" max="10" width="1.7109375" style="26" customWidth="1"/>
    <col min="11" max="11" width="3.42578125" style="26" bestFit="1" customWidth="1"/>
    <col min="12" max="12" width="6.28515625" style="26" bestFit="1" customWidth="1"/>
    <col min="13" max="13" width="1.7109375" style="26" customWidth="1"/>
    <col min="14" max="14" width="4.42578125" style="26" bestFit="1" customWidth="1"/>
    <col min="15" max="15" width="6.28515625" style="26" bestFit="1" customWidth="1"/>
    <col min="16" max="16" width="10.85546875" style="26" customWidth="1"/>
    <col min="17" max="17" width="4" customWidth="1"/>
    <col min="18" max="18" width="6.28515625" bestFit="1" customWidth="1"/>
    <col min="19" max="19" width="2" style="41" bestFit="1" customWidth="1"/>
    <col min="20" max="20" width="6" customWidth="1"/>
    <col min="21" max="21" width="2.42578125" customWidth="1"/>
    <col min="22" max="27" width="18.42578125" style="26" bestFit="1" customWidth="1"/>
    <col min="28" max="139" width="18.140625" style="26" customWidth="1"/>
    <col min="140" max="155" width="18.42578125" style="26" bestFit="1" customWidth="1"/>
    <col min="156" max="156" width="4.140625" style="26" customWidth="1"/>
    <col min="157" max="165" width="18.42578125" style="26" bestFit="1" customWidth="1"/>
    <col min="166" max="167" width="6.42578125" bestFit="1" customWidth="1"/>
    <col min="169" max="170" width="6.42578125" bestFit="1" customWidth="1"/>
    <col min="172" max="173" width="6.42578125" bestFit="1" customWidth="1"/>
    <col min="175" max="176" width="6.42578125" bestFit="1" customWidth="1"/>
    <col min="178" max="179" width="9.42578125" bestFit="1" customWidth="1"/>
    <col min="181" max="182" width="9.42578125" bestFit="1" customWidth="1"/>
    <col min="184" max="185" width="9.42578125" bestFit="1" customWidth="1"/>
    <col min="187" max="188" width="9.42578125" bestFit="1" customWidth="1"/>
    <col min="190" max="191" width="6.42578125" bestFit="1" customWidth="1"/>
    <col min="193" max="194" width="6.42578125" bestFit="1" customWidth="1"/>
    <col min="196" max="197" width="6.42578125" bestFit="1" customWidth="1"/>
    <col min="199" max="200" width="6.42578125" bestFit="1" customWidth="1"/>
    <col min="202" max="203" width="9.42578125" bestFit="1" customWidth="1"/>
    <col min="205" max="206" width="9.42578125" bestFit="1" customWidth="1"/>
    <col min="208" max="209" width="9.42578125" bestFit="1" customWidth="1"/>
    <col min="211" max="212" width="9.42578125" bestFit="1" customWidth="1"/>
  </cols>
  <sheetData>
    <row r="1" spans="1:212" s="35" customFormat="1" ht="12" customHeight="1">
      <c r="B1" s="37"/>
      <c r="C1" s="37"/>
      <c r="D1" s="37"/>
      <c r="E1" s="37"/>
      <c r="F1" s="37"/>
      <c r="G1" s="37"/>
      <c r="H1" s="37"/>
      <c r="I1" s="37"/>
      <c r="J1" s="37"/>
      <c r="K1" s="37"/>
      <c r="L1" s="37"/>
      <c r="M1" s="37"/>
      <c r="N1" s="37"/>
      <c r="O1" s="37"/>
      <c r="P1" s="37"/>
      <c r="S1" s="42"/>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c r="CD1" s="37"/>
      <c r="CE1" s="37"/>
      <c r="CF1" s="37"/>
      <c r="CG1" s="37"/>
      <c r="CH1" s="37"/>
      <c r="CI1" s="37"/>
      <c r="CJ1" s="37"/>
      <c r="CK1" s="37"/>
      <c r="CL1" s="37"/>
      <c r="CM1" s="37"/>
      <c r="CN1" s="37"/>
      <c r="CO1" s="37"/>
      <c r="CP1" s="37"/>
      <c r="CQ1" s="37"/>
      <c r="CR1" s="37"/>
      <c r="CS1" s="37"/>
      <c r="CT1" s="37"/>
      <c r="CU1" s="37"/>
      <c r="CV1" s="37"/>
      <c r="CW1" s="37"/>
      <c r="CX1" s="37"/>
      <c r="CY1" s="37"/>
      <c r="CZ1" s="37"/>
      <c r="DA1" s="37"/>
      <c r="DB1" s="37"/>
      <c r="DC1" s="37"/>
      <c r="DD1" s="37"/>
      <c r="DE1" s="37"/>
      <c r="DF1" s="37"/>
      <c r="DG1" s="37"/>
      <c r="DH1" s="37"/>
      <c r="DI1" s="37"/>
      <c r="DJ1" s="37"/>
      <c r="DK1" s="37"/>
      <c r="DL1" s="37"/>
      <c r="DM1" s="37"/>
      <c r="DN1" s="37"/>
      <c r="DO1" s="37"/>
      <c r="DP1" s="37"/>
      <c r="DQ1" s="37"/>
      <c r="DR1" s="37"/>
      <c r="DS1" s="37"/>
      <c r="DT1" s="37"/>
      <c r="DU1" s="37"/>
      <c r="DV1" s="37"/>
      <c r="DW1" s="37"/>
      <c r="DX1" s="37"/>
      <c r="DY1" s="37"/>
      <c r="DZ1" s="37"/>
      <c r="EA1" s="37"/>
      <c r="EB1" s="37"/>
      <c r="EC1" s="37"/>
      <c r="ED1" s="37"/>
      <c r="EE1" s="37"/>
      <c r="EF1" s="37"/>
      <c r="EG1" s="37"/>
      <c r="EH1" s="37"/>
      <c r="EI1" s="37"/>
      <c r="EJ1" s="37"/>
      <c r="EK1" s="37"/>
      <c r="EL1" s="37"/>
      <c r="EM1" s="37"/>
      <c r="EN1" s="37"/>
      <c r="EO1" s="37"/>
      <c r="EP1" s="37"/>
      <c r="EQ1" s="37"/>
      <c r="ER1" s="37"/>
      <c r="ES1" s="37"/>
      <c r="ET1" s="37"/>
      <c r="EU1" s="37"/>
      <c r="EV1" s="37"/>
      <c r="EW1" s="37"/>
      <c r="EX1" s="37"/>
      <c r="EY1" s="37"/>
      <c r="EZ1" s="37"/>
      <c r="FA1" s="37"/>
      <c r="FB1" s="37"/>
      <c r="FC1" s="37"/>
      <c r="FD1" s="37"/>
      <c r="FE1" s="37"/>
      <c r="FF1" s="37"/>
      <c r="FG1" s="37"/>
      <c r="FH1" s="37"/>
      <c r="FI1" s="37"/>
    </row>
    <row r="2" spans="1:212">
      <c r="P2" s="207" t="s">
        <v>125</v>
      </c>
      <c r="R2" s="50" t="s">
        <v>8</v>
      </c>
      <c r="V2" s="69" t="s">
        <v>292</v>
      </c>
      <c r="W2" s="69" t="s">
        <v>229</v>
      </c>
      <c r="X2" s="69" t="s">
        <v>229</v>
      </c>
      <c r="Y2" s="69" t="s">
        <v>229</v>
      </c>
      <c r="Z2" s="69" t="s">
        <v>229</v>
      </c>
      <c r="AA2" s="69" t="s">
        <v>229</v>
      </c>
      <c r="AB2" s="69" t="s">
        <v>229</v>
      </c>
      <c r="AC2" s="69" t="s">
        <v>229</v>
      </c>
      <c r="AD2" s="69" t="s">
        <v>229</v>
      </c>
      <c r="AE2" s="69" t="s">
        <v>229</v>
      </c>
      <c r="AF2" s="69" t="s">
        <v>229</v>
      </c>
      <c r="AG2" s="69" t="s">
        <v>229</v>
      </c>
      <c r="AH2" s="69" t="s">
        <v>229</v>
      </c>
      <c r="AI2" s="69" t="s">
        <v>229</v>
      </c>
      <c r="AJ2" s="69" t="s">
        <v>229</v>
      </c>
      <c r="AK2" s="69" t="s">
        <v>229</v>
      </c>
      <c r="AL2" s="69" t="s">
        <v>229</v>
      </c>
      <c r="AM2" s="69" t="s">
        <v>229</v>
      </c>
      <c r="AN2" s="69" t="s">
        <v>229</v>
      </c>
      <c r="AO2" s="69" t="s">
        <v>229</v>
      </c>
      <c r="AP2" s="69" t="s">
        <v>229</v>
      </c>
      <c r="AQ2" s="69" t="s">
        <v>229</v>
      </c>
      <c r="AR2" s="69" t="s">
        <v>229</v>
      </c>
      <c r="AS2" s="69" t="s">
        <v>229</v>
      </c>
      <c r="AT2" s="69" t="s">
        <v>229</v>
      </c>
      <c r="AU2" s="69" t="s">
        <v>229</v>
      </c>
      <c r="AV2" s="69" t="s">
        <v>229</v>
      </c>
      <c r="AW2" s="69" t="s">
        <v>229</v>
      </c>
      <c r="AX2" s="69" t="s">
        <v>229</v>
      </c>
      <c r="AY2" s="69" t="s">
        <v>229</v>
      </c>
      <c r="AZ2" s="69" t="s">
        <v>229</v>
      </c>
      <c r="BA2" s="69" t="s">
        <v>229</v>
      </c>
      <c r="BB2" s="69" t="s">
        <v>229</v>
      </c>
      <c r="BC2" s="69" t="s">
        <v>229</v>
      </c>
      <c r="BD2" s="69" t="s">
        <v>229</v>
      </c>
      <c r="BE2" s="69" t="s">
        <v>229</v>
      </c>
      <c r="BF2" s="69" t="s">
        <v>229</v>
      </c>
      <c r="BG2" s="69" t="s">
        <v>229</v>
      </c>
      <c r="BH2" s="69" t="s">
        <v>229</v>
      </c>
      <c r="BI2" s="69" t="s">
        <v>229</v>
      </c>
      <c r="BJ2" s="69" t="s">
        <v>229</v>
      </c>
      <c r="BK2" s="69" t="s">
        <v>229</v>
      </c>
      <c r="BL2" s="69" t="s">
        <v>229</v>
      </c>
      <c r="BM2" s="69" t="s">
        <v>229</v>
      </c>
      <c r="BN2" s="69" t="s">
        <v>229</v>
      </c>
      <c r="BO2" s="69" t="s">
        <v>229</v>
      </c>
      <c r="BP2" s="69" t="s">
        <v>229</v>
      </c>
      <c r="BQ2" s="69" t="s">
        <v>229</v>
      </c>
      <c r="BR2" s="69" t="s">
        <v>229</v>
      </c>
      <c r="BS2" s="69" t="s">
        <v>229</v>
      </c>
      <c r="BT2" s="69" t="s">
        <v>229</v>
      </c>
      <c r="BU2" s="69" t="s">
        <v>229</v>
      </c>
      <c r="BV2" s="69" t="s">
        <v>229</v>
      </c>
      <c r="BW2" s="69" t="s">
        <v>229</v>
      </c>
      <c r="BX2" s="69" t="s">
        <v>229</v>
      </c>
      <c r="BY2" s="69" t="s">
        <v>229</v>
      </c>
      <c r="BZ2" s="69" t="s">
        <v>229</v>
      </c>
      <c r="CA2" s="69" t="s">
        <v>229</v>
      </c>
      <c r="CB2" s="69" t="s">
        <v>229</v>
      </c>
      <c r="CC2" s="69" t="s">
        <v>229</v>
      </c>
      <c r="CD2" s="69" t="s">
        <v>229</v>
      </c>
      <c r="CE2" s="69" t="s">
        <v>229</v>
      </c>
      <c r="CF2" s="69" t="s">
        <v>229</v>
      </c>
      <c r="CG2" s="69" t="s">
        <v>229</v>
      </c>
      <c r="CH2" s="69" t="s">
        <v>186</v>
      </c>
      <c r="CI2" s="69" t="s">
        <v>186</v>
      </c>
      <c r="CJ2" s="69" t="s">
        <v>186</v>
      </c>
      <c r="CK2" s="69" t="s">
        <v>186</v>
      </c>
      <c r="CL2" s="69" t="s">
        <v>186</v>
      </c>
      <c r="CM2" s="69" t="s">
        <v>186</v>
      </c>
      <c r="CN2" s="69" t="s">
        <v>186</v>
      </c>
      <c r="CO2" s="69" t="s">
        <v>186</v>
      </c>
      <c r="CP2" s="69" t="s">
        <v>186</v>
      </c>
      <c r="CQ2" s="69" t="s">
        <v>186</v>
      </c>
      <c r="CR2" s="69" t="s">
        <v>186</v>
      </c>
      <c r="CS2" s="69" t="s">
        <v>186</v>
      </c>
      <c r="CT2" s="69" t="s">
        <v>186</v>
      </c>
      <c r="CU2" s="69" t="s">
        <v>186</v>
      </c>
      <c r="CV2" s="69" t="s">
        <v>186</v>
      </c>
      <c r="CW2" s="69" t="s">
        <v>186</v>
      </c>
      <c r="CX2" s="69" t="s">
        <v>186</v>
      </c>
      <c r="CY2" s="69" t="s">
        <v>186</v>
      </c>
      <c r="CZ2" s="69" t="s">
        <v>186</v>
      </c>
      <c r="DA2" s="69" t="s">
        <v>186</v>
      </c>
      <c r="DB2" s="69" t="s">
        <v>186</v>
      </c>
      <c r="DC2" s="69" t="s">
        <v>186</v>
      </c>
      <c r="DD2" s="69" t="s">
        <v>186</v>
      </c>
      <c r="DE2" s="69" t="s">
        <v>186</v>
      </c>
      <c r="DF2" s="69" t="s">
        <v>186</v>
      </c>
      <c r="DG2" s="69" t="s">
        <v>186</v>
      </c>
      <c r="DH2" s="69" t="s">
        <v>186</v>
      </c>
      <c r="DI2" s="69" t="s">
        <v>186</v>
      </c>
      <c r="DJ2" s="69" t="s">
        <v>186</v>
      </c>
      <c r="DK2" s="69" t="s">
        <v>186</v>
      </c>
      <c r="DL2" s="69" t="s">
        <v>186</v>
      </c>
      <c r="DM2" s="69" t="s">
        <v>186</v>
      </c>
      <c r="DN2" s="69" t="s">
        <v>186</v>
      </c>
      <c r="DO2" s="69" t="s">
        <v>186</v>
      </c>
      <c r="DP2" s="69" t="s">
        <v>186</v>
      </c>
      <c r="DQ2" s="69" t="s">
        <v>186</v>
      </c>
      <c r="DR2" s="69" t="s">
        <v>186</v>
      </c>
      <c r="DS2" s="69" t="s">
        <v>186</v>
      </c>
      <c r="DT2" s="69" t="s">
        <v>186</v>
      </c>
      <c r="DU2" s="69" t="s">
        <v>186</v>
      </c>
      <c r="DV2" s="69" t="s">
        <v>186</v>
      </c>
      <c r="DW2" s="69" t="s">
        <v>186</v>
      </c>
      <c r="DX2" s="69" t="s">
        <v>186</v>
      </c>
      <c r="DY2" s="69" t="s">
        <v>186</v>
      </c>
      <c r="DZ2" s="69" t="s">
        <v>186</v>
      </c>
      <c r="EA2" s="69" t="s">
        <v>186</v>
      </c>
      <c r="EB2" s="69" t="s">
        <v>186</v>
      </c>
      <c r="EC2" s="69" t="s">
        <v>186</v>
      </c>
      <c r="ED2" s="69" t="s">
        <v>186</v>
      </c>
      <c r="EE2" s="69" t="s">
        <v>186</v>
      </c>
      <c r="EF2" s="69" t="s">
        <v>186</v>
      </c>
      <c r="EG2" s="69" t="s">
        <v>186</v>
      </c>
      <c r="EH2" s="69" t="s">
        <v>186</v>
      </c>
      <c r="EI2" s="69" t="s">
        <v>186</v>
      </c>
      <c r="EJ2" s="69" t="s">
        <v>186</v>
      </c>
      <c r="EK2" s="69" t="s">
        <v>186</v>
      </c>
      <c r="EL2" s="69" t="s">
        <v>186</v>
      </c>
      <c r="EM2" s="69" t="s">
        <v>186</v>
      </c>
      <c r="EN2" s="69" t="s">
        <v>186</v>
      </c>
      <c r="EO2" s="69" t="s">
        <v>186</v>
      </c>
      <c r="EP2" s="69" t="s">
        <v>186</v>
      </c>
      <c r="EQ2" s="69" t="s">
        <v>186</v>
      </c>
      <c r="ER2" s="69" t="s">
        <v>186</v>
      </c>
      <c r="ES2" s="69" t="s">
        <v>186</v>
      </c>
      <c r="ET2" s="69"/>
      <c r="EU2" s="69"/>
      <c r="EV2" s="69"/>
      <c r="EW2" s="69"/>
      <c r="EX2" s="69"/>
      <c r="EY2" s="69"/>
      <c r="EZ2" s="69"/>
      <c r="FA2" s="69"/>
      <c r="FB2" s="69"/>
      <c r="FC2" s="69"/>
      <c r="FD2" s="69"/>
      <c r="FE2" s="69"/>
      <c r="FF2" s="69"/>
      <c r="FG2" s="69"/>
      <c r="FH2" s="69"/>
      <c r="FI2" s="69"/>
      <c r="FJ2" s="69"/>
      <c r="FK2" s="69"/>
      <c r="FM2" s="69"/>
      <c r="FN2" s="69"/>
      <c r="FO2" s="69"/>
      <c r="FP2" s="69"/>
      <c r="FQ2" s="69"/>
      <c r="FR2" s="69"/>
      <c r="FS2" s="69"/>
      <c r="FT2" s="69"/>
      <c r="FV2" s="69"/>
      <c r="FW2" s="69"/>
      <c r="FY2" s="69"/>
      <c r="FZ2" s="69"/>
      <c r="GA2" s="69"/>
      <c r="GB2" s="69"/>
      <c r="GC2" s="69"/>
      <c r="GD2" s="69"/>
      <c r="GE2" s="69"/>
      <c r="GF2" s="69"/>
      <c r="GH2" s="69"/>
      <c r="GI2" s="69"/>
      <c r="GK2" s="69"/>
      <c r="GL2" s="69"/>
      <c r="GM2" s="69"/>
      <c r="GN2" s="69"/>
      <c r="GO2" s="69"/>
      <c r="GP2" s="69"/>
      <c r="GQ2" s="69"/>
      <c r="GR2" s="69"/>
      <c r="GT2" s="69"/>
      <c r="GU2" s="69"/>
      <c r="GW2" s="69"/>
      <c r="GX2" s="69"/>
      <c r="GY2" s="69"/>
      <c r="GZ2" s="69"/>
      <c r="HA2" s="69"/>
      <c r="HB2" s="69"/>
      <c r="HC2" s="69"/>
      <c r="HD2" s="69"/>
    </row>
    <row r="3" spans="1:212">
      <c r="P3" s="208"/>
      <c r="R3" s="50" t="s">
        <v>148</v>
      </c>
      <c r="V3" s="69" t="s">
        <v>278</v>
      </c>
      <c r="W3" s="69" t="s">
        <v>50</v>
      </c>
      <c r="X3" s="69" t="s">
        <v>50</v>
      </c>
      <c r="Y3" s="69" t="s">
        <v>50</v>
      </c>
      <c r="Z3" s="69" t="s">
        <v>50</v>
      </c>
      <c r="AA3" s="69" t="s">
        <v>50</v>
      </c>
      <c r="AB3" s="69" t="s">
        <v>50</v>
      </c>
      <c r="AC3" s="69" t="s">
        <v>50</v>
      </c>
      <c r="AD3" s="69" t="s">
        <v>50</v>
      </c>
      <c r="AE3" s="69" t="s">
        <v>50</v>
      </c>
      <c r="AF3" s="69" t="s">
        <v>50</v>
      </c>
      <c r="AG3" s="69" t="s">
        <v>50</v>
      </c>
      <c r="AH3" s="69" t="s">
        <v>50</v>
      </c>
      <c r="AI3" s="69" t="s">
        <v>50</v>
      </c>
      <c r="AJ3" s="69" t="s">
        <v>50</v>
      </c>
      <c r="AK3" s="69" t="s">
        <v>50</v>
      </c>
      <c r="AL3" s="69" t="s">
        <v>50</v>
      </c>
      <c r="AM3" s="69" t="s">
        <v>50</v>
      </c>
      <c r="AN3" s="69" t="s">
        <v>50</v>
      </c>
      <c r="AO3" s="69" t="s">
        <v>50</v>
      </c>
      <c r="AP3" s="69" t="s">
        <v>50</v>
      </c>
      <c r="AQ3" s="69" t="s">
        <v>50</v>
      </c>
      <c r="AR3" s="69" t="s">
        <v>50</v>
      </c>
      <c r="AS3" s="69" t="s">
        <v>50</v>
      </c>
      <c r="AT3" s="69" t="s">
        <v>50</v>
      </c>
      <c r="AU3" s="69" t="s">
        <v>50</v>
      </c>
      <c r="AV3" s="69" t="s">
        <v>50</v>
      </c>
      <c r="AW3" s="69" t="s">
        <v>50</v>
      </c>
      <c r="AX3" s="69" t="s">
        <v>50</v>
      </c>
      <c r="AY3" s="69" t="s">
        <v>50</v>
      </c>
      <c r="AZ3" s="69" t="s">
        <v>50</v>
      </c>
      <c r="BA3" s="69" t="s">
        <v>50</v>
      </c>
      <c r="BB3" s="69" t="s">
        <v>188</v>
      </c>
      <c r="BC3" s="69" t="s">
        <v>188</v>
      </c>
      <c r="BD3" s="69" t="s">
        <v>188</v>
      </c>
      <c r="BE3" s="69" t="s">
        <v>188</v>
      </c>
      <c r="BF3" s="69" t="s">
        <v>188</v>
      </c>
      <c r="BG3" s="69" t="s">
        <v>188</v>
      </c>
      <c r="BH3" s="69" t="s">
        <v>188</v>
      </c>
      <c r="BI3" s="69" t="s">
        <v>188</v>
      </c>
      <c r="BJ3" s="69" t="s">
        <v>188</v>
      </c>
      <c r="BK3" s="69" t="s">
        <v>188</v>
      </c>
      <c r="BL3" s="69" t="s">
        <v>188</v>
      </c>
      <c r="BM3" s="69" t="s">
        <v>188</v>
      </c>
      <c r="BN3" s="69" t="s">
        <v>188</v>
      </c>
      <c r="BO3" s="69" t="s">
        <v>188</v>
      </c>
      <c r="BP3" s="69" t="s">
        <v>188</v>
      </c>
      <c r="BQ3" s="69" t="s">
        <v>188</v>
      </c>
      <c r="BR3" s="69" t="s">
        <v>188</v>
      </c>
      <c r="BS3" s="69" t="s">
        <v>188</v>
      </c>
      <c r="BT3" s="69" t="s">
        <v>188</v>
      </c>
      <c r="BU3" s="69" t="s">
        <v>188</v>
      </c>
      <c r="BV3" s="69" t="s">
        <v>188</v>
      </c>
      <c r="BW3" s="69" t="s">
        <v>188</v>
      </c>
      <c r="BX3" s="69" t="s">
        <v>188</v>
      </c>
      <c r="BY3" s="69" t="s">
        <v>188</v>
      </c>
      <c r="BZ3" s="69" t="s">
        <v>188</v>
      </c>
      <c r="CA3" s="69" t="s">
        <v>188</v>
      </c>
      <c r="CB3" s="69" t="s">
        <v>188</v>
      </c>
      <c r="CC3" s="69" t="s">
        <v>188</v>
      </c>
      <c r="CD3" s="69" t="s">
        <v>188</v>
      </c>
      <c r="CE3" s="69" t="s">
        <v>188</v>
      </c>
      <c r="CF3" s="69" t="s">
        <v>188</v>
      </c>
      <c r="CG3" s="69" t="s">
        <v>188</v>
      </c>
      <c r="CH3" s="69" t="s">
        <v>50</v>
      </c>
      <c r="CI3" s="69" t="s">
        <v>50</v>
      </c>
      <c r="CJ3" s="69" t="s">
        <v>50</v>
      </c>
      <c r="CK3" s="69" t="s">
        <v>50</v>
      </c>
      <c r="CL3" s="69" t="s">
        <v>50</v>
      </c>
      <c r="CM3" s="69" t="s">
        <v>50</v>
      </c>
      <c r="CN3" s="69" t="s">
        <v>50</v>
      </c>
      <c r="CO3" s="69" t="s">
        <v>50</v>
      </c>
      <c r="CP3" s="69" t="s">
        <v>50</v>
      </c>
      <c r="CQ3" s="69" t="s">
        <v>50</v>
      </c>
      <c r="CR3" s="69" t="s">
        <v>50</v>
      </c>
      <c r="CS3" s="69" t="s">
        <v>50</v>
      </c>
      <c r="CT3" s="69" t="s">
        <v>50</v>
      </c>
      <c r="CU3" s="69" t="s">
        <v>50</v>
      </c>
      <c r="CV3" s="69" t="s">
        <v>50</v>
      </c>
      <c r="CW3" s="69" t="s">
        <v>50</v>
      </c>
      <c r="CX3" s="69" t="s">
        <v>50</v>
      </c>
      <c r="CY3" s="69" t="s">
        <v>50</v>
      </c>
      <c r="CZ3" s="69" t="s">
        <v>50</v>
      </c>
      <c r="DA3" s="69" t="s">
        <v>50</v>
      </c>
      <c r="DB3" s="69" t="s">
        <v>50</v>
      </c>
      <c r="DC3" s="69" t="s">
        <v>50</v>
      </c>
      <c r="DD3" s="69" t="s">
        <v>50</v>
      </c>
      <c r="DE3" s="69" t="s">
        <v>50</v>
      </c>
      <c r="DF3" s="69" t="s">
        <v>50</v>
      </c>
      <c r="DG3" s="69" t="s">
        <v>50</v>
      </c>
      <c r="DH3" s="69" t="s">
        <v>50</v>
      </c>
      <c r="DI3" s="69" t="s">
        <v>50</v>
      </c>
      <c r="DJ3" s="69" t="s">
        <v>50</v>
      </c>
      <c r="DK3" s="69" t="s">
        <v>50</v>
      </c>
      <c r="DL3" s="69" t="s">
        <v>50</v>
      </c>
      <c r="DM3" s="69" t="s">
        <v>50</v>
      </c>
      <c r="DN3" s="69" t="s">
        <v>188</v>
      </c>
      <c r="DO3" s="69" t="s">
        <v>188</v>
      </c>
      <c r="DP3" s="69" t="s">
        <v>188</v>
      </c>
      <c r="DQ3" s="69" t="s">
        <v>188</v>
      </c>
      <c r="DR3" s="69" t="s">
        <v>188</v>
      </c>
      <c r="DS3" s="69" t="s">
        <v>188</v>
      </c>
      <c r="DT3" s="69" t="s">
        <v>188</v>
      </c>
      <c r="DU3" s="69" t="s">
        <v>188</v>
      </c>
      <c r="DV3" s="69" t="s">
        <v>188</v>
      </c>
      <c r="DW3" s="69" t="s">
        <v>188</v>
      </c>
      <c r="DX3" s="69" t="s">
        <v>188</v>
      </c>
      <c r="DY3" s="69" t="s">
        <v>188</v>
      </c>
      <c r="DZ3" s="69" t="s">
        <v>188</v>
      </c>
      <c r="EA3" s="69" t="s">
        <v>188</v>
      </c>
      <c r="EB3" s="69" t="s">
        <v>188</v>
      </c>
      <c r="EC3" s="69" t="s">
        <v>188</v>
      </c>
      <c r="ED3" s="69" t="s">
        <v>188</v>
      </c>
      <c r="EE3" s="69" t="s">
        <v>188</v>
      </c>
      <c r="EF3" s="69" t="s">
        <v>188</v>
      </c>
      <c r="EG3" s="69" t="s">
        <v>188</v>
      </c>
      <c r="EH3" s="69" t="s">
        <v>188</v>
      </c>
      <c r="EI3" s="69" t="s">
        <v>188</v>
      </c>
      <c r="EJ3" s="69" t="s">
        <v>188</v>
      </c>
      <c r="EK3" s="69" t="s">
        <v>188</v>
      </c>
      <c r="EL3" s="69" t="s">
        <v>188</v>
      </c>
      <c r="EM3" s="69" t="s">
        <v>188</v>
      </c>
      <c r="EN3" s="69" t="s">
        <v>188</v>
      </c>
      <c r="EO3" s="69" t="s">
        <v>188</v>
      </c>
      <c r="EP3" s="69" t="s">
        <v>188</v>
      </c>
      <c r="EQ3" s="69" t="s">
        <v>188</v>
      </c>
      <c r="ER3" s="69" t="s">
        <v>188</v>
      </c>
      <c r="ES3" s="69" t="s">
        <v>188</v>
      </c>
      <c r="ET3" s="69"/>
      <c r="EU3" s="69"/>
      <c r="EV3" s="69"/>
      <c r="EW3" s="69"/>
      <c r="EX3" s="69"/>
      <c r="EY3" s="69"/>
      <c r="EZ3" s="69"/>
      <c r="FA3" s="69"/>
      <c r="FB3" s="69"/>
      <c r="FC3" s="69"/>
      <c r="FD3" s="69"/>
      <c r="FE3" s="69"/>
      <c r="FF3" s="69"/>
      <c r="FG3" s="69"/>
      <c r="FH3" s="69"/>
      <c r="FI3" s="69"/>
      <c r="FJ3" s="69"/>
      <c r="FK3" s="69"/>
      <c r="FM3" s="69"/>
      <c r="FN3" s="69"/>
      <c r="FO3" s="69"/>
      <c r="FP3" s="69"/>
      <c r="FQ3" s="69"/>
      <c r="FR3" s="69"/>
      <c r="FS3" s="69"/>
      <c r="FT3" s="69"/>
      <c r="FV3" s="69"/>
      <c r="FW3" s="69"/>
      <c r="FY3" s="69"/>
      <c r="FZ3" s="69"/>
      <c r="GA3" s="69"/>
      <c r="GB3" s="69"/>
      <c r="GC3" s="69"/>
      <c r="GD3" s="69"/>
      <c r="GE3" s="69"/>
      <c r="GF3" s="69"/>
      <c r="GH3" s="69"/>
      <c r="GI3" s="69"/>
      <c r="GK3" s="69"/>
      <c r="GL3" s="69"/>
      <c r="GM3" s="69"/>
      <c r="GN3" s="69"/>
      <c r="GO3" s="69"/>
      <c r="GP3" s="69"/>
      <c r="GQ3" s="69"/>
      <c r="GR3" s="69"/>
      <c r="GT3" s="69"/>
      <c r="GU3" s="69"/>
      <c r="GW3" s="69"/>
      <c r="GX3" s="69"/>
      <c r="GY3" s="69"/>
      <c r="GZ3" s="69"/>
      <c r="HA3" s="69"/>
      <c r="HB3" s="69"/>
      <c r="HC3" s="69"/>
      <c r="HD3" s="69"/>
    </row>
    <row r="4" spans="1:212">
      <c r="P4" s="208"/>
      <c r="R4" s="50" t="s">
        <v>147</v>
      </c>
      <c r="V4" s="69" t="s">
        <v>265</v>
      </c>
      <c r="W4" s="69" t="s">
        <v>182</v>
      </c>
      <c r="X4" s="69" t="s">
        <v>182</v>
      </c>
      <c r="Y4" s="69" t="s">
        <v>182</v>
      </c>
      <c r="Z4" s="69" t="s">
        <v>182</v>
      </c>
      <c r="AA4" s="69" t="s">
        <v>182</v>
      </c>
      <c r="AB4" s="69" t="s">
        <v>182</v>
      </c>
      <c r="AC4" s="69" t="s">
        <v>182</v>
      </c>
      <c r="AD4" s="69" t="s">
        <v>182</v>
      </c>
      <c r="AE4" s="69" t="s">
        <v>182</v>
      </c>
      <c r="AF4" s="69" t="s">
        <v>182</v>
      </c>
      <c r="AG4" s="69" t="s">
        <v>182</v>
      </c>
      <c r="AH4" s="69" t="s">
        <v>182</v>
      </c>
      <c r="AI4" s="69" t="s">
        <v>182</v>
      </c>
      <c r="AJ4" s="69" t="s">
        <v>182</v>
      </c>
      <c r="AK4" s="69" t="s">
        <v>182</v>
      </c>
      <c r="AL4" s="69" t="s">
        <v>184</v>
      </c>
      <c r="AM4" s="69" t="s">
        <v>184</v>
      </c>
      <c r="AN4" s="69" t="s">
        <v>184</v>
      </c>
      <c r="AO4" s="69" t="s">
        <v>184</v>
      </c>
      <c r="AP4" s="69" t="s">
        <v>184</v>
      </c>
      <c r="AQ4" s="69" t="s">
        <v>184</v>
      </c>
      <c r="AR4" s="69" t="s">
        <v>184</v>
      </c>
      <c r="AS4" s="69" t="s">
        <v>184</v>
      </c>
      <c r="AT4" s="69" t="s">
        <v>184</v>
      </c>
      <c r="AU4" s="69" t="s">
        <v>184</v>
      </c>
      <c r="AV4" s="69" t="s">
        <v>184</v>
      </c>
      <c r="AW4" s="69" t="s">
        <v>184</v>
      </c>
      <c r="AX4" s="69" t="s">
        <v>184</v>
      </c>
      <c r="AY4" s="69" t="s">
        <v>184</v>
      </c>
      <c r="AZ4" s="69" t="s">
        <v>184</v>
      </c>
      <c r="BA4" s="69" t="s">
        <v>184</v>
      </c>
      <c r="BB4" s="69" t="s">
        <v>182</v>
      </c>
      <c r="BC4" s="69" t="s">
        <v>182</v>
      </c>
      <c r="BD4" s="69" t="s">
        <v>182</v>
      </c>
      <c r="BE4" s="69" t="s">
        <v>182</v>
      </c>
      <c r="BF4" s="69" t="s">
        <v>182</v>
      </c>
      <c r="BG4" s="69" t="s">
        <v>182</v>
      </c>
      <c r="BH4" s="69" t="s">
        <v>182</v>
      </c>
      <c r="BI4" s="69" t="s">
        <v>182</v>
      </c>
      <c r="BJ4" s="69" t="s">
        <v>182</v>
      </c>
      <c r="BK4" s="69" t="s">
        <v>182</v>
      </c>
      <c r="BL4" s="69" t="s">
        <v>182</v>
      </c>
      <c r="BM4" s="69" t="s">
        <v>182</v>
      </c>
      <c r="BN4" s="69" t="s">
        <v>182</v>
      </c>
      <c r="BO4" s="69" t="s">
        <v>182</v>
      </c>
      <c r="BP4" s="69" t="s">
        <v>182</v>
      </c>
      <c r="BQ4" s="69" t="s">
        <v>182</v>
      </c>
      <c r="BR4" s="69" t="s">
        <v>184</v>
      </c>
      <c r="BS4" s="69" t="s">
        <v>184</v>
      </c>
      <c r="BT4" s="69" t="s">
        <v>184</v>
      </c>
      <c r="BU4" s="69" t="s">
        <v>184</v>
      </c>
      <c r="BV4" s="69" t="s">
        <v>184</v>
      </c>
      <c r="BW4" s="69" t="s">
        <v>184</v>
      </c>
      <c r="BX4" s="69" t="s">
        <v>184</v>
      </c>
      <c r="BY4" s="69" t="s">
        <v>184</v>
      </c>
      <c r="BZ4" s="69" t="s">
        <v>184</v>
      </c>
      <c r="CA4" s="69" t="s">
        <v>184</v>
      </c>
      <c r="CB4" s="69" t="s">
        <v>184</v>
      </c>
      <c r="CC4" s="69" t="s">
        <v>184</v>
      </c>
      <c r="CD4" s="69" t="s">
        <v>184</v>
      </c>
      <c r="CE4" s="69" t="s">
        <v>184</v>
      </c>
      <c r="CF4" s="69" t="s">
        <v>184</v>
      </c>
      <c r="CG4" s="69" t="s">
        <v>184</v>
      </c>
      <c r="CH4" s="69" t="s">
        <v>182</v>
      </c>
      <c r="CI4" s="69" t="s">
        <v>182</v>
      </c>
      <c r="CJ4" s="69" t="s">
        <v>182</v>
      </c>
      <c r="CK4" s="69" t="s">
        <v>182</v>
      </c>
      <c r="CL4" s="69" t="s">
        <v>182</v>
      </c>
      <c r="CM4" s="69" t="s">
        <v>182</v>
      </c>
      <c r="CN4" s="69" t="s">
        <v>182</v>
      </c>
      <c r="CO4" s="69" t="s">
        <v>182</v>
      </c>
      <c r="CP4" s="69" t="s">
        <v>182</v>
      </c>
      <c r="CQ4" s="69" t="s">
        <v>182</v>
      </c>
      <c r="CR4" s="69" t="s">
        <v>182</v>
      </c>
      <c r="CS4" s="69" t="s">
        <v>182</v>
      </c>
      <c r="CT4" s="69" t="s">
        <v>182</v>
      </c>
      <c r="CU4" s="69" t="s">
        <v>182</v>
      </c>
      <c r="CV4" s="69" t="s">
        <v>182</v>
      </c>
      <c r="CW4" s="69" t="s">
        <v>182</v>
      </c>
      <c r="CX4" s="69" t="s">
        <v>184</v>
      </c>
      <c r="CY4" s="69" t="s">
        <v>184</v>
      </c>
      <c r="CZ4" s="69" t="s">
        <v>184</v>
      </c>
      <c r="DA4" s="69" t="s">
        <v>184</v>
      </c>
      <c r="DB4" s="69" t="s">
        <v>184</v>
      </c>
      <c r="DC4" s="69" t="s">
        <v>184</v>
      </c>
      <c r="DD4" s="69" t="s">
        <v>184</v>
      </c>
      <c r="DE4" s="69" t="s">
        <v>184</v>
      </c>
      <c r="DF4" s="69" t="s">
        <v>184</v>
      </c>
      <c r="DG4" s="69" t="s">
        <v>184</v>
      </c>
      <c r="DH4" s="69" t="s">
        <v>184</v>
      </c>
      <c r="DI4" s="69" t="s">
        <v>184</v>
      </c>
      <c r="DJ4" s="69" t="s">
        <v>184</v>
      </c>
      <c r="DK4" s="69" t="s">
        <v>184</v>
      </c>
      <c r="DL4" s="69" t="s">
        <v>184</v>
      </c>
      <c r="DM4" s="69" t="s">
        <v>184</v>
      </c>
      <c r="DN4" s="69" t="s">
        <v>182</v>
      </c>
      <c r="DO4" s="69" t="s">
        <v>182</v>
      </c>
      <c r="DP4" s="69" t="s">
        <v>182</v>
      </c>
      <c r="DQ4" s="69" t="s">
        <v>182</v>
      </c>
      <c r="DR4" s="69" t="s">
        <v>182</v>
      </c>
      <c r="DS4" s="69" t="s">
        <v>182</v>
      </c>
      <c r="DT4" s="69" t="s">
        <v>182</v>
      </c>
      <c r="DU4" s="69" t="s">
        <v>182</v>
      </c>
      <c r="DV4" s="69" t="s">
        <v>182</v>
      </c>
      <c r="DW4" s="69" t="s">
        <v>182</v>
      </c>
      <c r="DX4" s="69" t="s">
        <v>182</v>
      </c>
      <c r="DY4" s="69" t="s">
        <v>182</v>
      </c>
      <c r="DZ4" s="69" t="s">
        <v>182</v>
      </c>
      <c r="EA4" s="69" t="s">
        <v>182</v>
      </c>
      <c r="EB4" s="69" t="s">
        <v>182</v>
      </c>
      <c r="EC4" s="69" t="s">
        <v>182</v>
      </c>
      <c r="ED4" s="69" t="s">
        <v>184</v>
      </c>
      <c r="EE4" s="69" t="s">
        <v>184</v>
      </c>
      <c r="EF4" s="69" t="s">
        <v>184</v>
      </c>
      <c r="EG4" s="69" t="s">
        <v>184</v>
      </c>
      <c r="EH4" s="69" t="s">
        <v>184</v>
      </c>
      <c r="EI4" s="69" t="s">
        <v>184</v>
      </c>
      <c r="EJ4" s="69" t="s">
        <v>184</v>
      </c>
      <c r="EK4" s="69" t="s">
        <v>184</v>
      </c>
      <c r="EL4" s="69" t="s">
        <v>184</v>
      </c>
      <c r="EM4" s="69" t="s">
        <v>184</v>
      </c>
      <c r="EN4" s="69" t="s">
        <v>184</v>
      </c>
      <c r="EO4" s="69" t="s">
        <v>184</v>
      </c>
      <c r="EP4" s="69" t="s">
        <v>184</v>
      </c>
      <c r="EQ4" s="69" t="s">
        <v>184</v>
      </c>
      <c r="ER4" s="69" t="s">
        <v>184</v>
      </c>
      <c r="ES4" s="69" t="s">
        <v>184</v>
      </c>
      <c r="ET4" s="69"/>
      <c r="EU4" s="69"/>
      <c r="EV4" s="69"/>
      <c r="EW4" s="69"/>
      <c r="EX4" s="69"/>
      <c r="EY4" s="69"/>
      <c r="EZ4" s="69"/>
      <c r="FA4" s="69"/>
      <c r="FB4" s="69"/>
      <c r="FC4" s="69"/>
      <c r="FD4" s="69"/>
      <c r="FE4" s="69"/>
      <c r="FF4" s="69"/>
      <c r="FG4" s="69"/>
      <c r="FH4" s="69"/>
      <c r="FI4" s="69"/>
      <c r="FJ4" s="69"/>
      <c r="FK4" s="69"/>
      <c r="FM4" s="69"/>
      <c r="FN4" s="69"/>
      <c r="FO4" s="69"/>
      <c r="FP4" s="69"/>
      <c r="FQ4" s="69"/>
      <c r="FR4" s="69"/>
      <c r="FS4" s="69"/>
      <c r="FT4" s="69"/>
      <c r="FV4" s="69"/>
      <c r="FW4" s="69"/>
      <c r="FY4" s="69"/>
      <c r="FZ4" s="69"/>
      <c r="GA4" s="69"/>
      <c r="GB4" s="69"/>
      <c r="GC4" s="69"/>
      <c r="GD4" s="69"/>
      <c r="GE4" s="69"/>
      <c r="GF4" s="69"/>
      <c r="GH4" s="69"/>
      <c r="GI4" s="69"/>
      <c r="GK4" s="69"/>
      <c r="GL4" s="69"/>
      <c r="GM4" s="69"/>
      <c r="GN4" s="69"/>
      <c r="GO4" s="69"/>
      <c r="GP4" s="69"/>
      <c r="GQ4" s="69"/>
      <c r="GR4" s="69"/>
      <c r="GT4" s="69"/>
      <c r="GU4" s="69"/>
      <c r="GW4" s="69"/>
      <c r="GX4" s="69"/>
      <c r="GY4" s="69"/>
      <c r="GZ4" s="69"/>
      <c r="HA4" s="69"/>
      <c r="HB4" s="69"/>
      <c r="HC4" s="69"/>
      <c r="HD4" s="69"/>
    </row>
    <row r="5" spans="1:212" s="35" customFormat="1">
      <c r="B5" s="37">
        <f>COUNTIF(B11:B171,"&gt;.5")</f>
        <v>9</v>
      </c>
      <c r="C5" s="37"/>
      <c r="D5" s="37"/>
      <c r="E5" s="37">
        <f>COUNTIF(E11:E171,"&gt;1")</f>
        <v>31</v>
      </c>
      <c r="F5" s="37"/>
      <c r="G5" s="37"/>
      <c r="H5" s="37">
        <f>COUNTIF(H11:H171,"&gt;.5")</f>
        <v>90</v>
      </c>
      <c r="I5" s="37"/>
      <c r="J5" s="37"/>
      <c r="K5" s="37">
        <f>COUNTIF(K11:K171,"&gt;1")</f>
        <v>2</v>
      </c>
      <c r="L5" s="37"/>
      <c r="M5" s="37"/>
      <c r="N5" s="37">
        <f>161-H5</f>
        <v>71</v>
      </c>
      <c r="O5" s="37"/>
      <c r="P5" s="208"/>
      <c r="R5" s="49" t="s">
        <v>95</v>
      </c>
      <c r="S5" s="42"/>
      <c r="V5" s="80" t="s">
        <v>70</v>
      </c>
      <c r="W5" s="37" t="s">
        <v>185</v>
      </c>
      <c r="X5" s="37" t="s">
        <v>185</v>
      </c>
      <c r="Y5" s="37" t="s">
        <v>185</v>
      </c>
      <c r="Z5" s="37" t="s">
        <v>185</v>
      </c>
      <c r="AA5" s="37" t="s">
        <v>185</v>
      </c>
      <c r="AB5" s="37" t="s">
        <v>185</v>
      </c>
      <c r="AC5" s="37" t="s">
        <v>185</v>
      </c>
      <c r="AD5" s="37" t="s">
        <v>189</v>
      </c>
      <c r="AE5" s="37" t="s">
        <v>189</v>
      </c>
      <c r="AF5" s="37" t="s">
        <v>189</v>
      </c>
      <c r="AG5" s="37" t="s">
        <v>189</v>
      </c>
      <c r="AH5" s="37" t="s">
        <v>189</v>
      </c>
      <c r="AI5" s="37" t="s">
        <v>189</v>
      </c>
      <c r="AJ5" s="37" t="s">
        <v>189</v>
      </c>
      <c r="AK5" s="37" t="s">
        <v>189</v>
      </c>
      <c r="AL5" s="37" t="s">
        <v>185</v>
      </c>
      <c r="AM5" s="37" t="s">
        <v>185</v>
      </c>
      <c r="AN5" s="37" t="s">
        <v>185</v>
      </c>
      <c r="AO5" s="37" t="s">
        <v>185</v>
      </c>
      <c r="AP5" s="37" t="s">
        <v>185</v>
      </c>
      <c r="AQ5" s="37" t="s">
        <v>185</v>
      </c>
      <c r="AR5" s="37" t="s">
        <v>185</v>
      </c>
      <c r="AS5" s="37" t="s">
        <v>185</v>
      </c>
      <c r="AT5" s="37" t="s">
        <v>189</v>
      </c>
      <c r="AU5" s="37" t="s">
        <v>189</v>
      </c>
      <c r="AV5" s="37" t="s">
        <v>189</v>
      </c>
      <c r="AW5" s="37" t="s">
        <v>189</v>
      </c>
      <c r="AX5" s="37" t="s">
        <v>189</v>
      </c>
      <c r="AY5" s="37" t="s">
        <v>189</v>
      </c>
      <c r="AZ5" s="37" t="s">
        <v>189</v>
      </c>
      <c r="BA5" s="37" t="s">
        <v>189</v>
      </c>
      <c r="BB5" s="37" t="s">
        <v>185</v>
      </c>
      <c r="BC5" s="37" t="s">
        <v>185</v>
      </c>
      <c r="BD5" s="37" t="s">
        <v>185</v>
      </c>
      <c r="BE5" s="37" t="s">
        <v>185</v>
      </c>
      <c r="BF5" s="37" t="s">
        <v>185</v>
      </c>
      <c r="BG5" s="37" t="s">
        <v>185</v>
      </c>
      <c r="BH5" s="37" t="s">
        <v>185</v>
      </c>
      <c r="BI5" s="37" t="s">
        <v>185</v>
      </c>
      <c r="BJ5" s="37" t="s">
        <v>189</v>
      </c>
      <c r="BK5" s="37" t="s">
        <v>189</v>
      </c>
      <c r="BL5" s="37" t="s">
        <v>189</v>
      </c>
      <c r="BM5" s="37" t="s">
        <v>189</v>
      </c>
      <c r="BN5" s="37" t="s">
        <v>189</v>
      </c>
      <c r="BO5" s="37" t="s">
        <v>189</v>
      </c>
      <c r="BP5" s="37" t="s">
        <v>189</v>
      </c>
      <c r="BQ5" s="37" t="s">
        <v>189</v>
      </c>
      <c r="BR5" s="37" t="s">
        <v>185</v>
      </c>
      <c r="BS5" s="37" t="s">
        <v>185</v>
      </c>
      <c r="BT5" s="37" t="s">
        <v>185</v>
      </c>
      <c r="BU5" s="37" t="s">
        <v>185</v>
      </c>
      <c r="BV5" s="37" t="s">
        <v>185</v>
      </c>
      <c r="BW5" s="37" t="s">
        <v>185</v>
      </c>
      <c r="BX5" s="37" t="s">
        <v>185</v>
      </c>
      <c r="BY5" s="37" t="s">
        <v>185</v>
      </c>
      <c r="BZ5" s="37" t="s">
        <v>189</v>
      </c>
      <c r="CA5" s="37" t="s">
        <v>189</v>
      </c>
      <c r="CB5" s="37" t="s">
        <v>189</v>
      </c>
      <c r="CC5" s="37" t="s">
        <v>189</v>
      </c>
      <c r="CD5" s="37" t="s">
        <v>189</v>
      </c>
      <c r="CE5" s="37" t="s">
        <v>189</v>
      </c>
      <c r="CF5" s="37" t="s">
        <v>189</v>
      </c>
      <c r="CG5" s="37" t="s">
        <v>189</v>
      </c>
      <c r="CH5" s="37" t="s">
        <v>185</v>
      </c>
      <c r="CI5" s="37" t="s">
        <v>185</v>
      </c>
      <c r="CJ5" s="37" t="s">
        <v>185</v>
      </c>
      <c r="CK5" s="37" t="s">
        <v>185</v>
      </c>
      <c r="CL5" s="37" t="s">
        <v>185</v>
      </c>
      <c r="CM5" s="37" t="s">
        <v>185</v>
      </c>
      <c r="CN5" s="37" t="s">
        <v>185</v>
      </c>
      <c r="CO5" s="37" t="s">
        <v>185</v>
      </c>
      <c r="CP5" s="37" t="s">
        <v>189</v>
      </c>
      <c r="CQ5" s="37" t="s">
        <v>189</v>
      </c>
      <c r="CR5" s="37" t="s">
        <v>189</v>
      </c>
      <c r="CS5" s="37" t="s">
        <v>189</v>
      </c>
      <c r="CT5" s="37" t="s">
        <v>189</v>
      </c>
      <c r="CU5" s="37" t="s">
        <v>189</v>
      </c>
      <c r="CV5" s="37" t="s">
        <v>189</v>
      </c>
      <c r="CW5" s="37" t="s">
        <v>189</v>
      </c>
      <c r="CX5" s="37" t="s">
        <v>185</v>
      </c>
      <c r="CY5" s="37" t="s">
        <v>185</v>
      </c>
      <c r="CZ5" s="37" t="s">
        <v>185</v>
      </c>
      <c r="DA5" s="37" t="s">
        <v>185</v>
      </c>
      <c r="DB5" s="37" t="s">
        <v>185</v>
      </c>
      <c r="DC5" s="37" t="s">
        <v>185</v>
      </c>
      <c r="DD5" s="37" t="s">
        <v>185</v>
      </c>
      <c r="DE5" s="37" t="s">
        <v>185</v>
      </c>
      <c r="DF5" s="37" t="s">
        <v>189</v>
      </c>
      <c r="DG5" s="37" t="s">
        <v>189</v>
      </c>
      <c r="DH5" s="37" t="s">
        <v>189</v>
      </c>
      <c r="DI5" s="37" t="s">
        <v>189</v>
      </c>
      <c r="DJ5" s="37" t="s">
        <v>189</v>
      </c>
      <c r="DK5" s="37" t="s">
        <v>189</v>
      </c>
      <c r="DL5" s="37" t="s">
        <v>189</v>
      </c>
      <c r="DM5" s="37" t="s">
        <v>189</v>
      </c>
      <c r="DN5" s="37" t="s">
        <v>185</v>
      </c>
      <c r="DO5" s="37" t="s">
        <v>185</v>
      </c>
      <c r="DP5" s="37" t="s">
        <v>185</v>
      </c>
      <c r="DQ5" s="37" t="s">
        <v>185</v>
      </c>
      <c r="DR5" s="37" t="s">
        <v>185</v>
      </c>
      <c r="DS5" s="37" t="s">
        <v>185</v>
      </c>
      <c r="DT5" s="37" t="s">
        <v>185</v>
      </c>
      <c r="DU5" s="37" t="s">
        <v>185</v>
      </c>
      <c r="DV5" s="37" t="s">
        <v>189</v>
      </c>
      <c r="DW5" s="37" t="s">
        <v>189</v>
      </c>
      <c r="DX5" s="37" t="s">
        <v>189</v>
      </c>
      <c r="DY5" s="37" t="s">
        <v>189</v>
      </c>
      <c r="DZ5" s="37" t="s">
        <v>189</v>
      </c>
      <c r="EA5" s="37" t="s">
        <v>189</v>
      </c>
      <c r="EB5" s="37" t="s">
        <v>189</v>
      </c>
      <c r="EC5" s="37" t="s">
        <v>189</v>
      </c>
      <c r="ED5" s="37" t="s">
        <v>185</v>
      </c>
      <c r="EE5" s="37" t="s">
        <v>185</v>
      </c>
      <c r="EF5" s="37" t="s">
        <v>185</v>
      </c>
      <c r="EG5" s="37" t="s">
        <v>185</v>
      </c>
      <c r="EH5" s="37" t="s">
        <v>185</v>
      </c>
      <c r="EI5" s="37" t="s">
        <v>185</v>
      </c>
      <c r="EJ5" s="37" t="s">
        <v>185</v>
      </c>
      <c r="EK5" s="37" t="s">
        <v>185</v>
      </c>
      <c r="EL5" s="37" t="s">
        <v>189</v>
      </c>
      <c r="EM5" s="37" t="s">
        <v>189</v>
      </c>
      <c r="EN5" s="37" t="s">
        <v>189</v>
      </c>
      <c r="EO5" s="37" t="s">
        <v>189</v>
      </c>
      <c r="EP5" s="37" t="s">
        <v>189</v>
      </c>
      <c r="EQ5" s="37" t="s">
        <v>189</v>
      </c>
      <c r="ER5" s="37" t="s">
        <v>189</v>
      </c>
      <c r="ES5" s="37" t="s">
        <v>189</v>
      </c>
      <c r="ET5" s="37"/>
      <c r="EU5" s="37"/>
      <c r="EV5" s="37"/>
      <c r="EW5" s="37"/>
      <c r="EX5" s="37"/>
      <c r="EY5" s="37"/>
      <c r="EZ5" s="37"/>
      <c r="FA5" s="37"/>
      <c r="FB5" s="37"/>
      <c r="FC5" s="37"/>
      <c r="FD5" s="37"/>
      <c r="FE5" s="37"/>
      <c r="FF5" s="37"/>
      <c r="FG5" s="37"/>
      <c r="FH5" s="37"/>
      <c r="FI5" s="37"/>
      <c r="FJ5" s="37"/>
      <c r="FK5" s="37"/>
      <c r="FM5" s="37"/>
      <c r="FN5" s="37"/>
      <c r="FO5" s="37"/>
      <c r="FP5" s="37"/>
      <c r="FQ5" s="37"/>
      <c r="FR5" s="37"/>
      <c r="FS5" s="37"/>
      <c r="FT5" s="37"/>
      <c r="FV5" s="37"/>
      <c r="FW5" s="37"/>
      <c r="FY5" s="37"/>
      <c r="FZ5" s="37"/>
      <c r="GA5" s="37"/>
      <c r="GB5" s="37"/>
      <c r="GC5" s="37"/>
      <c r="GD5" s="37"/>
      <c r="GE5" s="37"/>
      <c r="GF5" s="37"/>
      <c r="GH5" s="37"/>
      <c r="GI5" s="37"/>
      <c r="GK5" s="37"/>
      <c r="GL5" s="37"/>
      <c r="GM5" s="37"/>
      <c r="GN5" s="37"/>
      <c r="GO5" s="37"/>
      <c r="GP5" s="37"/>
      <c r="GQ5" s="37"/>
      <c r="GR5" s="37"/>
      <c r="GT5" s="37"/>
      <c r="GU5" s="37"/>
      <c r="GW5" s="37"/>
      <c r="GX5" s="37"/>
      <c r="GY5" s="37"/>
      <c r="GZ5" s="37"/>
      <c r="HA5" s="37"/>
      <c r="HB5" s="37"/>
      <c r="HC5" s="37"/>
      <c r="HD5" s="37"/>
    </row>
    <row r="6" spans="1:212" s="53" customFormat="1">
      <c r="B6" s="59"/>
      <c r="C6" s="59"/>
      <c r="D6" s="59"/>
      <c r="E6" s="59"/>
      <c r="F6" s="59"/>
      <c r="G6" s="59"/>
      <c r="H6" s="59"/>
      <c r="I6" s="59"/>
      <c r="J6" s="59"/>
      <c r="K6" s="59"/>
      <c r="L6" s="59"/>
      <c r="M6" s="59"/>
      <c r="N6" s="59"/>
      <c r="O6" s="59"/>
      <c r="P6" s="209" t="s">
        <v>126</v>
      </c>
      <c r="R6" s="91" t="s">
        <v>309</v>
      </c>
      <c r="S6" s="54"/>
      <c r="V6" s="74" t="s">
        <v>265</v>
      </c>
      <c r="W6" s="74" t="s">
        <v>229</v>
      </c>
      <c r="X6" s="74" t="s">
        <v>229</v>
      </c>
      <c r="Y6" s="74" t="s">
        <v>229</v>
      </c>
      <c r="Z6" s="74" t="s">
        <v>50</v>
      </c>
      <c r="AA6" s="74" t="s">
        <v>50</v>
      </c>
      <c r="AB6" s="74" t="s">
        <v>50</v>
      </c>
      <c r="AC6" s="74" t="s">
        <v>50</v>
      </c>
      <c r="AD6" s="74" t="s">
        <v>229</v>
      </c>
      <c r="AE6" s="74" t="s">
        <v>229</v>
      </c>
      <c r="AF6" s="74" t="s">
        <v>229</v>
      </c>
      <c r="AG6" s="74" t="s">
        <v>229</v>
      </c>
      <c r="AH6" s="74" t="s">
        <v>50</v>
      </c>
      <c r="AI6" s="74" t="s">
        <v>50</v>
      </c>
      <c r="AJ6" s="74" t="s">
        <v>50</v>
      </c>
      <c r="AK6" s="74" t="s">
        <v>50</v>
      </c>
      <c r="AL6" s="74" t="s">
        <v>229</v>
      </c>
      <c r="AM6" s="74" t="s">
        <v>229</v>
      </c>
      <c r="AN6" s="74" t="s">
        <v>229</v>
      </c>
      <c r="AO6" s="74" t="s">
        <v>229</v>
      </c>
      <c r="AP6" s="74" t="s">
        <v>50</v>
      </c>
      <c r="AQ6" s="74" t="s">
        <v>50</v>
      </c>
      <c r="AR6" s="74" t="s">
        <v>50</v>
      </c>
      <c r="AS6" s="74" t="s">
        <v>50</v>
      </c>
      <c r="AT6" s="74" t="s">
        <v>229</v>
      </c>
      <c r="AU6" s="74" t="s">
        <v>229</v>
      </c>
      <c r="AV6" s="74" t="s">
        <v>229</v>
      </c>
      <c r="AW6" s="74" t="s">
        <v>229</v>
      </c>
      <c r="AX6" s="74" t="s">
        <v>50</v>
      </c>
      <c r="AY6" s="74" t="s">
        <v>50</v>
      </c>
      <c r="AZ6" s="74" t="s">
        <v>50</v>
      </c>
      <c r="BA6" s="74" t="s">
        <v>50</v>
      </c>
      <c r="BB6" s="74" t="s">
        <v>229</v>
      </c>
      <c r="BC6" s="74" t="s">
        <v>229</v>
      </c>
      <c r="BD6" s="74" t="s">
        <v>229</v>
      </c>
      <c r="BE6" s="74" t="s">
        <v>229</v>
      </c>
      <c r="BF6" s="74" t="s">
        <v>188</v>
      </c>
      <c r="BG6" s="74" t="s">
        <v>188</v>
      </c>
      <c r="BH6" s="74" t="s">
        <v>188</v>
      </c>
      <c r="BI6" s="74" t="s">
        <v>188</v>
      </c>
      <c r="BJ6" s="74" t="s">
        <v>229</v>
      </c>
      <c r="BK6" s="74" t="s">
        <v>229</v>
      </c>
      <c r="BL6" s="74" t="s">
        <v>229</v>
      </c>
      <c r="BM6" s="74" t="s">
        <v>229</v>
      </c>
      <c r="BN6" s="74" t="s">
        <v>188</v>
      </c>
      <c r="BO6" s="74" t="s">
        <v>188</v>
      </c>
      <c r="BP6" s="74" t="s">
        <v>188</v>
      </c>
      <c r="BQ6" s="74" t="s">
        <v>188</v>
      </c>
      <c r="BR6" s="74" t="s">
        <v>229</v>
      </c>
      <c r="BS6" s="74" t="s">
        <v>229</v>
      </c>
      <c r="BT6" s="74" t="s">
        <v>229</v>
      </c>
      <c r="BU6" s="74" t="s">
        <v>229</v>
      </c>
      <c r="BV6" s="74" t="s">
        <v>188</v>
      </c>
      <c r="BW6" s="74" t="s">
        <v>188</v>
      </c>
      <c r="BX6" s="74" t="s">
        <v>188</v>
      </c>
      <c r="BY6" s="74" t="s">
        <v>188</v>
      </c>
      <c r="BZ6" s="74" t="s">
        <v>229</v>
      </c>
      <c r="CA6" s="74" t="s">
        <v>229</v>
      </c>
      <c r="CB6" s="74" t="s">
        <v>229</v>
      </c>
      <c r="CC6" s="74" t="s">
        <v>229</v>
      </c>
      <c r="CD6" s="74" t="s">
        <v>188</v>
      </c>
      <c r="CE6" s="74" t="s">
        <v>188</v>
      </c>
      <c r="CF6" s="74" t="s">
        <v>188</v>
      </c>
      <c r="CG6" s="74" t="s">
        <v>188</v>
      </c>
      <c r="CH6" s="74" t="s">
        <v>186</v>
      </c>
      <c r="CI6" s="74" t="s">
        <v>186</v>
      </c>
      <c r="CJ6" s="74" t="s">
        <v>186</v>
      </c>
      <c r="CK6" s="74" t="s">
        <v>186</v>
      </c>
      <c r="CL6" s="74" t="s">
        <v>50</v>
      </c>
      <c r="CM6" s="74" t="s">
        <v>50</v>
      </c>
      <c r="CN6" s="74" t="s">
        <v>50</v>
      </c>
      <c r="CO6" s="74" t="s">
        <v>50</v>
      </c>
      <c r="CP6" s="74" t="s">
        <v>186</v>
      </c>
      <c r="CQ6" s="74" t="s">
        <v>186</v>
      </c>
      <c r="CR6" s="74" t="s">
        <v>186</v>
      </c>
      <c r="CS6" s="74" t="s">
        <v>186</v>
      </c>
      <c r="CT6" s="74" t="s">
        <v>50</v>
      </c>
      <c r="CU6" s="74" t="s">
        <v>50</v>
      </c>
      <c r="CV6" s="74" t="s">
        <v>50</v>
      </c>
      <c r="CW6" s="74" t="s">
        <v>50</v>
      </c>
      <c r="CX6" s="74" t="s">
        <v>186</v>
      </c>
      <c r="CY6" s="74" t="s">
        <v>186</v>
      </c>
      <c r="CZ6" s="74" t="s">
        <v>186</v>
      </c>
      <c r="DA6" s="74" t="s">
        <v>186</v>
      </c>
      <c r="DB6" s="74" t="s">
        <v>50</v>
      </c>
      <c r="DC6" s="74" t="s">
        <v>50</v>
      </c>
      <c r="DD6" s="74" t="s">
        <v>50</v>
      </c>
      <c r="DE6" s="74" t="s">
        <v>50</v>
      </c>
      <c r="DF6" s="74" t="s">
        <v>186</v>
      </c>
      <c r="DG6" s="74" t="s">
        <v>186</v>
      </c>
      <c r="DH6" s="74" t="s">
        <v>186</v>
      </c>
      <c r="DI6" s="74" t="s">
        <v>186</v>
      </c>
      <c r="DJ6" s="74" t="s">
        <v>50</v>
      </c>
      <c r="DK6" s="74" t="s">
        <v>50</v>
      </c>
      <c r="DL6" s="74" t="s">
        <v>50</v>
      </c>
      <c r="DM6" s="74" t="s">
        <v>50</v>
      </c>
      <c r="DN6" s="74" t="s">
        <v>186</v>
      </c>
      <c r="DO6" s="74" t="s">
        <v>186</v>
      </c>
      <c r="DP6" s="74" t="s">
        <v>186</v>
      </c>
      <c r="DQ6" s="74" t="s">
        <v>186</v>
      </c>
      <c r="DR6" s="74" t="s">
        <v>188</v>
      </c>
      <c r="DS6" s="74" t="s">
        <v>188</v>
      </c>
      <c r="DT6" s="74" t="s">
        <v>188</v>
      </c>
      <c r="DU6" s="74" t="s">
        <v>188</v>
      </c>
      <c r="DV6" s="74" t="s">
        <v>186</v>
      </c>
      <c r="DW6" s="74" t="s">
        <v>186</v>
      </c>
      <c r="DX6" s="74" t="s">
        <v>186</v>
      </c>
      <c r="DY6" s="74" t="s">
        <v>186</v>
      </c>
      <c r="DZ6" s="74" t="s">
        <v>188</v>
      </c>
      <c r="EA6" s="74" t="s">
        <v>188</v>
      </c>
      <c r="EB6" s="74" t="s">
        <v>188</v>
      </c>
      <c r="EC6" s="74" t="s">
        <v>188</v>
      </c>
      <c r="ED6" s="74" t="s">
        <v>186</v>
      </c>
      <c r="EE6" s="74" t="s">
        <v>186</v>
      </c>
      <c r="EF6" s="74" t="s">
        <v>186</v>
      </c>
      <c r="EG6" s="74" t="s">
        <v>186</v>
      </c>
      <c r="EH6" s="74" t="s">
        <v>188</v>
      </c>
      <c r="EI6" s="74" t="s">
        <v>188</v>
      </c>
      <c r="EJ6" s="74" t="s">
        <v>188</v>
      </c>
      <c r="EK6" s="74" t="s">
        <v>188</v>
      </c>
      <c r="EL6" s="74" t="s">
        <v>186</v>
      </c>
      <c r="EM6" s="74" t="s">
        <v>186</v>
      </c>
      <c r="EN6" s="74" t="s">
        <v>186</v>
      </c>
      <c r="EO6" s="74" t="s">
        <v>186</v>
      </c>
      <c r="EP6" s="74" t="s">
        <v>188</v>
      </c>
      <c r="EQ6" s="74" t="s">
        <v>188</v>
      </c>
      <c r="ER6" s="74" t="s">
        <v>188</v>
      </c>
      <c r="ES6" s="74" t="s">
        <v>188</v>
      </c>
      <c r="ET6" s="74"/>
      <c r="EU6" s="74"/>
      <c r="EV6" s="74"/>
      <c r="EW6" s="74"/>
      <c r="EX6" s="74"/>
      <c r="EY6" s="74"/>
      <c r="EZ6" s="74"/>
      <c r="FA6" s="74"/>
      <c r="FB6" s="74"/>
      <c r="FC6" s="74"/>
      <c r="FD6" s="74"/>
      <c r="FE6" s="74"/>
      <c r="FF6" s="74"/>
      <c r="FG6" s="74"/>
      <c r="FH6" s="74"/>
      <c r="FI6" s="74"/>
      <c r="FJ6" s="74"/>
      <c r="FK6" s="74"/>
      <c r="FM6" s="74"/>
      <c r="FN6" s="74"/>
      <c r="FO6" s="74"/>
      <c r="FP6" s="74"/>
      <c r="FQ6" s="74"/>
      <c r="FR6" s="74"/>
      <c r="FS6" s="74"/>
      <c r="FT6" s="74"/>
      <c r="FV6" s="74"/>
      <c r="FW6" s="74"/>
      <c r="FY6" s="74"/>
      <c r="FZ6" s="74"/>
      <c r="GA6" s="74"/>
      <c r="GB6" s="74"/>
      <c r="GC6" s="74"/>
      <c r="GD6" s="74"/>
      <c r="GE6" s="74"/>
      <c r="GF6" s="74"/>
      <c r="GH6" s="74"/>
      <c r="GI6" s="74"/>
      <c r="GK6" s="74"/>
      <c r="GL6" s="74"/>
      <c r="GM6" s="74"/>
      <c r="GN6" s="74"/>
      <c r="GO6" s="74"/>
      <c r="GP6" s="74"/>
      <c r="GQ6" s="74"/>
      <c r="GR6" s="74"/>
      <c r="GT6" s="74"/>
      <c r="GU6" s="74"/>
      <c r="GW6" s="74"/>
      <c r="GX6" s="74"/>
      <c r="GY6" s="74"/>
      <c r="GZ6" s="74"/>
      <c r="HA6" s="74"/>
      <c r="HB6" s="74"/>
      <c r="HC6" s="74"/>
      <c r="HD6" s="74"/>
    </row>
    <row r="7" spans="1:212" s="55" customFormat="1">
      <c r="B7" s="57"/>
      <c r="C7" s="57"/>
      <c r="D7" s="57"/>
      <c r="E7" s="57"/>
      <c r="F7" s="57"/>
      <c r="G7" s="57"/>
      <c r="H7" s="57"/>
      <c r="I7" s="57"/>
      <c r="J7" s="57"/>
      <c r="K7" s="57"/>
      <c r="L7" s="57"/>
      <c r="M7" s="57"/>
      <c r="N7" s="57"/>
      <c r="O7" s="57"/>
      <c r="P7" s="210"/>
      <c r="R7" s="92" t="s">
        <v>310</v>
      </c>
      <c r="S7" s="56"/>
      <c r="V7" s="58" t="s">
        <v>278</v>
      </c>
      <c r="W7" s="58" t="s">
        <v>182</v>
      </c>
      <c r="X7" s="58" t="s">
        <v>185</v>
      </c>
      <c r="Y7" s="58" t="s">
        <v>185</v>
      </c>
      <c r="Z7" s="58" t="s">
        <v>182</v>
      </c>
      <c r="AA7" s="58" t="s">
        <v>182</v>
      </c>
      <c r="AB7" s="58" t="s">
        <v>185</v>
      </c>
      <c r="AC7" s="58" t="s">
        <v>185</v>
      </c>
      <c r="AD7" s="58" t="s">
        <v>182</v>
      </c>
      <c r="AE7" s="58" t="s">
        <v>182</v>
      </c>
      <c r="AF7" s="58" t="s">
        <v>189</v>
      </c>
      <c r="AG7" s="58" t="s">
        <v>189</v>
      </c>
      <c r="AH7" s="58" t="s">
        <v>182</v>
      </c>
      <c r="AI7" s="58" t="s">
        <v>182</v>
      </c>
      <c r="AJ7" s="58" t="s">
        <v>189</v>
      </c>
      <c r="AK7" s="58" t="s">
        <v>189</v>
      </c>
      <c r="AL7" s="58" t="s">
        <v>185</v>
      </c>
      <c r="AM7" s="58" t="s">
        <v>185</v>
      </c>
      <c r="AN7" s="58" t="s">
        <v>184</v>
      </c>
      <c r="AO7" s="58" t="s">
        <v>184</v>
      </c>
      <c r="AP7" s="58" t="s">
        <v>185</v>
      </c>
      <c r="AQ7" s="58" t="s">
        <v>185</v>
      </c>
      <c r="AR7" s="58" t="s">
        <v>184</v>
      </c>
      <c r="AS7" s="58" t="s">
        <v>184</v>
      </c>
      <c r="AT7" s="58" t="s">
        <v>189</v>
      </c>
      <c r="AU7" s="58" t="s">
        <v>189</v>
      </c>
      <c r="AV7" s="58" t="s">
        <v>184</v>
      </c>
      <c r="AW7" s="58" t="s">
        <v>184</v>
      </c>
      <c r="AX7" s="58" t="s">
        <v>189</v>
      </c>
      <c r="AY7" s="58" t="s">
        <v>189</v>
      </c>
      <c r="AZ7" s="58" t="s">
        <v>184</v>
      </c>
      <c r="BA7" s="58" t="s">
        <v>184</v>
      </c>
      <c r="BB7" s="58" t="s">
        <v>182</v>
      </c>
      <c r="BC7" s="58" t="s">
        <v>182</v>
      </c>
      <c r="BD7" s="58" t="s">
        <v>185</v>
      </c>
      <c r="BE7" s="58" t="s">
        <v>185</v>
      </c>
      <c r="BF7" s="58" t="s">
        <v>182</v>
      </c>
      <c r="BG7" s="58" t="s">
        <v>182</v>
      </c>
      <c r="BH7" s="58" t="s">
        <v>185</v>
      </c>
      <c r="BI7" s="58" t="s">
        <v>185</v>
      </c>
      <c r="BJ7" s="58" t="s">
        <v>182</v>
      </c>
      <c r="BK7" s="58" t="s">
        <v>182</v>
      </c>
      <c r="BL7" s="58" t="s">
        <v>189</v>
      </c>
      <c r="BM7" s="58" t="s">
        <v>189</v>
      </c>
      <c r="BN7" s="58" t="s">
        <v>182</v>
      </c>
      <c r="BO7" s="58" t="s">
        <v>182</v>
      </c>
      <c r="BP7" s="58" t="s">
        <v>189</v>
      </c>
      <c r="BQ7" s="58" t="s">
        <v>189</v>
      </c>
      <c r="BR7" s="58" t="s">
        <v>185</v>
      </c>
      <c r="BS7" s="58" t="s">
        <v>185</v>
      </c>
      <c r="BT7" s="58" t="s">
        <v>184</v>
      </c>
      <c r="BU7" s="58" t="s">
        <v>184</v>
      </c>
      <c r="BV7" s="58" t="s">
        <v>185</v>
      </c>
      <c r="BW7" s="58" t="s">
        <v>185</v>
      </c>
      <c r="BX7" s="58" t="s">
        <v>184</v>
      </c>
      <c r="BY7" s="58" t="s">
        <v>184</v>
      </c>
      <c r="BZ7" s="58" t="s">
        <v>189</v>
      </c>
      <c r="CA7" s="58" t="s">
        <v>189</v>
      </c>
      <c r="CB7" s="58" t="s">
        <v>184</v>
      </c>
      <c r="CC7" s="58" t="s">
        <v>184</v>
      </c>
      <c r="CD7" s="58" t="s">
        <v>189</v>
      </c>
      <c r="CE7" s="58" t="s">
        <v>189</v>
      </c>
      <c r="CF7" s="58" t="s">
        <v>184</v>
      </c>
      <c r="CG7" s="58" t="s">
        <v>184</v>
      </c>
      <c r="CH7" s="58" t="s">
        <v>182</v>
      </c>
      <c r="CI7" s="58" t="s">
        <v>182</v>
      </c>
      <c r="CJ7" s="58" t="s">
        <v>185</v>
      </c>
      <c r="CK7" s="58" t="s">
        <v>185</v>
      </c>
      <c r="CL7" s="58" t="s">
        <v>182</v>
      </c>
      <c r="CM7" s="58" t="s">
        <v>182</v>
      </c>
      <c r="CN7" s="58" t="s">
        <v>185</v>
      </c>
      <c r="CO7" s="58" t="s">
        <v>185</v>
      </c>
      <c r="CP7" s="58" t="s">
        <v>182</v>
      </c>
      <c r="CQ7" s="58" t="s">
        <v>182</v>
      </c>
      <c r="CR7" s="58" t="s">
        <v>189</v>
      </c>
      <c r="CS7" s="58" t="s">
        <v>189</v>
      </c>
      <c r="CT7" s="58" t="s">
        <v>182</v>
      </c>
      <c r="CU7" s="58" t="s">
        <v>182</v>
      </c>
      <c r="CV7" s="58" t="s">
        <v>189</v>
      </c>
      <c r="CW7" s="58" t="s">
        <v>189</v>
      </c>
      <c r="CX7" s="58" t="s">
        <v>185</v>
      </c>
      <c r="CY7" s="58" t="s">
        <v>185</v>
      </c>
      <c r="CZ7" s="58" t="s">
        <v>184</v>
      </c>
      <c r="DA7" s="58" t="s">
        <v>184</v>
      </c>
      <c r="DB7" s="58" t="s">
        <v>185</v>
      </c>
      <c r="DC7" s="58" t="s">
        <v>185</v>
      </c>
      <c r="DD7" s="58" t="s">
        <v>184</v>
      </c>
      <c r="DE7" s="58" t="s">
        <v>184</v>
      </c>
      <c r="DF7" s="58" t="s">
        <v>189</v>
      </c>
      <c r="DG7" s="58" t="s">
        <v>189</v>
      </c>
      <c r="DH7" s="58" t="s">
        <v>184</v>
      </c>
      <c r="DI7" s="58" t="s">
        <v>184</v>
      </c>
      <c r="DJ7" s="58" t="s">
        <v>189</v>
      </c>
      <c r="DK7" s="58" t="s">
        <v>189</v>
      </c>
      <c r="DL7" s="58" t="s">
        <v>184</v>
      </c>
      <c r="DM7" s="58" t="s">
        <v>184</v>
      </c>
      <c r="DN7" s="58" t="s">
        <v>182</v>
      </c>
      <c r="DO7" s="58" t="s">
        <v>182</v>
      </c>
      <c r="DP7" s="58" t="s">
        <v>185</v>
      </c>
      <c r="DQ7" s="58" t="s">
        <v>185</v>
      </c>
      <c r="DR7" s="58" t="s">
        <v>182</v>
      </c>
      <c r="DS7" s="58" t="s">
        <v>182</v>
      </c>
      <c r="DT7" s="58" t="s">
        <v>185</v>
      </c>
      <c r="DU7" s="58" t="s">
        <v>185</v>
      </c>
      <c r="DV7" s="58" t="s">
        <v>182</v>
      </c>
      <c r="DW7" s="58" t="s">
        <v>182</v>
      </c>
      <c r="DX7" s="58" t="s">
        <v>189</v>
      </c>
      <c r="DY7" s="58" t="s">
        <v>189</v>
      </c>
      <c r="DZ7" s="58" t="s">
        <v>182</v>
      </c>
      <c r="EA7" s="58" t="s">
        <v>182</v>
      </c>
      <c r="EB7" s="58" t="s">
        <v>189</v>
      </c>
      <c r="EC7" s="58" t="s">
        <v>189</v>
      </c>
      <c r="ED7" s="58" t="s">
        <v>185</v>
      </c>
      <c r="EE7" s="58" t="s">
        <v>185</v>
      </c>
      <c r="EF7" s="58" t="s">
        <v>184</v>
      </c>
      <c r="EG7" s="58" t="s">
        <v>184</v>
      </c>
      <c r="EH7" s="58" t="s">
        <v>185</v>
      </c>
      <c r="EI7" s="58" t="s">
        <v>185</v>
      </c>
      <c r="EJ7" s="58" t="s">
        <v>184</v>
      </c>
      <c r="EK7" s="58" t="s">
        <v>184</v>
      </c>
      <c r="EL7" s="58" t="s">
        <v>189</v>
      </c>
      <c r="EM7" s="58" t="s">
        <v>189</v>
      </c>
      <c r="EN7" s="58" t="s">
        <v>184</v>
      </c>
      <c r="EO7" s="58" t="s">
        <v>184</v>
      </c>
      <c r="EP7" s="58" t="s">
        <v>189</v>
      </c>
      <c r="EQ7" s="58" t="s">
        <v>189</v>
      </c>
      <c r="ER7" s="58" t="s">
        <v>184</v>
      </c>
      <c r="ES7" s="58" t="s">
        <v>184</v>
      </c>
      <c r="ET7" s="58"/>
      <c r="EU7" s="58"/>
      <c r="EV7" s="58"/>
      <c r="EW7" s="58"/>
      <c r="EX7" s="58"/>
      <c r="EY7" s="58"/>
      <c r="EZ7" s="58"/>
      <c r="FA7" s="58"/>
      <c r="FB7" s="58"/>
      <c r="FC7" s="58"/>
      <c r="FD7" s="58"/>
      <c r="FE7" s="58"/>
      <c r="FF7" s="58"/>
      <c r="FG7" s="58"/>
      <c r="FH7" s="58"/>
      <c r="FI7" s="58"/>
      <c r="FJ7" s="58"/>
      <c r="FK7" s="58"/>
      <c r="FM7" s="58"/>
      <c r="FN7" s="58"/>
      <c r="FO7" s="58"/>
      <c r="FP7" s="58"/>
      <c r="FQ7" s="58"/>
      <c r="FR7" s="58"/>
      <c r="FS7" s="58"/>
      <c r="FT7" s="58"/>
      <c r="FV7" s="58"/>
      <c r="FW7" s="58"/>
      <c r="FY7" s="58"/>
      <c r="FZ7" s="58"/>
      <c r="GA7" s="58"/>
      <c r="GB7" s="58"/>
      <c r="GC7" s="58"/>
      <c r="GD7" s="58"/>
      <c r="GE7" s="58"/>
      <c r="GF7" s="58"/>
      <c r="GH7" s="58"/>
      <c r="GI7" s="58"/>
      <c r="GK7" s="58"/>
      <c r="GL7" s="58"/>
      <c r="GM7" s="58"/>
      <c r="GN7" s="58"/>
      <c r="GO7" s="58"/>
      <c r="GP7" s="58"/>
      <c r="GQ7" s="58"/>
      <c r="GR7" s="58"/>
      <c r="GT7" s="58"/>
      <c r="GU7" s="58"/>
      <c r="GW7" s="58"/>
      <c r="GX7" s="58"/>
      <c r="GY7" s="58"/>
      <c r="GZ7" s="58"/>
      <c r="HA7" s="58"/>
      <c r="HB7" s="58"/>
      <c r="HC7" s="58"/>
      <c r="HD7" s="58"/>
    </row>
    <row r="8" spans="1:212" s="70" customFormat="1">
      <c r="P8" s="73" t="s">
        <v>127</v>
      </c>
      <c r="S8" s="71"/>
      <c r="V8" s="72" t="s">
        <v>278</v>
      </c>
      <c r="W8" s="72" t="s">
        <v>229</v>
      </c>
      <c r="X8" s="72" t="s">
        <v>229</v>
      </c>
      <c r="Y8" s="72" t="s">
        <v>185</v>
      </c>
      <c r="Z8" s="72" t="s">
        <v>182</v>
      </c>
      <c r="AA8" s="72" t="s">
        <v>50</v>
      </c>
      <c r="AB8" s="72" t="s">
        <v>185</v>
      </c>
      <c r="AC8" s="72" t="s">
        <v>50</v>
      </c>
      <c r="AD8" s="72" t="s">
        <v>182</v>
      </c>
      <c r="AE8" s="72" t="s">
        <v>229</v>
      </c>
      <c r="AF8" s="72" t="s">
        <v>229</v>
      </c>
      <c r="AG8" s="72" t="s">
        <v>189</v>
      </c>
      <c r="AH8" s="72" t="s">
        <v>182</v>
      </c>
      <c r="AI8" s="72" t="s">
        <v>50</v>
      </c>
      <c r="AJ8" s="72" t="s">
        <v>189</v>
      </c>
      <c r="AK8" s="72" t="s">
        <v>50</v>
      </c>
      <c r="AL8" s="72" t="s">
        <v>229</v>
      </c>
      <c r="AM8" s="72" t="s">
        <v>185</v>
      </c>
      <c r="AN8" s="72" t="s">
        <v>229</v>
      </c>
      <c r="AO8" s="72" t="s">
        <v>184</v>
      </c>
      <c r="AP8" s="72" t="s">
        <v>185</v>
      </c>
      <c r="AQ8" s="72" t="s">
        <v>50</v>
      </c>
      <c r="AR8" s="72" t="s">
        <v>50</v>
      </c>
      <c r="AS8" s="72" t="s">
        <v>184</v>
      </c>
      <c r="AT8" s="72" t="s">
        <v>229</v>
      </c>
      <c r="AU8" s="72" t="s">
        <v>189</v>
      </c>
      <c r="AV8" s="72" t="s">
        <v>229</v>
      </c>
      <c r="AW8" s="72" t="s">
        <v>184</v>
      </c>
      <c r="AX8" s="72" t="s">
        <v>189</v>
      </c>
      <c r="AY8" s="72" t="s">
        <v>50</v>
      </c>
      <c r="AZ8" s="72" t="s">
        <v>50</v>
      </c>
      <c r="BA8" s="72" t="s">
        <v>184</v>
      </c>
      <c r="BB8" s="72" t="s">
        <v>182</v>
      </c>
      <c r="BC8" s="72" t="s">
        <v>229</v>
      </c>
      <c r="BD8" s="72" t="s">
        <v>229</v>
      </c>
      <c r="BE8" s="72" t="s">
        <v>185</v>
      </c>
      <c r="BF8" s="72" t="s">
        <v>182</v>
      </c>
      <c r="BG8" s="72" t="s">
        <v>188</v>
      </c>
      <c r="BH8" s="72" t="s">
        <v>185</v>
      </c>
      <c r="BI8" s="72" t="s">
        <v>188</v>
      </c>
      <c r="BJ8" s="72" t="s">
        <v>182</v>
      </c>
      <c r="BK8" s="72" t="s">
        <v>229</v>
      </c>
      <c r="BL8" s="72" t="s">
        <v>229</v>
      </c>
      <c r="BM8" s="72" t="s">
        <v>189</v>
      </c>
      <c r="BN8" s="72" t="s">
        <v>182</v>
      </c>
      <c r="BO8" s="72" t="s">
        <v>188</v>
      </c>
      <c r="BP8" s="72" t="s">
        <v>189</v>
      </c>
      <c r="BQ8" s="72" t="s">
        <v>188</v>
      </c>
      <c r="BR8" s="72" t="s">
        <v>229</v>
      </c>
      <c r="BS8" s="72" t="s">
        <v>185</v>
      </c>
      <c r="BT8" s="72" t="s">
        <v>229</v>
      </c>
      <c r="BU8" s="72" t="s">
        <v>184</v>
      </c>
      <c r="BV8" s="72" t="s">
        <v>185</v>
      </c>
      <c r="BW8" s="72" t="s">
        <v>188</v>
      </c>
      <c r="BX8" s="72" t="s">
        <v>188</v>
      </c>
      <c r="BY8" s="72" t="s">
        <v>184</v>
      </c>
      <c r="BZ8" s="72" t="s">
        <v>229</v>
      </c>
      <c r="CA8" s="72" t="s">
        <v>189</v>
      </c>
      <c r="CB8" s="72" t="s">
        <v>229</v>
      </c>
      <c r="CC8" s="72" t="s">
        <v>184</v>
      </c>
      <c r="CD8" s="72" t="s">
        <v>189</v>
      </c>
      <c r="CE8" s="72" t="s">
        <v>188</v>
      </c>
      <c r="CF8" s="72" t="s">
        <v>188</v>
      </c>
      <c r="CG8" s="72" t="s">
        <v>184</v>
      </c>
      <c r="CH8" s="72" t="s">
        <v>182</v>
      </c>
      <c r="CI8" s="72" t="s">
        <v>186</v>
      </c>
      <c r="CJ8" s="72" t="s">
        <v>186</v>
      </c>
      <c r="CK8" s="72" t="s">
        <v>185</v>
      </c>
      <c r="CL8" s="72" t="s">
        <v>182</v>
      </c>
      <c r="CM8" s="72" t="s">
        <v>50</v>
      </c>
      <c r="CN8" s="72" t="s">
        <v>185</v>
      </c>
      <c r="CO8" s="72" t="s">
        <v>50</v>
      </c>
      <c r="CP8" s="72" t="s">
        <v>182</v>
      </c>
      <c r="CQ8" s="72" t="s">
        <v>186</v>
      </c>
      <c r="CR8" s="72" t="s">
        <v>186</v>
      </c>
      <c r="CS8" s="72" t="s">
        <v>189</v>
      </c>
      <c r="CT8" s="72" t="s">
        <v>182</v>
      </c>
      <c r="CU8" s="72" t="s">
        <v>50</v>
      </c>
      <c r="CV8" s="72" t="s">
        <v>189</v>
      </c>
      <c r="CW8" s="72" t="s">
        <v>50</v>
      </c>
      <c r="CX8" s="72" t="s">
        <v>186</v>
      </c>
      <c r="CY8" s="72" t="s">
        <v>185</v>
      </c>
      <c r="CZ8" s="72" t="s">
        <v>186</v>
      </c>
      <c r="DA8" s="72" t="s">
        <v>184</v>
      </c>
      <c r="DB8" s="72" t="s">
        <v>185</v>
      </c>
      <c r="DC8" s="72" t="s">
        <v>50</v>
      </c>
      <c r="DD8" s="72" t="s">
        <v>50</v>
      </c>
      <c r="DE8" s="72" t="s">
        <v>184</v>
      </c>
      <c r="DF8" s="72" t="s">
        <v>186</v>
      </c>
      <c r="DG8" s="72" t="s">
        <v>189</v>
      </c>
      <c r="DH8" s="72" t="s">
        <v>186</v>
      </c>
      <c r="DI8" s="72" t="s">
        <v>184</v>
      </c>
      <c r="DJ8" s="72" t="s">
        <v>189</v>
      </c>
      <c r="DK8" s="72" t="s">
        <v>50</v>
      </c>
      <c r="DL8" s="72" t="s">
        <v>50</v>
      </c>
      <c r="DM8" s="72" t="s">
        <v>184</v>
      </c>
      <c r="DN8" s="72" t="s">
        <v>182</v>
      </c>
      <c r="DO8" s="72" t="s">
        <v>186</v>
      </c>
      <c r="DP8" s="72" t="s">
        <v>186</v>
      </c>
      <c r="DQ8" s="72" t="s">
        <v>185</v>
      </c>
      <c r="DR8" s="72" t="s">
        <v>182</v>
      </c>
      <c r="DS8" s="72" t="s">
        <v>188</v>
      </c>
      <c r="DT8" s="72" t="s">
        <v>185</v>
      </c>
      <c r="DU8" s="72" t="s">
        <v>188</v>
      </c>
      <c r="DV8" s="72" t="s">
        <v>182</v>
      </c>
      <c r="DW8" s="72" t="s">
        <v>186</v>
      </c>
      <c r="DX8" s="72" t="s">
        <v>186</v>
      </c>
      <c r="DY8" s="72" t="s">
        <v>189</v>
      </c>
      <c r="DZ8" s="72" t="s">
        <v>182</v>
      </c>
      <c r="EA8" s="72" t="s">
        <v>188</v>
      </c>
      <c r="EB8" s="72" t="s">
        <v>189</v>
      </c>
      <c r="EC8" s="72" t="s">
        <v>188</v>
      </c>
      <c r="ED8" s="72" t="s">
        <v>186</v>
      </c>
      <c r="EE8" s="72" t="s">
        <v>185</v>
      </c>
      <c r="EF8" s="72" t="s">
        <v>186</v>
      </c>
      <c r="EG8" s="72" t="s">
        <v>184</v>
      </c>
      <c r="EH8" s="72" t="s">
        <v>185</v>
      </c>
      <c r="EI8" s="72" t="s">
        <v>188</v>
      </c>
      <c r="EJ8" s="72" t="s">
        <v>188</v>
      </c>
      <c r="EK8" s="72" t="s">
        <v>184</v>
      </c>
      <c r="EL8" s="72" t="s">
        <v>186</v>
      </c>
      <c r="EM8" s="72" t="s">
        <v>189</v>
      </c>
      <c r="EN8" s="72" t="s">
        <v>186</v>
      </c>
      <c r="EO8" s="72" t="s">
        <v>184</v>
      </c>
      <c r="EP8" s="72" t="s">
        <v>189</v>
      </c>
      <c r="EQ8" s="72" t="s">
        <v>188</v>
      </c>
      <c r="ER8" s="72" t="s">
        <v>188</v>
      </c>
      <c r="ES8" s="72" t="s">
        <v>184</v>
      </c>
      <c r="ET8" s="72"/>
      <c r="EU8" s="72"/>
      <c r="EV8" s="72"/>
      <c r="EW8" s="72"/>
      <c r="EX8" s="72"/>
      <c r="EY8" s="72"/>
      <c r="EZ8" s="72"/>
      <c r="FA8" s="72"/>
      <c r="FB8" s="72"/>
      <c r="FC8" s="72"/>
      <c r="FD8" s="72"/>
      <c r="FE8" s="72"/>
      <c r="FF8" s="72"/>
      <c r="FG8" s="72"/>
      <c r="FH8" s="72"/>
      <c r="FI8" s="72"/>
      <c r="FJ8" s="72"/>
      <c r="FK8" s="72"/>
      <c r="FM8" s="72"/>
      <c r="FN8" s="72"/>
      <c r="FO8" s="72"/>
      <c r="FP8" s="72"/>
      <c r="FQ8" s="72"/>
      <c r="FR8" s="72"/>
      <c r="FS8" s="72"/>
      <c r="FT8" s="72"/>
      <c r="FV8" s="72"/>
      <c r="FW8" s="72"/>
      <c r="FY8" s="72"/>
      <c r="FZ8" s="72"/>
      <c r="GA8" s="72"/>
      <c r="GB8" s="72"/>
      <c r="GC8" s="72"/>
      <c r="GD8" s="72"/>
      <c r="GE8" s="72"/>
      <c r="GF8" s="72"/>
      <c r="GH8" s="72"/>
      <c r="GI8" s="72"/>
      <c r="GK8" s="72"/>
      <c r="GL8" s="72"/>
      <c r="GM8" s="72"/>
      <c r="GN8" s="72"/>
      <c r="GO8" s="72"/>
      <c r="GP8" s="72"/>
      <c r="GQ8" s="72"/>
      <c r="GR8" s="72"/>
      <c r="GT8" s="72"/>
      <c r="GU8" s="72"/>
      <c r="GW8" s="72"/>
      <c r="GX8" s="72"/>
      <c r="GY8" s="72"/>
      <c r="GZ8" s="72"/>
      <c r="HA8" s="72"/>
      <c r="HB8" s="72"/>
      <c r="HC8" s="72"/>
      <c r="HD8" s="72"/>
    </row>
    <row r="9" spans="1:212">
      <c r="B9" s="211" t="s">
        <v>120</v>
      </c>
      <c r="C9" s="212"/>
      <c r="E9" s="213" t="s">
        <v>255</v>
      </c>
      <c r="F9" s="212"/>
      <c r="H9" s="211" t="s">
        <v>121</v>
      </c>
      <c r="I9" s="212"/>
      <c r="K9" s="213" t="s">
        <v>128</v>
      </c>
      <c r="L9" s="212"/>
      <c r="N9" s="211" t="s">
        <v>122</v>
      </c>
      <c r="O9" s="212"/>
    </row>
    <row r="10" spans="1:212">
      <c r="B10" s="38" t="s">
        <v>123</v>
      </c>
      <c r="C10" s="39" t="s">
        <v>124</v>
      </c>
      <c r="D10" s="37"/>
      <c r="E10" s="38" t="s">
        <v>123</v>
      </c>
      <c r="F10" s="39" t="s">
        <v>124</v>
      </c>
      <c r="G10" s="37"/>
      <c r="H10" s="38" t="s">
        <v>123</v>
      </c>
      <c r="I10" s="39" t="s">
        <v>124</v>
      </c>
      <c r="J10" s="37"/>
      <c r="K10" s="38" t="s">
        <v>123</v>
      </c>
      <c r="L10" s="39" t="s">
        <v>124</v>
      </c>
      <c r="M10" s="37"/>
      <c r="N10" s="38" t="s">
        <v>123</v>
      </c>
      <c r="O10" s="39" t="s">
        <v>124</v>
      </c>
    </row>
    <row r="11" spans="1:212">
      <c r="A11" s="25" t="s">
        <v>108</v>
      </c>
      <c r="B11" s="26">
        <f t="shared" ref="B11:B74" si="0">COUNTIF(U$11:ES$11,A11)</f>
        <v>43</v>
      </c>
      <c r="C11" s="60">
        <f t="shared" ref="C11:C74" si="1">B11/COUNTA(U$11:ES$11)</f>
        <v>0.3359375</v>
      </c>
      <c r="D11" s="60"/>
      <c r="E11" s="26">
        <f t="shared" ref="E11:E74" si="2">COUNTIF(U$12:ES$15,A11)</f>
        <v>41</v>
      </c>
      <c r="F11" s="60">
        <f t="shared" ref="F11:F74" si="3">E11/COUNTA(U$11:ES$11)</f>
        <v>0.3203125</v>
      </c>
      <c r="G11" s="60"/>
      <c r="H11" s="26">
        <f t="shared" ref="H11:H74" si="4">COUNTIF(U$11:ES$35,$A11)</f>
        <v>125</v>
      </c>
      <c r="I11" s="60">
        <f t="shared" ref="I11:I74" si="5">H11/COUNTA(U$11:ES$11)</f>
        <v>0.9765625</v>
      </c>
      <c r="J11" s="60"/>
      <c r="K11" s="26">
        <f t="shared" ref="K11:K74" si="6">COUNTIF(U$171:ES$171,$A11)</f>
        <v>0</v>
      </c>
      <c r="L11" s="60">
        <f t="shared" ref="L11:L74" si="7">K11/COUNTA(U$11:ES$11)</f>
        <v>0</v>
      </c>
      <c r="M11" s="60"/>
      <c r="N11" s="26">
        <f t="shared" ref="N11:N74" si="8">COUNTIF(U$36:ES$171,$A11)</f>
        <v>3</v>
      </c>
      <c r="O11" s="60">
        <f t="shared" ref="O11:O74" si="9">N11/COUNTA(U$11:ES$11)</f>
        <v>2.34375E-2</v>
      </c>
      <c r="P11" s="77">
        <v>1</v>
      </c>
      <c r="R11" s="36"/>
      <c r="V11" s="26" t="s">
        <v>110</v>
      </c>
      <c r="W11" s="26" t="s">
        <v>110</v>
      </c>
      <c r="X11" s="26" t="s">
        <v>86</v>
      </c>
      <c r="Y11" s="26" t="s">
        <v>86</v>
      </c>
      <c r="Z11" s="26" t="s">
        <v>110</v>
      </c>
      <c r="AA11" s="26" t="s">
        <v>110</v>
      </c>
      <c r="AB11" s="26" t="s">
        <v>86</v>
      </c>
      <c r="AC11" s="26" t="s">
        <v>86</v>
      </c>
      <c r="AD11" s="26" t="s">
        <v>110</v>
      </c>
      <c r="AE11" s="26" t="s">
        <v>110</v>
      </c>
      <c r="AF11" s="26" t="s">
        <v>108</v>
      </c>
      <c r="AG11" s="26" t="s">
        <v>152</v>
      </c>
      <c r="AH11" s="26" t="s">
        <v>110</v>
      </c>
      <c r="AI11" s="26" t="s">
        <v>110</v>
      </c>
      <c r="AJ11" s="26" t="s">
        <v>110</v>
      </c>
      <c r="AK11" s="26" t="s">
        <v>142</v>
      </c>
      <c r="AL11" s="26" t="s">
        <v>86</v>
      </c>
      <c r="AM11" s="26" t="s">
        <v>86</v>
      </c>
      <c r="AN11" s="26" t="s">
        <v>110</v>
      </c>
      <c r="AO11" s="26" t="s">
        <v>110</v>
      </c>
      <c r="AP11" s="26" t="s">
        <v>86</v>
      </c>
      <c r="AQ11" s="26" t="s">
        <v>86</v>
      </c>
      <c r="AR11" s="26" t="s">
        <v>86</v>
      </c>
      <c r="AS11" s="26" t="s">
        <v>110</v>
      </c>
      <c r="AT11" s="26" t="s">
        <v>108</v>
      </c>
      <c r="AU11" s="26" t="s">
        <v>152</v>
      </c>
      <c r="AV11" s="26" t="s">
        <v>110</v>
      </c>
      <c r="AW11" s="26" t="s">
        <v>110</v>
      </c>
      <c r="AX11" s="26" t="s">
        <v>152</v>
      </c>
      <c r="AY11" s="26" t="s">
        <v>155</v>
      </c>
      <c r="AZ11" s="26" t="s">
        <v>155</v>
      </c>
      <c r="BA11" s="26" t="s">
        <v>110</v>
      </c>
      <c r="BB11" s="26" t="s">
        <v>110</v>
      </c>
      <c r="BC11" s="26" t="s">
        <v>110</v>
      </c>
      <c r="BD11" s="26" t="s">
        <v>86</v>
      </c>
      <c r="BE11" s="26" t="s">
        <v>86</v>
      </c>
      <c r="BF11" s="26" t="s">
        <v>110</v>
      </c>
      <c r="BG11" s="26" t="s">
        <v>110</v>
      </c>
      <c r="BH11" s="26" t="s">
        <v>86</v>
      </c>
      <c r="BI11" s="26" t="s">
        <v>86</v>
      </c>
      <c r="BJ11" s="26" t="s">
        <v>110</v>
      </c>
      <c r="BK11" s="26" t="s">
        <v>110</v>
      </c>
      <c r="BL11" s="26" t="s">
        <v>108</v>
      </c>
      <c r="BM11" s="26" t="s">
        <v>108</v>
      </c>
      <c r="BN11" s="26" t="s">
        <v>110</v>
      </c>
      <c r="BO11" s="26" t="s">
        <v>110</v>
      </c>
      <c r="BP11" s="26" t="s">
        <v>108</v>
      </c>
      <c r="BQ11" s="26" t="s">
        <v>108</v>
      </c>
      <c r="BR11" s="26" t="s">
        <v>86</v>
      </c>
      <c r="BS11" s="26" t="s">
        <v>86</v>
      </c>
      <c r="BT11" s="26" t="s">
        <v>110</v>
      </c>
      <c r="BU11" s="26" t="s">
        <v>110</v>
      </c>
      <c r="BV11" s="26" t="s">
        <v>86</v>
      </c>
      <c r="BW11" s="26" t="s">
        <v>86</v>
      </c>
      <c r="BX11" s="26" t="s">
        <v>110</v>
      </c>
      <c r="BY11" s="26" t="s">
        <v>110</v>
      </c>
      <c r="BZ11" s="26" t="s">
        <v>108</v>
      </c>
      <c r="CA11" s="26" t="s">
        <v>108</v>
      </c>
      <c r="CB11" s="26" t="s">
        <v>108</v>
      </c>
      <c r="CC11" s="26" t="s">
        <v>108</v>
      </c>
      <c r="CD11" s="26" t="s">
        <v>108</v>
      </c>
      <c r="CE11" s="26" t="s">
        <v>108</v>
      </c>
      <c r="CF11" s="26" t="s">
        <v>108</v>
      </c>
      <c r="CG11" s="26" t="s">
        <v>108</v>
      </c>
      <c r="CH11" s="26" t="s">
        <v>110</v>
      </c>
      <c r="CI11" s="26" t="s">
        <v>38</v>
      </c>
      <c r="CJ11" s="26" t="s">
        <v>108</v>
      </c>
      <c r="CK11" s="26" t="s">
        <v>108</v>
      </c>
      <c r="CL11" s="26" t="s">
        <v>110</v>
      </c>
      <c r="CM11" s="26" t="s">
        <v>110</v>
      </c>
      <c r="CN11" s="26" t="s">
        <v>86</v>
      </c>
      <c r="CO11" s="26" t="s">
        <v>86</v>
      </c>
      <c r="CP11" s="26" t="s">
        <v>167</v>
      </c>
      <c r="CQ11" s="26" t="s">
        <v>38</v>
      </c>
      <c r="CR11" s="26" t="s">
        <v>108</v>
      </c>
      <c r="CS11" s="26" t="s">
        <v>152</v>
      </c>
      <c r="CT11" s="26" t="s">
        <v>110</v>
      </c>
      <c r="CU11" s="26" t="s">
        <v>110</v>
      </c>
      <c r="CV11" s="26" t="s">
        <v>110</v>
      </c>
      <c r="CW11" s="26" t="s">
        <v>155</v>
      </c>
      <c r="CX11" s="26" t="s">
        <v>108</v>
      </c>
      <c r="CY11" s="26" t="s">
        <v>108</v>
      </c>
      <c r="CZ11" s="26" t="s">
        <v>108</v>
      </c>
      <c r="DA11" s="26" t="s">
        <v>108</v>
      </c>
      <c r="DB11" s="26" t="s">
        <v>86</v>
      </c>
      <c r="DC11" s="26" t="s">
        <v>86</v>
      </c>
      <c r="DD11" s="26" t="s">
        <v>171</v>
      </c>
      <c r="DE11" s="26" t="s">
        <v>110</v>
      </c>
      <c r="DF11" s="26" t="s">
        <v>108</v>
      </c>
      <c r="DG11" s="26" t="s">
        <v>152</v>
      </c>
      <c r="DH11" s="26" t="s">
        <v>108</v>
      </c>
      <c r="DI11" s="26" t="s">
        <v>108</v>
      </c>
      <c r="DJ11" s="26" t="s">
        <v>152</v>
      </c>
      <c r="DK11" s="26" t="s">
        <v>155</v>
      </c>
      <c r="DL11" s="26" t="s">
        <v>155</v>
      </c>
      <c r="DM11" s="26" t="s">
        <v>110</v>
      </c>
      <c r="DN11" s="26" t="s">
        <v>167</v>
      </c>
      <c r="DO11" s="26" t="s">
        <v>38</v>
      </c>
      <c r="DP11" s="26" t="s">
        <v>108</v>
      </c>
      <c r="DQ11" s="26" t="s">
        <v>108</v>
      </c>
      <c r="DR11" s="26" t="s">
        <v>110</v>
      </c>
      <c r="DS11" s="26" t="s">
        <v>110</v>
      </c>
      <c r="DT11" s="26" t="s">
        <v>86</v>
      </c>
      <c r="DU11" s="26" t="s">
        <v>86</v>
      </c>
      <c r="DV11" s="26" t="s">
        <v>167</v>
      </c>
      <c r="DW11" s="26" t="s">
        <v>108</v>
      </c>
      <c r="DX11" s="26" t="s">
        <v>108</v>
      </c>
      <c r="DY11" s="26" t="s">
        <v>108</v>
      </c>
      <c r="DZ11" s="26" t="s">
        <v>110</v>
      </c>
      <c r="EA11" s="26" t="s">
        <v>110</v>
      </c>
      <c r="EB11" s="26" t="s">
        <v>108</v>
      </c>
      <c r="EC11" s="26" t="s">
        <v>108</v>
      </c>
      <c r="ED11" s="26" t="s">
        <v>108</v>
      </c>
      <c r="EE11" s="26" t="s">
        <v>108</v>
      </c>
      <c r="EF11" s="26" t="s">
        <v>108</v>
      </c>
      <c r="EG11" s="26" t="s">
        <v>108</v>
      </c>
      <c r="EH11" s="26" t="s">
        <v>86</v>
      </c>
      <c r="EI11" s="26" t="s">
        <v>86</v>
      </c>
      <c r="EJ11" s="26" t="s">
        <v>110</v>
      </c>
      <c r="EK11" s="26" t="s">
        <v>110</v>
      </c>
      <c r="EL11" s="26" t="s">
        <v>108</v>
      </c>
      <c r="EM11" s="26" t="s">
        <v>108</v>
      </c>
      <c r="EN11" s="26" t="s">
        <v>108</v>
      </c>
      <c r="EO11" s="26" t="s">
        <v>108</v>
      </c>
      <c r="EP11" s="26" t="s">
        <v>108</v>
      </c>
      <c r="EQ11" s="26" t="s">
        <v>108</v>
      </c>
      <c r="ER11" s="26" t="s">
        <v>108</v>
      </c>
      <c r="ES11" s="26" t="s">
        <v>108</v>
      </c>
    </row>
    <row r="12" spans="1:212">
      <c r="A12" s="25" t="s">
        <v>110</v>
      </c>
      <c r="B12" s="26">
        <f t="shared" si="0"/>
        <v>41</v>
      </c>
      <c r="C12" s="60">
        <f t="shared" si="1"/>
        <v>0.3203125</v>
      </c>
      <c r="D12" s="60"/>
      <c r="E12" s="26">
        <f t="shared" si="2"/>
        <v>53</v>
      </c>
      <c r="F12" s="60">
        <f t="shared" si="3"/>
        <v>0.4140625</v>
      </c>
      <c r="G12" s="60"/>
      <c r="H12" s="26">
        <f t="shared" si="4"/>
        <v>122</v>
      </c>
      <c r="I12" s="60">
        <f t="shared" si="5"/>
        <v>0.953125</v>
      </c>
      <c r="J12" s="60"/>
      <c r="K12" s="26">
        <f t="shared" si="6"/>
        <v>0</v>
      </c>
      <c r="L12" s="60">
        <f t="shared" si="7"/>
        <v>0</v>
      </c>
      <c r="M12" s="60"/>
      <c r="N12" s="26">
        <f t="shared" si="8"/>
        <v>6</v>
      </c>
      <c r="O12" s="60">
        <f t="shared" si="9"/>
        <v>4.6875E-2</v>
      </c>
      <c r="P12" s="77">
        <v>2</v>
      </c>
      <c r="R12" s="36"/>
      <c r="V12" s="26" t="s">
        <v>100</v>
      </c>
      <c r="W12" s="26" t="s">
        <v>100</v>
      </c>
      <c r="X12" s="26" t="s">
        <v>110</v>
      </c>
      <c r="Y12" s="26" t="s">
        <v>110</v>
      </c>
      <c r="Z12" s="26" t="s">
        <v>100</v>
      </c>
      <c r="AA12" s="26" t="s">
        <v>86</v>
      </c>
      <c r="AB12" s="26" t="s">
        <v>110</v>
      </c>
      <c r="AC12" s="26" t="s">
        <v>238</v>
      </c>
      <c r="AD12" s="26" t="s">
        <v>100</v>
      </c>
      <c r="AE12" s="26" t="s">
        <v>100</v>
      </c>
      <c r="AF12" s="26" t="s">
        <v>110</v>
      </c>
      <c r="AG12" s="26" t="s">
        <v>108</v>
      </c>
      <c r="AH12" s="26" t="s">
        <v>100</v>
      </c>
      <c r="AI12" s="26" t="s">
        <v>238</v>
      </c>
      <c r="AJ12" s="26" t="s">
        <v>152</v>
      </c>
      <c r="AK12" s="26" t="s">
        <v>155</v>
      </c>
      <c r="AL12" s="26" t="s">
        <v>110</v>
      </c>
      <c r="AM12" s="26" t="s">
        <v>110</v>
      </c>
      <c r="AN12" s="26" t="s">
        <v>86</v>
      </c>
      <c r="AO12" s="26" t="s">
        <v>86</v>
      </c>
      <c r="AP12" s="26" t="s">
        <v>110</v>
      </c>
      <c r="AQ12" s="26" t="s">
        <v>171</v>
      </c>
      <c r="AR12" s="26" t="s">
        <v>171</v>
      </c>
      <c r="AS12" s="26" t="s">
        <v>86</v>
      </c>
      <c r="AT12" s="26" t="s">
        <v>155</v>
      </c>
      <c r="AU12" s="26" t="s">
        <v>108</v>
      </c>
      <c r="AV12" s="26" t="s">
        <v>108</v>
      </c>
      <c r="AW12" s="26" t="s">
        <v>108</v>
      </c>
      <c r="AX12" s="26" t="s">
        <v>155</v>
      </c>
      <c r="AY12" s="26" t="s">
        <v>142</v>
      </c>
      <c r="AZ12" s="26" t="s">
        <v>171</v>
      </c>
      <c r="BA12" s="26" t="s">
        <v>155</v>
      </c>
      <c r="BB12" s="26" t="s">
        <v>167</v>
      </c>
      <c r="BC12" s="26" t="s">
        <v>167</v>
      </c>
      <c r="BD12" s="26" t="s">
        <v>110</v>
      </c>
      <c r="BE12" s="26" t="s">
        <v>110</v>
      </c>
      <c r="BF12" s="26" t="s">
        <v>167</v>
      </c>
      <c r="BG12" s="26" t="s">
        <v>167</v>
      </c>
      <c r="BH12" s="26" t="s">
        <v>110</v>
      </c>
      <c r="BI12" s="26" t="s">
        <v>110</v>
      </c>
      <c r="BJ12" s="26" t="s">
        <v>167</v>
      </c>
      <c r="BK12" s="26" t="s">
        <v>167</v>
      </c>
      <c r="BL12" s="26" t="s">
        <v>110</v>
      </c>
      <c r="BM12" s="26" t="s">
        <v>152</v>
      </c>
      <c r="BN12" s="26" t="s">
        <v>167</v>
      </c>
      <c r="BO12" s="26" t="s">
        <v>167</v>
      </c>
      <c r="BP12" s="26" t="s">
        <v>152</v>
      </c>
      <c r="BQ12" s="26" t="s">
        <v>110</v>
      </c>
      <c r="BR12" s="26" t="s">
        <v>110</v>
      </c>
      <c r="BS12" s="26" t="s">
        <v>110</v>
      </c>
      <c r="BT12" s="26" t="s">
        <v>108</v>
      </c>
      <c r="BU12" s="26" t="s">
        <v>108</v>
      </c>
      <c r="BV12" s="26" t="s">
        <v>110</v>
      </c>
      <c r="BW12" s="26" t="s">
        <v>110</v>
      </c>
      <c r="BX12" s="26" t="s">
        <v>108</v>
      </c>
      <c r="BY12" s="26" t="s">
        <v>108</v>
      </c>
      <c r="BZ12" s="26" t="s">
        <v>155</v>
      </c>
      <c r="CA12" s="26" t="s">
        <v>152</v>
      </c>
      <c r="CB12" s="26" t="s">
        <v>110</v>
      </c>
      <c r="CC12" s="26" t="s">
        <v>110</v>
      </c>
      <c r="CD12" s="26" t="s">
        <v>152</v>
      </c>
      <c r="CE12" s="26" t="s">
        <v>155</v>
      </c>
      <c r="CF12" s="26" t="s">
        <v>110</v>
      </c>
      <c r="CG12" s="26" t="s">
        <v>110</v>
      </c>
      <c r="CH12" s="26" t="s">
        <v>167</v>
      </c>
      <c r="CI12" s="26" t="s">
        <v>224</v>
      </c>
      <c r="CJ12" s="26" t="s">
        <v>205</v>
      </c>
      <c r="CK12" s="26" t="s">
        <v>205</v>
      </c>
      <c r="CL12" s="26" t="s">
        <v>100</v>
      </c>
      <c r="CM12" s="26" t="s">
        <v>132</v>
      </c>
      <c r="CN12" s="26" t="s">
        <v>110</v>
      </c>
      <c r="CO12" s="26" t="s">
        <v>132</v>
      </c>
      <c r="CP12" s="26" t="s">
        <v>110</v>
      </c>
      <c r="CQ12" s="26" t="s">
        <v>108</v>
      </c>
      <c r="CR12" s="26" t="s">
        <v>205</v>
      </c>
      <c r="CS12" s="26" t="s">
        <v>108</v>
      </c>
      <c r="CT12" s="26" t="s">
        <v>167</v>
      </c>
      <c r="CU12" s="26" t="s">
        <v>132</v>
      </c>
      <c r="CV12" s="26" t="s">
        <v>152</v>
      </c>
      <c r="CW12" s="26" t="s">
        <v>132</v>
      </c>
      <c r="CX12" s="26" t="s">
        <v>205</v>
      </c>
      <c r="CY12" s="26" t="s">
        <v>205</v>
      </c>
      <c r="CZ12" s="26" t="s">
        <v>205</v>
      </c>
      <c r="DA12" s="26" t="s">
        <v>205</v>
      </c>
      <c r="DB12" s="26" t="s">
        <v>110</v>
      </c>
      <c r="DC12" s="26" t="s">
        <v>171</v>
      </c>
      <c r="DD12" s="26" t="s">
        <v>87</v>
      </c>
      <c r="DE12" s="26" t="s">
        <v>171</v>
      </c>
      <c r="DF12" s="26" t="s">
        <v>205</v>
      </c>
      <c r="DG12" s="26" t="s">
        <v>108</v>
      </c>
      <c r="DH12" s="26" t="s">
        <v>205</v>
      </c>
      <c r="DI12" s="26" t="s">
        <v>167</v>
      </c>
      <c r="DJ12" s="26" t="s">
        <v>155</v>
      </c>
      <c r="DK12" s="26" t="s">
        <v>142</v>
      </c>
      <c r="DL12" s="26" t="s">
        <v>171</v>
      </c>
      <c r="DM12" s="26" t="s">
        <v>155</v>
      </c>
      <c r="DN12" s="26" t="s">
        <v>110</v>
      </c>
      <c r="DO12" s="26" t="s">
        <v>108</v>
      </c>
      <c r="DP12" s="26" t="s">
        <v>205</v>
      </c>
      <c r="DQ12" s="26" t="s">
        <v>205</v>
      </c>
      <c r="DR12" s="26" t="s">
        <v>167</v>
      </c>
      <c r="DS12" s="26" t="s">
        <v>167</v>
      </c>
      <c r="DT12" s="26" t="s">
        <v>110</v>
      </c>
      <c r="DU12" s="26" t="s">
        <v>110</v>
      </c>
      <c r="DV12" s="26" t="s">
        <v>110</v>
      </c>
      <c r="DW12" s="26" t="s">
        <v>38</v>
      </c>
      <c r="DX12" s="26" t="s">
        <v>205</v>
      </c>
      <c r="DY12" s="26" t="s">
        <v>152</v>
      </c>
      <c r="DZ12" s="26" t="s">
        <v>167</v>
      </c>
      <c r="EA12" s="26" t="s">
        <v>167</v>
      </c>
      <c r="EB12" s="26" t="s">
        <v>152</v>
      </c>
      <c r="EC12" s="26" t="s">
        <v>110</v>
      </c>
      <c r="ED12" s="26" t="s">
        <v>205</v>
      </c>
      <c r="EE12" s="26" t="s">
        <v>205</v>
      </c>
      <c r="EF12" s="26" t="s">
        <v>205</v>
      </c>
      <c r="EG12" s="26" t="s">
        <v>205</v>
      </c>
      <c r="EH12" s="26" t="s">
        <v>110</v>
      </c>
      <c r="EI12" s="26" t="s">
        <v>110</v>
      </c>
      <c r="EJ12" s="26" t="s">
        <v>108</v>
      </c>
      <c r="EK12" s="26" t="s">
        <v>108</v>
      </c>
      <c r="EL12" s="26" t="s">
        <v>205</v>
      </c>
      <c r="EM12" s="26" t="s">
        <v>152</v>
      </c>
      <c r="EN12" s="26" t="s">
        <v>205</v>
      </c>
      <c r="EO12" s="26" t="s">
        <v>167</v>
      </c>
      <c r="EP12" s="26" t="s">
        <v>152</v>
      </c>
      <c r="EQ12" s="26" t="s">
        <v>155</v>
      </c>
      <c r="ER12" s="26" t="s">
        <v>110</v>
      </c>
      <c r="ES12" s="26" t="s">
        <v>110</v>
      </c>
    </row>
    <row r="13" spans="1:212">
      <c r="A13" s="25" t="s">
        <v>86</v>
      </c>
      <c r="B13" s="26">
        <f t="shared" si="0"/>
        <v>25</v>
      </c>
      <c r="C13" s="60">
        <f t="shared" si="1"/>
        <v>0.1953125</v>
      </c>
      <c r="D13" s="60"/>
      <c r="E13" s="26">
        <f t="shared" si="2"/>
        <v>15</v>
      </c>
      <c r="F13" s="60">
        <f t="shared" si="3"/>
        <v>0.1171875</v>
      </c>
      <c r="G13" s="60"/>
      <c r="H13" s="26">
        <f t="shared" si="4"/>
        <v>75</v>
      </c>
      <c r="I13" s="60">
        <f t="shared" si="5"/>
        <v>0.5859375</v>
      </c>
      <c r="J13" s="60"/>
      <c r="K13" s="26">
        <f t="shared" si="6"/>
        <v>0</v>
      </c>
      <c r="L13" s="60">
        <f t="shared" si="7"/>
        <v>0</v>
      </c>
      <c r="M13" s="60"/>
      <c r="N13" s="26">
        <f t="shared" si="8"/>
        <v>53</v>
      </c>
      <c r="O13" s="60">
        <f t="shared" si="9"/>
        <v>0.4140625</v>
      </c>
      <c r="P13" s="77">
        <v>3</v>
      </c>
      <c r="R13" s="36"/>
      <c r="V13" s="26" t="s">
        <v>236</v>
      </c>
      <c r="W13" s="26" t="s">
        <v>38</v>
      </c>
      <c r="X13" s="26" t="s">
        <v>100</v>
      </c>
      <c r="Y13" s="26" t="s">
        <v>100</v>
      </c>
      <c r="Z13" s="26" t="s">
        <v>236</v>
      </c>
      <c r="AA13" s="26" t="s">
        <v>238</v>
      </c>
      <c r="AB13" s="26" t="s">
        <v>238</v>
      </c>
      <c r="AC13" s="26" t="s">
        <v>132</v>
      </c>
      <c r="AD13" s="26" t="s">
        <v>167</v>
      </c>
      <c r="AE13" s="26" t="s">
        <v>167</v>
      </c>
      <c r="AF13" s="26" t="s">
        <v>152</v>
      </c>
      <c r="AG13" s="26" t="s">
        <v>110</v>
      </c>
      <c r="AH13" s="26" t="s">
        <v>167</v>
      </c>
      <c r="AI13" s="26" t="s">
        <v>132</v>
      </c>
      <c r="AJ13" s="26" t="s">
        <v>108</v>
      </c>
      <c r="AK13" s="26" t="s">
        <v>238</v>
      </c>
      <c r="AL13" s="26" t="s">
        <v>156</v>
      </c>
      <c r="AM13" s="26" t="s">
        <v>156</v>
      </c>
      <c r="AN13" s="26" t="s">
        <v>156</v>
      </c>
      <c r="AO13" s="26" t="s">
        <v>156</v>
      </c>
      <c r="AP13" s="26" t="s">
        <v>171</v>
      </c>
      <c r="AQ13" s="26" t="s">
        <v>238</v>
      </c>
      <c r="AR13" s="26" t="s">
        <v>238</v>
      </c>
      <c r="AS13" s="26" t="s">
        <v>171</v>
      </c>
      <c r="AT13" s="26" t="s">
        <v>152</v>
      </c>
      <c r="AU13" s="26" t="s">
        <v>155</v>
      </c>
      <c r="AV13" s="26" t="s">
        <v>155</v>
      </c>
      <c r="AW13" s="26" t="s">
        <v>155</v>
      </c>
      <c r="AX13" s="26" t="s">
        <v>110</v>
      </c>
      <c r="AY13" s="26" t="s">
        <v>171</v>
      </c>
      <c r="AZ13" s="26" t="s">
        <v>238</v>
      </c>
      <c r="BA13" s="26" t="s">
        <v>171</v>
      </c>
      <c r="BB13" s="26" t="s">
        <v>100</v>
      </c>
      <c r="BC13" s="26" t="s">
        <v>100</v>
      </c>
      <c r="BD13" s="26" t="s">
        <v>108</v>
      </c>
      <c r="BE13" s="26" t="s">
        <v>108</v>
      </c>
      <c r="BF13" s="26" t="s">
        <v>100</v>
      </c>
      <c r="BG13" s="26" t="s">
        <v>100</v>
      </c>
      <c r="BH13" s="26" t="s">
        <v>108</v>
      </c>
      <c r="BI13" s="26" t="s">
        <v>108</v>
      </c>
      <c r="BJ13" s="26" t="s">
        <v>100</v>
      </c>
      <c r="BK13" s="26" t="s">
        <v>108</v>
      </c>
      <c r="BL13" s="26" t="s">
        <v>167</v>
      </c>
      <c r="BM13" s="26" t="s">
        <v>201</v>
      </c>
      <c r="BN13" s="26" t="s">
        <v>100</v>
      </c>
      <c r="BO13" s="26" t="s">
        <v>108</v>
      </c>
      <c r="BP13" s="26" t="s">
        <v>201</v>
      </c>
      <c r="BQ13" s="26" t="s">
        <v>167</v>
      </c>
      <c r="BR13" s="26" t="s">
        <v>108</v>
      </c>
      <c r="BS13" s="26" t="s">
        <v>108</v>
      </c>
      <c r="BT13" s="26" t="s">
        <v>205</v>
      </c>
      <c r="BU13" s="26" t="s">
        <v>205</v>
      </c>
      <c r="BV13" s="26" t="s">
        <v>108</v>
      </c>
      <c r="BW13" s="26" t="s">
        <v>108</v>
      </c>
      <c r="BX13" s="26" t="s">
        <v>205</v>
      </c>
      <c r="BY13" s="26" t="s">
        <v>205</v>
      </c>
      <c r="BZ13" s="26" t="s">
        <v>152</v>
      </c>
      <c r="CA13" s="26" t="s">
        <v>155</v>
      </c>
      <c r="CB13" s="26" t="s">
        <v>167</v>
      </c>
      <c r="CC13" s="26" t="s">
        <v>167</v>
      </c>
      <c r="CD13" s="26" t="s">
        <v>155</v>
      </c>
      <c r="CE13" s="26" t="s">
        <v>152</v>
      </c>
      <c r="CF13" s="26" t="s">
        <v>167</v>
      </c>
      <c r="CG13" s="26" t="s">
        <v>167</v>
      </c>
      <c r="CH13" s="26" t="s">
        <v>237</v>
      </c>
      <c r="CI13" s="26" t="s">
        <v>139</v>
      </c>
      <c r="CJ13" s="26" t="s">
        <v>3</v>
      </c>
      <c r="CK13" s="26" t="s">
        <v>3</v>
      </c>
      <c r="CL13" s="26" t="s">
        <v>167</v>
      </c>
      <c r="CM13" s="26" t="s">
        <v>86</v>
      </c>
      <c r="CN13" s="26" t="s">
        <v>132</v>
      </c>
      <c r="CO13" s="26" t="s">
        <v>175</v>
      </c>
      <c r="CP13" s="26" t="s">
        <v>237</v>
      </c>
      <c r="CQ13" s="26" t="s">
        <v>218</v>
      </c>
      <c r="CR13" s="26" t="s">
        <v>3</v>
      </c>
      <c r="CS13" s="26" t="s">
        <v>167</v>
      </c>
      <c r="CT13" s="26" t="s">
        <v>100</v>
      </c>
      <c r="CU13" s="26" t="s">
        <v>175</v>
      </c>
      <c r="CV13" s="26" t="s">
        <v>108</v>
      </c>
      <c r="CW13" s="26" t="s">
        <v>142</v>
      </c>
      <c r="CX13" s="26" t="s">
        <v>3</v>
      </c>
      <c r="CY13" s="26" t="s">
        <v>3</v>
      </c>
      <c r="CZ13" s="26" t="s">
        <v>3</v>
      </c>
      <c r="DA13" s="26" t="s">
        <v>3</v>
      </c>
      <c r="DB13" s="26" t="s">
        <v>171</v>
      </c>
      <c r="DC13" s="26" t="s">
        <v>87</v>
      </c>
      <c r="DD13" s="26" t="s">
        <v>132</v>
      </c>
      <c r="DE13" s="26" t="s">
        <v>87</v>
      </c>
      <c r="DF13" s="26" t="s">
        <v>3</v>
      </c>
      <c r="DG13" s="26" t="s">
        <v>155</v>
      </c>
      <c r="DH13" s="26" t="s">
        <v>3</v>
      </c>
      <c r="DI13" s="26" t="s">
        <v>152</v>
      </c>
      <c r="DJ13" s="26" t="s">
        <v>110</v>
      </c>
      <c r="DK13" s="26" t="s">
        <v>171</v>
      </c>
      <c r="DL13" s="26" t="s">
        <v>87</v>
      </c>
      <c r="DM13" s="26" t="s">
        <v>171</v>
      </c>
      <c r="DN13" s="26" t="s">
        <v>237</v>
      </c>
      <c r="DO13" s="26" t="s">
        <v>205</v>
      </c>
      <c r="DP13" s="26" t="s">
        <v>3</v>
      </c>
      <c r="DQ13" s="26" t="s">
        <v>167</v>
      </c>
      <c r="DR13" s="26" t="s">
        <v>100</v>
      </c>
      <c r="DS13" s="26" t="s">
        <v>38</v>
      </c>
      <c r="DT13" s="26" t="s">
        <v>108</v>
      </c>
      <c r="DU13" s="26" t="s">
        <v>108</v>
      </c>
      <c r="DV13" s="26" t="s">
        <v>237</v>
      </c>
      <c r="DW13" s="26" t="s">
        <v>205</v>
      </c>
      <c r="DX13" s="26" t="s">
        <v>3</v>
      </c>
      <c r="DY13" s="26" t="s">
        <v>167</v>
      </c>
      <c r="DZ13" s="26" t="s">
        <v>100</v>
      </c>
      <c r="EA13" s="26" t="s">
        <v>108</v>
      </c>
      <c r="EB13" s="26" t="s">
        <v>110</v>
      </c>
      <c r="EC13" s="26" t="s">
        <v>167</v>
      </c>
      <c r="ED13" s="26" t="s">
        <v>3</v>
      </c>
      <c r="EE13" s="26" t="s">
        <v>244</v>
      </c>
      <c r="EF13" s="26" t="s">
        <v>3</v>
      </c>
      <c r="EG13" s="26" t="s">
        <v>244</v>
      </c>
      <c r="EH13" s="26" t="s">
        <v>108</v>
      </c>
      <c r="EI13" s="26" t="s">
        <v>108</v>
      </c>
      <c r="EJ13" s="26" t="s">
        <v>205</v>
      </c>
      <c r="EK13" s="26" t="s">
        <v>205</v>
      </c>
      <c r="EL13" s="26" t="s">
        <v>204</v>
      </c>
      <c r="EM13" s="26" t="s">
        <v>167</v>
      </c>
      <c r="EN13" s="26" t="s">
        <v>192</v>
      </c>
      <c r="EO13" s="26" t="s">
        <v>205</v>
      </c>
      <c r="EP13" s="26" t="s">
        <v>155</v>
      </c>
      <c r="EQ13" s="26" t="s">
        <v>152</v>
      </c>
      <c r="ER13" s="26" t="s">
        <v>167</v>
      </c>
      <c r="ES13" s="26" t="s">
        <v>167</v>
      </c>
    </row>
    <row r="14" spans="1:212">
      <c r="A14" s="25" t="s">
        <v>152</v>
      </c>
      <c r="B14" s="26">
        <f t="shared" si="0"/>
        <v>6</v>
      </c>
      <c r="C14" s="60">
        <f t="shared" si="1"/>
        <v>4.6875E-2</v>
      </c>
      <c r="D14" s="60"/>
      <c r="E14" s="26">
        <f t="shared" si="2"/>
        <v>19</v>
      </c>
      <c r="F14" s="60">
        <f t="shared" si="3"/>
        <v>0.1484375</v>
      </c>
      <c r="G14" s="60"/>
      <c r="H14" s="26">
        <f t="shared" si="4"/>
        <v>58</v>
      </c>
      <c r="I14" s="60">
        <f t="shared" si="5"/>
        <v>0.453125</v>
      </c>
      <c r="J14" s="60"/>
      <c r="K14" s="26">
        <f t="shared" si="6"/>
        <v>0</v>
      </c>
      <c r="L14" s="60">
        <f t="shared" si="7"/>
        <v>0</v>
      </c>
      <c r="M14" s="60"/>
      <c r="N14" s="26">
        <f t="shared" si="8"/>
        <v>70</v>
      </c>
      <c r="O14" s="60">
        <f t="shared" si="9"/>
        <v>0.546875</v>
      </c>
      <c r="P14" s="77">
        <v>4</v>
      </c>
      <c r="R14" s="36"/>
      <c r="V14" s="26" t="s">
        <v>167</v>
      </c>
      <c r="W14" s="26" t="s">
        <v>236</v>
      </c>
      <c r="X14" s="26" t="s">
        <v>108</v>
      </c>
      <c r="Y14" s="26" t="s">
        <v>108</v>
      </c>
      <c r="Z14" s="26" t="s">
        <v>167</v>
      </c>
      <c r="AA14" s="26" t="s">
        <v>132</v>
      </c>
      <c r="AB14" s="26" t="s">
        <v>132</v>
      </c>
      <c r="AC14" s="26" t="s">
        <v>175</v>
      </c>
      <c r="AD14" s="26" t="s">
        <v>236</v>
      </c>
      <c r="AE14" s="26" t="s">
        <v>38</v>
      </c>
      <c r="AF14" s="26" t="s">
        <v>142</v>
      </c>
      <c r="AG14" s="26" t="s">
        <v>201</v>
      </c>
      <c r="AH14" s="26" t="s">
        <v>236</v>
      </c>
      <c r="AI14" s="26" t="s">
        <v>175</v>
      </c>
      <c r="AJ14" s="26" t="s">
        <v>142</v>
      </c>
      <c r="AK14" s="26" t="s">
        <v>132</v>
      </c>
      <c r="AL14" s="26" t="s">
        <v>100</v>
      </c>
      <c r="AM14" s="26" t="s">
        <v>100</v>
      </c>
      <c r="AN14" s="26" t="s">
        <v>100</v>
      </c>
      <c r="AO14" s="26" t="s">
        <v>100</v>
      </c>
      <c r="AP14" s="26" t="s">
        <v>238</v>
      </c>
      <c r="AQ14" s="26" t="s">
        <v>87</v>
      </c>
      <c r="AR14" s="26" t="s">
        <v>87</v>
      </c>
      <c r="AS14" s="26" t="s">
        <v>238</v>
      </c>
      <c r="AT14" s="26" t="s">
        <v>110</v>
      </c>
      <c r="AU14" s="26" t="s">
        <v>110</v>
      </c>
      <c r="AV14" s="26" t="s">
        <v>156</v>
      </c>
      <c r="AW14" s="26" t="s">
        <v>156</v>
      </c>
      <c r="AX14" s="26" t="s">
        <v>142</v>
      </c>
      <c r="AY14" s="26" t="s">
        <v>238</v>
      </c>
      <c r="AZ14" s="26" t="s">
        <v>87</v>
      </c>
      <c r="BA14" s="26" t="s">
        <v>238</v>
      </c>
      <c r="BB14" s="26" t="s">
        <v>236</v>
      </c>
      <c r="BC14" s="26" t="s">
        <v>38</v>
      </c>
      <c r="BD14" s="26" t="s">
        <v>205</v>
      </c>
      <c r="BE14" s="26" t="s">
        <v>205</v>
      </c>
      <c r="BF14" s="26" t="s">
        <v>236</v>
      </c>
      <c r="BG14" s="26" t="s">
        <v>38</v>
      </c>
      <c r="BH14" s="26" t="s">
        <v>205</v>
      </c>
      <c r="BI14" s="26" t="s">
        <v>205</v>
      </c>
      <c r="BJ14" s="26" t="s">
        <v>236</v>
      </c>
      <c r="BK14" s="26" t="s">
        <v>100</v>
      </c>
      <c r="BL14" s="26" t="s">
        <v>205</v>
      </c>
      <c r="BM14" s="26" t="s">
        <v>110</v>
      </c>
      <c r="BN14" s="26" t="s">
        <v>236</v>
      </c>
      <c r="BO14" s="26" t="s">
        <v>100</v>
      </c>
      <c r="BP14" s="26" t="s">
        <v>110</v>
      </c>
      <c r="BQ14" s="26" t="s">
        <v>205</v>
      </c>
      <c r="BR14" s="26" t="s">
        <v>205</v>
      </c>
      <c r="BS14" s="26" t="s">
        <v>205</v>
      </c>
      <c r="BT14" s="26" t="s">
        <v>244</v>
      </c>
      <c r="BU14" s="26" t="s">
        <v>244</v>
      </c>
      <c r="BV14" s="26" t="s">
        <v>205</v>
      </c>
      <c r="BW14" s="26" t="s">
        <v>205</v>
      </c>
      <c r="BX14" s="26" t="s">
        <v>244</v>
      </c>
      <c r="BY14" s="26" t="s">
        <v>244</v>
      </c>
      <c r="BZ14" s="26" t="s">
        <v>110</v>
      </c>
      <c r="CA14" s="26" t="s">
        <v>201</v>
      </c>
      <c r="CB14" s="26" t="s">
        <v>205</v>
      </c>
      <c r="CC14" s="26" t="s">
        <v>205</v>
      </c>
      <c r="CD14" s="26" t="s">
        <v>201</v>
      </c>
      <c r="CE14" s="26" t="s">
        <v>110</v>
      </c>
      <c r="CF14" s="26" t="s">
        <v>205</v>
      </c>
      <c r="CG14" s="26" t="s">
        <v>205</v>
      </c>
      <c r="CH14" s="26" t="s">
        <v>100</v>
      </c>
      <c r="CI14" s="26" t="s">
        <v>108</v>
      </c>
      <c r="CJ14" s="26" t="s">
        <v>38</v>
      </c>
      <c r="CK14" s="26" t="s">
        <v>86</v>
      </c>
      <c r="CL14" s="26" t="s">
        <v>237</v>
      </c>
      <c r="CM14" s="26" t="s">
        <v>175</v>
      </c>
      <c r="CN14" s="26" t="s">
        <v>175</v>
      </c>
      <c r="CO14" s="26" t="s">
        <v>110</v>
      </c>
      <c r="CP14" s="26" t="s">
        <v>100</v>
      </c>
      <c r="CQ14" s="26" t="s">
        <v>224</v>
      </c>
      <c r="CR14" s="26" t="s">
        <v>38</v>
      </c>
      <c r="CS14" s="26" t="s">
        <v>205</v>
      </c>
      <c r="CT14" s="26" t="s">
        <v>237</v>
      </c>
      <c r="CU14" s="26" t="s">
        <v>40</v>
      </c>
      <c r="CV14" s="26" t="s">
        <v>155</v>
      </c>
      <c r="CW14" s="26" t="s">
        <v>175</v>
      </c>
      <c r="CX14" s="26" t="s">
        <v>38</v>
      </c>
      <c r="CY14" s="26" t="s">
        <v>86</v>
      </c>
      <c r="CZ14" s="26" t="s">
        <v>38</v>
      </c>
      <c r="DA14" s="26" t="s">
        <v>110</v>
      </c>
      <c r="DB14" s="26" t="s">
        <v>87</v>
      </c>
      <c r="DC14" s="26" t="s">
        <v>132</v>
      </c>
      <c r="DD14" s="26" t="s">
        <v>86</v>
      </c>
      <c r="DE14" s="26" t="s">
        <v>132</v>
      </c>
      <c r="DF14" s="26" t="s">
        <v>38</v>
      </c>
      <c r="DG14" s="26" t="s">
        <v>167</v>
      </c>
      <c r="DH14" s="26" t="s">
        <v>38</v>
      </c>
      <c r="DI14" s="26" t="s">
        <v>205</v>
      </c>
      <c r="DJ14" s="26" t="s">
        <v>108</v>
      </c>
      <c r="DK14" s="26" t="s">
        <v>87</v>
      </c>
      <c r="DL14" s="26" t="s">
        <v>132</v>
      </c>
      <c r="DM14" s="26" t="s">
        <v>87</v>
      </c>
      <c r="DN14" s="26" t="s">
        <v>109</v>
      </c>
      <c r="DO14" s="26" t="s">
        <v>240</v>
      </c>
      <c r="DP14" s="26" t="s">
        <v>38</v>
      </c>
      <c r="DQ14" s="26" t="s">
        <v>3</v>
      </c>
      <c r="DR14" s="26" t="s">
        <v>237</v>
      </c>
      <c r="DS14" s="26" t="s">
        <v>108</v>
      </c>
      <c r="DT14" s="26" t="s">
        <v>205</v>
      </c>
      <c r="DU14" s="26" t="s">
        <v>205</v>
      </c>
      <c r="DV14" s="26" t="s">
        <v>108</v>
      </c>
      <c r="DW14" s="26" t="s">
        <v>240</v>
      </c>
      <c r="DX14" s="26" t="s">
        <v>38</v>
      </c>
      <c r="DY14" s="26" t="s">
        <v>205</v>
      </c>
      <c r="DZ14" s="26" t="s">
        <v>237</v>
      </c>
      <c r="EA14" s="26" t="s">
        <v>38</v>
      </c>
      <c r="EB14" s="26" t="s">
        <v>167</v>
      </c>
      <c r="EC14" s="26" t="s">
        <v>205</v>
      </c>
      <c r="ED14" s="26" t="s">
        <v>38</v>
      </c>
      <c r="EE14" s="26" t="s">
        <v>167</v>
      </c>
      <c r="EF14" s="26" t="s">
        <v>192</v>
      </c>
      <c r="EG14" s="26" t="s">
        <v>167</v>
      </c>
      <c r="EH14" s="26" t="s">
        <v>205</v>
      </c>
      <c r="EI14" s="26" t="s">
        <v>205</v>
      </c>
      <c r="EJ14" s="26" t="s">
        <v>244</v>
      </c>
      <c r="EK14" s="26" t="s">
        <v>244</v>
      </c>
      <c r="EL14" s="26" t="s">
        <v>3</v>
      </c>
      <c r="EM14" s="26" t="s">
        <v>205</v>
      </c>
      <c r="EN14" s="26" t="s">
        <v>3</v>
      </c>
      <c r="EO14" s="26" t="s">
        <v>192</v>
      </c>
      <c r="EP14" s="26" t="s">
        <v>110</v>
      </c>
      <c r="EQ14" s="26" t="s">
        <v>110</v>
      </c>
      <c r="ER14" s="26" t="s">
        <v>205</v>
      </c>
      <c r="ES14" s="26" t="s">
        <v>205</v>
      </c>
    </row>
    <row r="15" spans="1:212">
      <c r="A15" s="25" t="s">
        <v>155</v>
      </c>
      <c r="B15" s="26">
        <f t="shared" si="0"/>
        <v>5</v>
      </c>
      <c r="C15" s="60">
        <f t="shared" si="1"/>
        <v>3.90625E-2</v>
      </c>
      <c r="D15" s="60"/>
      <c r="E15" s="26">
        <f t="shared" si="2"/>
        <v>20</v>
      </c>
      <c r="F15" s="60">
        <f t="shared" si="3"/>
        <v>0.15625</v>
      </c>
      <c r="G15" s="60"/>
      <c r="H15" s="26">
        <f t="shared" si="4"/>
        <v>74</v>
      </c>
      <c r="I15" s="60">
        <f t="shared" si="5"/>
        <v>0.578125</v>
      </c>
      <c r="J15" s="60"/>
      <c r="K15" s="26">
        <f t="shared" si="6"/>
        <v>0</v>
      </c>
      <c r="L15" s="60">
        <f t="shared" si="7"/>
        <v>0</v>
      </c>
      <c r="M15" s="60"/>
      <c r="N15" s="26">
        <f t="shared" si="8"/>
        <v>54</v>
      </c>
      <c r="O15" s="60">
        <f t="shared" si="9"/>
        <v>0.421875</v>
      </c>
      <c r="P15" s="77">
        <v>5</v>
      </c>
      <c r="R15" s="36"/>
      <c r="V15" s="26" t="s">
        <v>237</v>
      </c>
      <c r="W15" s="26" t="s">
        <v>167</v>
      </c>
      <c r="X15" s="26" t="s">
        <v>205</v>
      </c>
      <c r="Y15" s="26" t="s">
        <v>205</v>
      </c>
      <c r="Z15" s="26" t="s">
        <v>7</v>
      </c>
      <c r="AA15" s="26" t="s">
        <v>175</v>
      </c>
      <c r="AB15" s="26" t="s">
        <v>175</v>
      </c>
      <c r="AC15" s="26" t="s">
        <v>110</v>
      </c>
      <c r="AD15" s="26" t="s">
        <v>237</v>
      </c>
      <c r="AE15" s="26" t="s">
        <v>108</v>
      </c>
      <c r="AF15" s="26" t="s">
        <v>100</v>
      </c>
      <c r="AG15" s="26" t="s">
        <v>142</v>
      </c>
      <c r="AH15" s="26" t="s">
        <v>7</v>
      </c>
      <c r="AI15" s="26" t="s">
        <v>86</v>
      </c>
      <c r="AJ15" s="26" t="s">
        <v>155</v>
      </c>
      <c r="AK15" s="26" t="s">
        <v>175</v>
      </c>
      <c r="AL15" s="26" t="s">
        <v>171</v>
      </c>
      <c r="AM15" s="26" t="s">
        <v>171</v>
      </c>
      <c r="AN15" s="26" t="s">
        <v>171</v>
      </c>
      <c r="AO15" s="26" t="s">
        <v>171</v>
      </c>
      <c r="AP15" s="26" t="s">
        <v>87</v>
      </c>
      <c r="AQ15" s="26" t="s">
        <v>132</v>
      </c>
      <c r="AR15" s="26" t="s">
        <v>132</v>
      </c>
      <c r="AS15" s="26" t="s">
        <v>87</v>
      </c>
      <c r="AT15" s="26" t="s">
        <v>142</v>
      </c>
      <c r="AU15" s="26" t="s">
        <v>142</v>
      </c>
      <c r="AV15" s="26" t="s">
        <v>100</v>
      </c>
      <c r="AW15" s="26" t="s">
        <v>100</v>
      </c>
      <c r="AX15" s="26" t="s">
        <v>108</v>
      </c>
      <c r="AY15" s="26" t="s">
        <v>87</v>
      </c>
      <c r="AZ15" s="26" t="s">
        <v>142</v>
      </c>
      <c r="BA15" s="26" t="s">
        <v>87</v>
      </c>
      <c r="BB15" s="26" t="s">
        <v>237</v>
      </c>
      <c r="BC15" s="26" t="s">
        <v>108</v>
      </c>
      <c r="BD15" s="26" t="s">
        <v>167</v>
      </c>
      <c r="BE15" s="26" t="s">
        <v>167</v>
      </c>
      <c r="BF15" s="26" t="s">
        <v>237</v>
      </c>
      <c r="BG15" s="26" t="s">
        <v>108</v>
      </c>
      <c r="BH15" s="26" t="s">
        <v>167</v>
      </c>
      <c r="BI15" s="26" t="s">
        <v>167</v>
      </c>
      <c r="BJ15" s="26" t="s">
        <v>237</v>
      </c>
      <c r="BK15" s="26" t="s">
        <v>38</v>
      </c>
      <c r="BL15" s="26" t="s">
        <v>152</v>
      </c>
      <c r="BM15" s="26" t="s">
        <v>167</v>
      </c>
      <c r="BN15" s="26" t="s">
        <v>237</v>
      </c>
      <c r="BO15" s="26" t="s">
        <v>38</v>
      </c>
      <c r="BP15" s="26" t="s">
        <v>167</v>
      </c>
      <c r="BQ15" s="26" t="s">
        <v>152</v>
      </c>
      <c r="BR15" s="26" t="s">
        <v>244</v>
      </c>
      <c r="BS15" s="26" t="s">
        <v>244</v>
      </c>
      <c r="BT15" s="26" t="s">
        <v>86</v>
      </c>
      <c r="BU15" s="26" t="s">
        <v>86</v>
      </c>
      <c r="BV15" s="26" t="s">
        <v>244</v>
      </c>
      <c r="BW15" s="26" t="s">
        <v>244</v>
      </c>
      <c r="BX15" s="26" t="s">
        <v>86</v>
      </c>
      <c r="BY15" s="26" t="s">
        <v>86</v>
      </c>
      <c r="BZ15" s="26" t="s">
        <v>167</v>
      </c>
      <c r="CA15" s="26" t="s">
        <v>110</v>
      </c>
      <c r="CB15" s="26" t="s">
        <v>192</v>
      </c>
      <c r="CC15" s="26" t="s">
        <v>192</v>
      </c>
      <c r="CD15" s="26" t="s">
        <v>110</v>
      </c>
      <c r="CE15" s="26" t="s">
        <v>167</v>
      </c>
      <c r="CF15" s="26" t="s">
        <v>192</v>
      </c>
      <c r="CG15" s="26" t="s">
        <v>192</v>
      </c>
      <c r="CH15" s="26" t="s">
        <v>191</v>
      </c>
      <c r="CI15" s="26" t="s">
        <v>205</v>
      </c>
      <c r="CJ15" s="26" t="s">
        <v>224</v>
      </c>
      <c r="CK15" s="26" t="s">
        <v>110</v>
      </c>
      <c r="CL15" s="26" t="s">
        <v>236</v>
      </c>
      <c r="CM15" s="26" t="s">
        <v>40</v>
      </c>
      <c r="CN15" s="26" t="s">
        <v>238</v>
      </c>
      <c r="CO15" s="26" t="s">
        <v>238</v>
      </c>
      <c r="CP15" s="26" t="s">
        <v>191</v>
      </c>
      <c r="CQ15" s="26" t="s">
        <v>84</v>
      </c>
      <c r="CR15" s="26" t="s">
        <v>218</v>
      </c>
      <c r="CS15" s="26" t="s">
        <v>3</v>
      </c>
      <c r="CT15" s="26" t="s">
        <v>236</v>
      </c>
      <c r="CU15" s="26" t="s">
        <v>238</v>
      </c>
      <c r="CV15" s="26" t="s">
        <v>132</v>
      </c>
      <c r="CW15" s="26" t="s">
        <v>110</v>
      </c>
      <c r="CX15" s="26" t="s">
        <v>104</v>
      </c>
      <c r="CY15" s="26" t="s">
        <v>110</v>
      </c>
      <c r="CZ15" s="26" t="s">
        <v>104</v>
      </c>
      <c r="DA15" s="26" t="s">
        <v>38</v>
      </c>
      <c r="DB15" s="26" t="s">
        <v>132</v>
      </c>
      <c r="DC15" s="26" t="s">
        <v>155</v>
      </c>
      <c r="DD15" s="26" t="s">
        <v>155</v>
      </c>
      <c r="DE15" s="26" t="s">
        <v>86</v>
      </c>
      <c r="DF15" s="26" t="s">
        <v>204</v>
      </c>
      <c r="DG15" s="26" t="s">
        <v>205</v>
      </c>
      <c r="DH15" s="26" t="s">
        <v>192</v>
      </c>
      <c r="DI15" s="26" t="s">
        <v>3</v>
      </c>
      <c r="DJ15" s="26" t="s">
        <v>142</v>
      </c>
      <c r="DK15" s="26" t="s">
        <v>132</v>
      </c>
      <c r="DL15" s="26" t="s">
        <v>175</v>
      </c>
      <c r="DM15" s="26" t="s">
        <v>132</v>
      </c>
      <c r="DN15" s="26" t="s">
        <v>217</v>
      </c>
      <c r="DO15" s="26" t="s">
        <v>224</v>
      </c>
      <c r="DP15" s="26" t="s">
        <v>240</v>
      </c>
      <c r="DQ15" s="26" t="s">
        <v>86</v>
      </c>
      <c r="DR15" s="26" t="s">
        <v>236</v>
      </c>
      <c r="DS15" s="26" t="s">
        <v>205</v>
      </c>
      <c r="DT15" s="26" t="s">
        <v>167</v>
      </c>
      <c r="DU15" s="26" t="s">
        <v>167</v>
      </c>
      <c r="DV15" s="26" t="s">
        <v>109</v>
      </c>
      <c r="DW15" s="26" t="s">
        <v>218</v>
      </c>
      <c r="DX15" s="26" t="s">
        <v>204</v>
      </c>
      <c r="DY15" s="26" t="s">
        <v>3</v>
      </c>
      <c r="DZ15" s="26" t="s">
        <v>236</v>
      </c>
      <c r="EA15" s="26" t="s">
        <v>205</v>
      </c>
      <c r="EB15" s="26" t="s">
        <v>205</v>
      </c>
      <c r="EC15" s="26" t="s">
        <v>152</v>
      </c>
      <c r="ED15" s="26" t="s">
        <v>240</v>
      </c>
      <c r="EE15" s="26" t="s">
        <v>3</v>
      </c>
      <c r="EF15" s="26" t="s">
        <v>38</v>
      </c>
      <c r="EG15" s="26" t="s">
        <v>3</v>
      </c>
      <c r="EH15" s="26" t="s">
        <v>244</v>
      </c>
      <c r="EI15" s="26" t="s">
        <v>244</v>
      </c>
      <c r="EJ15" s="26" t="s">
        <v>167</v>
      </c>
      <c r="EK15" s="26" t="s">
        <v>167</v>
      </c>
      <c r="EL15" s="26" t="s">
        <v>38</v>
      </c>
      <c r="EM15" s="26" t="s">
        <v>244</v>
      </c>
      <c r="EN15" s="26" t="s">
        <v>38</v>
      </c>
      <c r="EO15" s="26" t="s">
        <v>244</v>
      </c>
      <c r="EP15" s="26" t="s">
        <v>167</v>
      </c>
      <c r="EQ15" s="26" t="s">
        <v>167</v>
      </c>
      <c r="ER15" s="26" t="s">
        <v>192</v>
      </c>
      <c r="ES15" s="26" t="s">
        <v>192</v>
      </c>
    </row>
    <row r="16" spans="1:212">
      <c r="A16" s="25" t="s">
        <v>167</v>
      </c>
      <c r="B16" s="26">
        <f t="shared" si="0"/>
        <v>3</v>
      </c>
      <c r="C16" s="60">
        <f t="shared" si="1"/>
        <v>2.34375E-2</v>
      </c>
      <c r="D16" s="60"/>
      <c r="E16" s="26">
        <f t="shared" si="2"/>
        <v>54</v>
      </c>
      <c r="F16" s="60">
        <f t="shared" si="3"/>
        <v>0.421875</v>
      </c>
      <c r="G16" s="60"/>
      <c r="H16" s="26">
        <f t="shared" si="4"/>
        <v>113</v>
      </c>
      <c r="I16" s="60">
        <f t="shared" si="5"/>
        <v>0.8828125</v>
      </c>
      <c r="J16" s="60"/>
      <c r="K16" s="26">
        <f t="shared" si="6"/>
        <v>0</v>
      </c>
      <c r="L16" s="60">
        <f t="shared" si="7"/>
        <v>0</v>
      </c>
      <c r="M16" s="60"/>
      <c r="N16" s="26">
        <f t="shared" si="8"/>
        <v>15</v>
      </c>
      <c r="O16" s="60">
        <f t="shared" si="9"/>
        <v>0.1171875</v>
      </c>
      <c r="P16" s="77">
        <v>6</v>
      </c>
      <c r="R16" s="36"/>
      <c r="V16" s="26" t="s">
        <v>191</v>
      </c>
      <c r="W16" s="26" t="s">
        <v>224</v>
      </c>
      <c r="X16" s="26" t="s">
        <v>3</v>
      </c>
      <c r="Y16" s="26" t="s">
        <v>3</v>
      </c>
      <c r="Z16" s="26" t="s">
        <v>237</v>
      </c>
      <c r="AA16" s="26" t="s">
        <v>40</v>
      </c>
      <c r="AB16" s="26" t="s">
        <v>87</v>
      </c>
      <c r="AC16" s="26" t="s">
        <v>87</v>
      </c>
      <c r="AD16" s="26" t="s">
        <v>191</v>
      </c>
      <c r="AE16" s="26" t="s">
        <v>236</v>
      </c>
      <c r="AF16" s="26" t="s">
        <v>167</v>
      </c>
      <c r="AG16" s="26" t="s">
        <v>100</v>
      </c>
      <c r="AH16" s="26" t="s">
        <v>237</v>
      </c>
      <c r="AI16" s="26" t="s">
        <v>40</v>
      </c>
      <c r="AJ16" s="26" t="s">
        <v>238</v>
      </c>
      <c r="AK16" s="26" t="s">
        <v>86</v>
      </c>
      <c r="AL16" s="26" t="s">
        <v>108</v>
      </c>
      <c r="AM16" s="26" t="s">
        <v>108</v>
      </c>
      <c r="AN16" s="26" t="s">
        <v>108</v>
      </c>
      <c r="AO16" s="26" t="s">
        <v>108</v>
      </c>
      <c r="AP16" s="26" t="s">
        <v>132</v>
      </c>
      <c r="AQ16" s="26" t="s">
        <v>166</v>
      </c>
      <c r="AR16" s="26" t="s">
        <v>166</v>
      </c>
      <c r="AS16" s="26" t="s">
        <v>132</v>
      </c>
      <c r="AT16" s="26" t="s">
        <v>156</v>
      </c>
      <c r="AU16" s="26" t="s">
        <v>201</v>
      </c>
      <c r="AV16" s="26" t="s">
        <v>171</v>
      </c>
      <c r="AW16" s="26" t="s">
        <v>171</v>
      </c>
      <c r="AX16" s="26" t="s">
        <v>171</v>
      </c>
      <c r="AY16" s="26" t="s">
        <v>132</v>
      </c>
      <c r="AZ16" s="26" t="s">
        <v>132</v>
      </c>
      <c r="BA16" s="26" t="s">
        <v>142</v>
      </c>
      <c r="BB16" s="26" t="s">
        <v>109</v>
      </c>
      <c r="BC16" s="26" t="s">
        <v>205</v>
      </c>
      <c r="BD16" s="26" t="s">
        <v>100</v>
      </c>
      <c r="BE16" s="26" t="s">
        <v>100</v>
      </c>
      <c r="BF16" s="26" t="s">
        <v>109</v>
      </c>
      <c r="BG16" s="26" t="s">
        <v>205</v>
      </c>
      <c r="BH16" s="26" t="s">
        <v>100</v>
      </c>
      <c r="BI16" s="26" t="s">
        <v>100</v>
      </c>
      <c r="BJ16" s="26" t="s">
        <v>108</v>
      </c>
      <c r="BK16" s="26" t="s">
        <v>205</v>
      </c>
      <c r="BL16" s="26" t="s">
        <v>142</v>
      </c>
      <c r="BM16" s="26" t="s">
        <v>205</v>
      </c>
      <c r="BN16" s="26" t="s">
        <v>108</v>
      </c>
      <c r="BO16" s="26" t="s">
        <v>205</v>
      </c>
      <c r="BP16" s="26" t="s">
        <v>205</v>
      </c>
      <c r="BQ16" s="26" t="s">
        <v>142</v>
      </c>
      <c r="BR16" s="26" t="s">
        <v>156</v>
      </c>
      <c r="BS16" s="26" t="s">
        <v>156</v>
      </c>
      <c r="BT16" s="26" t="s">
        <v>156</v>
      </c>
      <c r="BU16" s="26" t="s">
        <v>156</v>
      </c>
      <c r="BV16" s="26" t="s">
        <v>156</v>
      </c>
      <c r="BW16" s="26" t="s">
        <v>156</v>
      </c>
      <c r="BX16" s="26" t="s">
        <v>156</v>
      </c>
      <c r="BY16" s="26" t="s">
        <v>156</v>
      </c>
      <c r="BZ16" s="26" t="s">
        <v>142</v>
      </c>
      <c r="CA16" s="26" t="s">
        <v>167</v>
      </c>
      <c r="CB16" s="26" t="s">
        <v>244</v>
      </c>
      <c r="CC16" s="26" t="s">
        <v>244</v>
      </c>
      <c r="CD16" s="26" t="s">
        <v>167</v>
      </c>
      <c r="CE16" s="26" t="s">
        <v>142</v>
      </c>
      <c r="CF16" s="26" t="s">
        <v>244</v>
      </c>
      <c r="CG16" s="26" t="s">
        <v>244</v>
      </c>
      <c r="CH16" s="26" t="s">
        <v>38</v>
      </c>
      <c r="CI16" s="26" t="s">
        <v>3</v>
      </c>
      <c r="CJ16" s="26" t="s">
        <v>98</v>
      </c>
      <c r="CK16" s="26" t="s">
        <v>38</v>
      </c>
      <c r="CL16" s="26" t="s">
        <v>251</v>
      </c>
      <c r="CM16" s="26" t="s">
        <v>238</v>
      </c>
      <c r="CN16" s="26" t="s">
        <v>87</v>
      </c>
      <c r="CO16" s="26" t="s">
        <v>87</v>
      </c>
      <c r="CP16" s="26" t="s">
        <v>38</v>
      </c>
      <c r="CQ16" s="26" t="s">
        <v>139</v>
      </c>
      <c r="CR16" s="26" t="s">
        <v>224</v>
      </c>
      <c r="CS16" s="26" t="s">
        <v>110</v>
      </c>
      <c r="CT16" s="26" t="s">
        <v>251</v>
      </c>
      <c r="CU16" s="26" t="s">
        <v>87</v>
      </c>
      <c r="CV16" s="26" t="s">
        <v>142</v>
      </c>
      <c r="CW16" s="26" t="s">
        <v>238</v>
      </c>
      <c r="CX16" s="26" t="s">
        <v>193</v>
      </c>
      <c r="CY16" s="26" t="s">
        <v>38</v>
      </c>
      <c r="CZ16" s="26" t="s">
        <v>193</v>
      </c>
      <c r="DA16" s="26" t="s">
        <v>244</v>
      </c>
      <c r="DB16" s="26" t="s">
        <v>155</v>
      </c>
      <c r="DC16" s="26" t="s">
        <v>175</v>
      </c>
      <c r="DD16" s="26" t="s">
        <v>175</v>
      </c>
      <c r="DE16" s="26" t="s">
        <v>155</v>
      </c>
      <c r="DF16" s="26" t="s">
        <v>152</v>
      </c>
      <c r="DG16" s="26" t="s">
        <v>3</v>
      </c>
      <c r="DH16" s="26" t="s">
        <v>104</v>
      </c>
      <c r="DI16" s="26" t="s">
        <v>110</v>
      </c>
      <c r="DJ16" s="26" t="s">
        <v>171</v>
      </c>
      <c r="DK16" s="26" t="s">
        <v>175</v>
      </c>
      <c r="DL16" s="26" t="s">
        <v>36</v>
      </c>
      <c r="DM16" s="26" t="s">
        <v>108</v>
      </c>
      <c r="DN16" s="26" t="s">
        <v>100</v>
      </c>
      <c r="DO16" s="26" t="s">
        <v>139</v>
      </c>
      <c r="DP16" s="26" t="s">
        <v>224</v>
      </c>
      <c r="DQ16" s="26" t="s">
        <v>110</v>
      </c>
      <c r="DR16" s="26" t="s">
        <v>109</v>
      </c>
      <c r="DS16" s="26" t="s">
        <v>240</v>
      </c>
      <c r="DT16" s="26" t="s">
        <v>3</v>
      </c>
      <c r="DU16" s="26" t="s">
        <v>3</v>
      </c>
      <c r="DV16" s="26" t="s">
        <v>217</v>
      </c>
      <c r="DW16" s="26" t="s">
        <v>167</v>
      </c>
      <c r="DX16" s="26" t="s">
        <v>240</v>
      </c>
      <c r="DY16" s="26" t="s">
        <v>110</v>
      </c>
      <c r="DZ16" s="26" t="s">
        <v>108</v>
      </c>
      <c r="EA16" s="26" t="s">
        <v>240</v>
      </c>
      <c r="EB16" s="26" t="s">
        <v>201</v>
      </c>
      <c r="EC16" s="26" t="s">
        <v>3</v>
      </c>
      <c r="ED16" s="26" t="s">
        <v>104</v>
      </c>
      <c r="EE16" s="26" t="s">
        <v>86</v>
      </c>
      <c r="EF16" s="26" t="s">
        <v>240</v>
      </c>
      <c r="EG16" s="26" t="s">
        <v>192</v>
      </c>
      <c r="EH16" s="26" t="s">
        <v>167</v>
      </c>
      <c r="EI16" s="26" t="s">
        <v>167</v>
      </c>
      <c r="EJ16" s="26" t="s">
        <v>171</v>
      </c>
      <c r="EK16" s="26" t="s">
        <v>171</v>
      </c>
      <c r="EL16" s="26" t="s">
        <v>240</v>
      </c>
      <c r="EM16" s="26" t="s">
        <v>204</v>
      </c>
      <c r="EN16" s="26" t="s">
        <v>240</v>
      </c>
      <c r="EO16" s="26" t="s">
        <v>152</v>
      </c>
      <c r="EP16" s="26" t="s">
        <v>205</v>
      </c>
      <c r="EQ16" s="26" t="s">
        <v>205</v>
      </c>
      <c r="ER16" s="26" t="s">
        <v>244</v>
      </c>
      <c r="ES16" s="26" t="s">
        <v>244</v>
      </c>
    </row>
    <row r="17" spans="1:149">
      <c r="A17" s="25" t="s">
        <v>38</v>
      </c>
      <c r="B17" s="26">
        <f t="shared" si="0"/>
        <v>3</v>
      </c>
      <c r="C17" s="60">
        <f t="shared" si="1"/>
        <v>2.34375E-2</v>
      </c>
      <c r="D17" s="60"/>
      <c r="E17" s="26">
        <f t="shared" si="2"/>
        <v>22</v>
      </c>
      <c r="F17" s="60">
        <f t="shared" si="3"/>
        <v>0.171875</v>
      </c>
      <c r="G17" s="60"/>
      <c r="H17" s="26">
        <f t="shared" si="4"/>
        <v>117</v>
      </c>
      <c r="I17" s="60">
        <f t="shared" si="5"/>
        <v>0.9140625</v>
      </c>
      <c r="J17" s="60"/>
      <c r="K17" s="26">
        <f t="shared" si="6"/>
        <v>0</v>
      </c>
      <c r="L17" s="60">
        <f t="shared" si="7"/>
        <v>0</v>
      </c>
      <c r="M17" s="60"/>
      <c r="N17" s="26">
        <f t="shared" si="8"/>
        <v>11</v>
      </c>
      <c r="O17" s="60">
        <f t="shared" si="9"/>
        <v>8.59375E-2</v>
      </c>
      <c r="P17" s="77">
        <v>7</v>
      </c>
      <c r="R17" s="36"/>
      <c r="V17" s="26" t="s">
        <v>38</v>
      </c>
      <c r="W17" s="26" t="s">
        <v>139</v>
      </c>
      <c r="X17" s="26" t="s">
        <v>38</v>
      </c>
      <c r="Y17" s="26" t="s">
        <v>38</v>
      </c>
      <c r="Z17" s="26" t="s">
        <v>86</v>
      </c>
      <c r="AA17" s="26" t="s">
        <v>87</v>
      </c>
      <c r="AB17" s="26" t="s">
        <v>100</v>
      </c>
      <c r="AC17" s="26" t="s">
        <v>171</v>
      </c>
      <c r="AD17" s="26" t="s">
        <v>38</v>
      </c>
      <c r="AE17" s="26" t="s">
        <v>218</v>
      </c>
      <c r="AF17" s="26" t="s">
        <v>205</v>
      </c>
      <c r="AG17" s="26" t="s">
        <v>167</v>
      </c>
      <c r="AH17" s="26" t="s">
        <v>251</v>
      </c>
      <c r="AI17" s="26" t="s">
        <v>87</v>
      </c>
      <c r="AJ17" s="26" t="s">
        <v>132</v>
      </c>
      <c r="AK17" s="26" t="s">
        <v>110</v>
      </c>
      <c r="AL17" s="26" t="s">
        <v>205</v>
      </c>
      <c r="AM17" s="26" t="s">
        <v>205</v>
      </c>
      <c r="AN17" s="26" t="s">
        <v>205</v>
      </c>
      <c r="AO17" s="26" t="s">
        <v>205</v>
      </c>
      <c r="AP17" s="26" t="s">
        <v>166</v>
      </c>
      <c r="AQ17" s="26" t="s">
        <v>155</v>
      </c>
      <c r="AR17" s="26" t="s">
        <v>155</v>
      </c>
      <c r="AS17" s="26" t="s">
        <v>166</v>
      </c>
      <c r="AT17" s="26" t="s">
        <v>100</v>
      </c>
      <c r="AU17" s="26" t="s">
        <v>156</v>
      </c>
      <c r="AV17" s="26" t="s">
        <v>167</v>
      </c>
      <c r="AW17" s="26" t="s">
        <v>167</v>
      </c>
      <c r="AX17" s="26" t="s">
        <v>238</v>
      </c>
      <c r="AY17" s="26" t="s">
        <v>166</v>
      </c>
      <c r="AZ17" s="26" t="s">
        <v>166</v>
      </c>
      <c r="BA17" s="26" t="s">
        <v>132</v>
      </c>
      <c r="BB17" s="26" t="s">
        <v>217</v>
      </c>
      <c r="BC17" s="26" t="s">
        <v>236</v>
      </c>
      <c r="BD17" s="26" t="s">
        <v>3</v>
      </c>
      <c r="BE17" s="26" t="s">
        <v>3</v>
      </c>
      <c r="BF17" s="26" t="s">
        <v>217</v>
      </c>
      <c r="BG17" s="26" t="s">
        <v>236</v>
      </c>
      <c r="BH17" s="26" t="s">
        <v>3</v>
      </c>
      <c r="BI17" s="26" t="s">
        <v>3</v>
      </c>
      <c r="BJ17" s="26" t="s">
        <v>109</v>
      </c>
      <c r="BK17" s="26" t="s">
        <v>236</v>
      </c>
      <c r="BL17" s="26" t="s">
        <v>100</v>
      </c>
      <c r="BM17" s="26" t="s">
        <v>142</v>
      </c>
      <c r="BN17" s="26" t="s">
        <v>109</v>
      </c>
      <c r="BO17" s="26" t="s">
        <v>236</v>
      </c>
      <c r="BP17" s="26" t="s">
        <v>142</v>
      </c>
      <c r="BQ17" s="26" t="s">
        <v>100</v>
      </c>
      <c r="BR17" s="26" t="s">
        <v>167</v>
      </c>
      <c r="BS17" s="26" t="s">
        <v>167</v>
      </c>
      <c r="BT17" s="26" t="s">
        <v>167</v>
      </c>
      <c r="BU17" s="26" t="s">
        <v>167</v>
      </c>
      <c r="BV17" s="26" t="s">
        <v>167</v>
      </c>
      <c r="BW17" s="26" t="s">
        <v>167</v>
      </c>
      <c r="BX17" s="26" t="s">
        <v>167</v>
      </c>
      <c r="BY17" s="26" t="s">
        <v>167</v>
      </c>
      <c r="BZ17" s="26" t="s">
        <v>205</v>
      </c>
      <c r="CA17" s="26" t="s">
        <v>142</v>
      </c>
      <c r="CB17" s="26" t="s">
        <v>155</v>
      </c>
      <c r="CC17" s="26" t="s">
        <v>155</v>
      </c>
      <c r="CD17" s="26" t="s">
        <v>142</v>
      </c>
      <c r="CE17" s="26" t="s">
        <v>205</v>
      </c>
      <c r="CF17" s="26" t="s">
        <v>155</v>
      </c>
      <c r="CG17" s="26" t="s">
        <v>155</v>
      </c>
      <c r="CH17" s="26" t="s">
        <v>109</v>
      </c>
      <c r="CI17" s="26" t="s">
        <v>240</v>
      </c>
      <c r="CJ17" s="26" t="s">
        <v>139</v>
      </c>
      <c r="CK17" s="26" t="s">
        <v>167</v>
      </c>
      <c r="CL17" s="26" t="s">
        <v>7</v>
      </c>
      <c r="CM17" s="26" t="s">
        <v>87</v>
      </c>
      <c r="CN17" s="26" t="s">
        <v>108</v>
      </c>
      <c r="CO17" s="26" t="s">
        <v>171</v>
      </c>
      <c r="CP17" s="26" t="s">
        <v>108</v>
      </c>
      <c r="CQ17" s="26" t="s">
        <v>205</v>
      </c>
      <c r="CR17" s="26" t="s">
        <v>98</v>
      </c>
      <c r="CS17" s="26" t="s">
        <v>38</v>
      </c>
      <c r="CT17" s="26" t="s">
        <v>7</v>
      </c>
      <c r="CU17" s="26" t="s">
        <v>219</v>
      </c>
      <c r="CV17" s="26" t="s">
        <v>175</v>
      </c>
      <c r="CW17" s="26" t="s">
        <v>87</v>
      </c>
      <c r="CX17" s="26" t="s">
        <v>224</v>
      </c>
      <c r="CY17" s="26" t="s">
        <v>244</v>
      </c>
      <c r="CZ17" s="26" t="s">
        <v>224</v>
      </c>
      <c r="DA17" s="26" t="s">
        <v>104</v>
      </c>
      <c r="DB17" s="26" t="s">
        <v>175</v>
      </c>
      <c r="DC17" s="26" t="s">
        <v>36</v>
      </c>
      <c r="DD17" s="26" t="s">
        <v>36</v>
      </c>
      <c r="DE17" s="26" t="s">
        <v>175</v>
      </c>
      <c r="DF17" s="26" t="s">
        <v>104</v>
      </c>
      <c r="DG17" s="26" t="s">
        <v>110</v>
      </c>
      <c r="DH17" s="26" t="s">
        <v>218</v>
      </c>
      <c r="DI17" s="26" t="s">
        <v>38</v>
      </c>
      <c r="DJ17" s="26" t="s">
        <v>87</v>
      </c>
      <c r="DK17" s="26" t="s">
        <v>36</v>
      </c>
      <c r="DL17" s="26" t="s">
        <v>110</v>
      </c>
      <c r="DM17" s="26" t="s">
        <v>175</v>
      </c>
      <c r="DN17" s="26" t="s">
        <v>191</v>
      </c>
      <c r="DO17" s="26" t="s">
        <v>111</v>
      </c>
      <c r="DP17" s="26" t="s">
        <v>98</v>
      </c>
      <c r="DQ17" s="26" t="s">
        <v>38</v>
      </c>
      <c r="DR17" s="26" t="s">
        <v>217</v>
      </c>
      <c r="DS17" s="26" t="s">
        <v>100</v>
      </c>
      <c r="DT17" s="26" t="s">
        <v>38</v>
      </c>
      <c r="DU17" s="26" t="s">
        <v>38</v>
      </c>
      <c r="DV17" s="26" t="s">
        <v>100</v>
      </c>
      <c r="DW17" s="26" t="s">
        <v>224</v>
      </c>
      <c r="DX17" s="26" t="s">
        <v>218</v>
      </c>
      <c r="DY17" s="26" t="s">
        <v>38</v>
      </c>
      <c r="DZ17" s="26" t="s">
        <v>109</v>
      </c>
      <c r="EA17" s="26" t="s">
        <v>100</v>
      </c>
      <c r="EB17" s="26" t="s">
        <v>3</v>
      </c>
      <c r="EC17" s="26" t="s">
        <v>155</v>
      </c>
      <c r="ED17" s="26" t="s">
        <v>193</v>
      </c>
      <c r="EE17" s="26" t="s">
        <v>110</v>
      </c>
      <c r="EF17" s="26" t="s">
        <v>104</v>
      </c>
      <c r="EG17" s="26" t="s">
        <v>110</v>
      </c>
      <c r="EH17" s="26" t="s">
        <v>171</v>
      </c>
      <c r="EI17" s="26" t="s">
        <v>171</v>
      </c>
      <c r="EJ17" s="26" t="s">
        <v>3</v>
      </c>
      <c r="EK17" s="26" t="s">
        <v>3</v>
      </c>
      <c r="EL17" s="26" t="s">
        <v>152</v>
      </c>
      <c r="EM17" s="26" t="s">
        <v>155</v>
      </c>
      <c r="EN17" s="26" t="s">
        <v>104</v>
      </c>
      <c r="EO17" s="26" t="s">
        <v>3</v>
      </c>
      <c r="EP17" s="26" t="s">
        <v>244</v>
      </c>
      <c r="EQ17" s="26" t="s">
        <v>244</v>
      </c>
      <c r="ER17" s="26" t="s">
        <v>155</v>
      </c>
      <c r="ES17" s="26" t="s">
        <v>155</v>
      </c>
    </row>
    <row r="18" spans="1:149">
      <c r="A18" s="25" t="s">
        <v>171</v>
      </c>
      <c r="B18" s="26">
        <f t="shared" si="0"/>
        <v>1</v>
      </c>
      <c r="C18" s="60">
        <f t="shared" si="1"/>
        <v>7.8125E-3</v>
      </c>
      <c r="D18" s="60"/>
      <c r="E18" s="26">
        <f t="shared" si="2"/>
        <v>17</v>
      </c>
      <c r="F18" s="60">
        <f t="shared" si="3"/>
        <v>0.1328125</v>
      </c>
      <c r="G18" s="60"/>
      <c r="H18" s="26">
        <f t="shared" si="4"/>
        <v>67</v>
      </c>
      <c r="I18" s="60">
        <f t="shared" si="5"/>
        <v>0.5234375</v>
      </c>
      <c r="J18" s="60"/>
      <c r="K18" s="26">
        <f t="shared" si="6"/>
        <v>0</v>
      </c>
      <c r="L18" s="60">
        <f t="shared" si="7"/>
        <v>0</v>
      </c>
      <c r="M18" s="60"/>
      <c r="N18" s="26">
        <f t="shared" si="8"/>
        <v>61</v>
      </c>
      <c r="O18" s="60">
        <f t="shared" si="9"/>
        <v>0.4765625</v>
      </c>
      <c r="P18" s="77">
        <v>8</v>
      </c>
      <c r="R18" s="36"/>
      <c r="V18" s="26" t="s">
        <v>109</v>
      </c>
      <c r="W18" s="26" t="s">
        <v>86</v>
      </c>
      <c r="X18" s="26" t="s">
        <v>238</v>
      </c>
      <c r="Y18" s="26" t="s">
        <v>238</v>
      </c>
      <c r="Z18" s="26" t="s">
        <v>251</v>
      </c>
      <c r="AA18" s="26" t="s">
        <v>219</v>
      </c>
      <c r="AB18" s="26" t="s">
        <v>108</v>
      </c>
      <c r="AC18" s="26" t="s">
        <v>36</v>
      </c>
      <c r="AD18" s="26" t="s">
        <v>108</v>
      </c>
      <c r="AE18" s="26" t="s">
        <v>224</v>
      </c>
      <c r="AF18" s="26" t="s">
        <v>3</v>
      </c>
      <c r="AG18" s="26" t="s">
        <v>205</v>
      </c>
      <c r="AH18" s="26" t="s">
        <v>207</v>
      </c>
      <c r="AI18" s="26" t="s">
        <v>142</v>
      </c>
      <c r="AJ18" s="26" t="s">
        <v>175</v>
      </c>
      <c r="AK18" s="26" t="s">
        <v>87</v>
      </c>
      <c r="AL18" s="26" t="s">
        <v>3</v>
      </c>
      <c r="AM18" s="26" t="s">
        <v>3</v>
      </c>
      <c r="AN18" s="26" t="s">
        <v>3</v>
      </c>
      <c r="AO18" s="26" t="s">
        <v>3</v>
      </c>
      <c r="AP18" s="26" t="s">
        <v>155</v>
      </c>
      <c r="AQ18" s="26" t="s">
        <v>175</v>
      </c>
      <c r="AR18" s="26" t="s">
        <v>175</v>
      </c>
      <c r="AS18" s="26" t="s">
        <v>155</v>
      </c>
      <c r="AT18" s="26" t="s">
        <v>171</v>
      </c>
      <c r="AU18" s="26" t="s">
        <v>100</v>
      </c>
      <c r="AV18" s="26" t="s">
        <v>152</v>
      </c>
      <c r="AW18" s="26" t="s">
        <v>152</v>
      </c>
      <c r="AX18" s="26" t="s">
        <v>87</v>
      </c>
      <c r="AY18" s="26" t="s">
        <v>175</v>
      </c>
      <c r="AZ18" s="26" t="s">
        <v>175</v>
      </c>
      <c r="BA18" s="26" t="s">
        <v>166</v>
      </c>
      <c r="BB18" s="26" t="s">
        <v>191</v>
      </c>
      <c r="BC18" s="26" t="s">
        <v>240</v>
      </c>
      <c r="BD18" s="26" t="s">
        <v>38</v>
      </c>
      <c r="BE18" s="26" t="s">
        <v>38</v>
      </c>
      <c r="BF18" s="26" t="s">
        <v>191</v>
      </c>
      <c r="BG18" s="26" t="s">
        <v>240</v>
      </c>
      <c r="BH18" s="26" t="s">
        <v>38</v>
      </c>
      <c r="BI18" s="26" t="s">
        <v>38</v>
      </c>
      <c r="BJ18" s="26" t="s">
        <v>217</v>
      </c>
      <c r="BK18" s="26" t="s">
        <v>240</v>
      </c>
      <c r="BL18" s="26" t="s">
        <v>3</v>
      </c>
      <c r="BM18" s="26" t="s">
        <v>100</v>
      </c>
      <c r="BN18" s="26" t="s">
        <v>217</v>
      </c>
      <c r="BO18" s="26" t="s">
        <v>240</v>
      </c>
      <c r="BP18" s="26" t="s">
        <v>100</v>
      </c>
      <c r="BQ18" s="26" t="s">
        <v>3</v>
      </c>
      <c r="BR18" s="26" t="s">
        <v>100</v>
      </c>
      <c r="BS18" s="26" t="s">
        <v>100</v>
      </c>
      <c r="BT18" s="26" t="s">
        <v>100</v>
      </c>
      <c r="BU18" s="26" t="s">
        <v>100</v>
      </c>
      <c r="BV18" s="26" t="s">
        <v>100</v>
      </c>
      <c r="BW18" s="26" t="s">
        <v>100</v>
      </c>
      <c r="BX18" s="26" t="s">
        <v>100</v>
      </c>
      <c r="BY18" s="26" t="s">
        <v>100</v>
      </c>
      <c r="BZ18" s="26" t="s">
        <v>244</v>
      </c>
      <c r="CA18" s="26" t="s">
        <v>205</v>
      </c>
      <c r="CB18" s="26" t="s">
        <v>156</v>
      </c>
      <c r="CC18" s="26" t="s">
        <v>156</v>
      </c>
      <c r="CD18" s="26" t="s">
        <v>205</v>
      </c>
      <c r="CE18" s="26" t="s">
        <v>244</v>
      </c>
      <c r="CF18" s="26" t="s">
        <v>156</v>
      </c>
      <c r="CG18" s="26" t="s">
        <v>156</v>
      </c>
      <c r="CH18" s="26" t="s">
        <v>217</v>
      </c>
      <c r="CI18" s="26" t="s">
        <v>218</v>
      </c>
      <c r="CJ18" s="26" t="s">
        <v>88</v>
      </c>
      <c r="CK18" s="26" t="s">
        <v>224</v>
      </c>
      <c r="CL18" s="26" t="s">
        <v>191</v>
      </c>
      <c r="CM18" s="26" t="s">
        <v>219</v>
      </c>
      <c r="CN18" s="26" t="s">
        <v>157</v>
      </c>
      <c r="CO18" s="26" t="s">
        <v>36</v>
      </c>
      <c r="CP18" s="26" t="s">
        <v>109</v>
      </c>
      <c r="CQ18" s="26" t="s">
        <v>3</v>
      </c>
      <c r="CR18" s="26" t="s">
        <v>84</v>
      </c>
      <c r="CS18" s="26" t="s">
        <v>218</v>
      </c>
      <c r="CT18" s="26" t="s">
        <v>191</v>
      </c>
      <c r="CU18" s="26" t="s">
        <v>155</v>
      </c>
      <c r="CV18" s="26" t="s">
        <v>238</v>
      </c>
      <c r="CW18" s="26" t="s">
        <v>108</v>
      </c>
      <c r="CX18" s="26" t="s">
        <v>98</v>
      </c>
      <c r="CY18" s="26" t="s">
        <v>104</v>
      </c>
      <c r="CZ18" s="26" t="s">
        <v>98</v>
      </c>
      <c r="DA18" s="26" t="s">
        <v>193</v>
      </c>
      <c r="DB18" s="26" t="s">
        <v>36</v>
      </c>
      <c r="DC18" s="26" t="s">
        <v>110</v>
      </c>
      <c r="DD18" s="26" t="s">
        <v>110</v>
      </c>
      <c r="DE18" s="26" t="s">
        <v>36</v>
      </c>
      <c r="DF18" s="26" t="s">
        <v>218</v>
      </c>
      <c r="DG18" s="26" t="s">
        <v>38</v>
      </c>
      <c r="DH18" s="26" t="s">
        <v>193</v>
      </c>
      <c r="DI18" s="26" t="s">
        <v>192</v>
      </c>
      <c r="DJ18" s="26" t="s">
        <v>132</v>
      </c>
      <c r="DK18" s="26" t="s">
        <v>110</v>
      </c>
      <c r="DL18" s="26" t="s">
        <v>238</v>
      </c>
      <c r="DM18" s="26" t="s">
        <v>36</v>
      </c>
      <c r="DN18" s="26" t="s">
        <v>38</v>
      </c>
      <c r="DO18" s="26" t="s">
        <v>3</v>
      </c>
      <c r="DP18" s="26" t="s">
        <v>139</v>
      </c>
      <c r="DQ18" s="26" t="s">
        <v>240</v>
      </c>
      <c r="DR18" s="26" t="s">
        <v>191</v>
      </c>
      <c r="DS18" s="26" t="s">
        <v>224</v>
      </c>
      <c r="DT18" s="26" t="s">
        <v>132</v>
      </c>
      <c r="DU18" s="26" t="s">
        <v>132</v>
      </c>
      <c r="DV18" s="26" t="s">
        <v>191</v>
      </c>
      <c r="DW18" s="26" t="s">
        <v>84</v>
      </c>
      <c r="DX18" s="26" t="s">
        <v>167</v>
      </c>
      <c r="DY18" s="26" t="s">
        <v>204</v>
      </c>
      <c r="DZ18" s="26" t="s">
        <v>217</v>
      </c>
      <c r="EA18" s="26" t="s">
        <v>218</v>
      </c>
      <c r="EB18" s="26" t="s">
        <v>155</v>
      </c>
      <c r="EC18" s="26" t="s">
        <v>38</v>
      </c>
      <c r="ED18" s="26" t="s">
        <v>224</v>
      </c>
      <c r="EE18" s="26" t="s">
        <v>38</v>
      </c>
      <c r="EF18" s="26" t="s">
        <v>193</v>
      </c>
      <c r="EG18" s="26" t="s">
        <v>38</v>
      </c>
      <c r="EH18" s="26" t="s">
        <v>3</v>
      </c>
      <c r="EI18" s="26" t="s">
        <v>3</v>
      </c>
      <c r="EJ18" s="26" t="s">
        <v>192</v>
      </c>
      <c r="EK18" s="26" t="s">
        <v>192</v>
      </c>
      <c r="EL18" s="26" t="s">
        <v>104</v>
      </c>
      <c r="EM18" s="26" t="s">
        <v>3</v>
      </c>
      <c r="EN18" s="26" t="s">
        <v>218</v>
      </c>
      <c r="EO18" s="26" t="s">
        <v>110</v>
      </c>
      <c r="EP18" s="26" t="s">
        <v>204</v>
      </c>
      <c r="EQ18" s="26" t="s">
        <v>204</v>
      </c>
      <c r="ER18" s="26" t="s">
        <v>171</v>
      </c>
      <c r="ES18" s="26" t="s">
        <v>171</v>
      </c>
    </row>
    <row r="19" spans="1:149">
      <c r="A19" s="25" t="s">
        <v>142</v>
      </c>
      <c r="B19" s="26">
        <f t="shared" si="0"/>
        <v>1</v>
      </c>
      <c r="C19" s="60">
        <f t="shared" si="1"/>
        <v>7.8125E-3</v>
      </c>
      <c r="D19" s="60"/>
      <c r="E19" s="26">
        <f t="shared" si="2"/>
        <v>11</v>
      </c>
      <c r="F19" s="60">
        <f t="shared" si="3"/>
        <v>8.59375E-2</v>
      </c>
      <c r="G19" s="60"/>
      <c r="H19" s="26">
        <f t="shared" si="4"/>
        <v>51</v>
      </c>
      <c r="I19" s="60">
        <f t="shared" si="5"/>
        <v>0.3984375</v>
      </c>
      <c r="J19" s="60"/>
      <c r="K19" s="26">
        <f t="shared" si="6"/>
        <v>0</v>
      </c>
      <c r="L19" s="60">
        <f t="shared" si="7"/>
        <v>0</v>
      </c>
      <c r="M19" s="60"/>
      <c r="N19" s="26">
        <f t="shared" si="8"/>
        <v>77</v>
      </c>
      <c r="O19" s="60">
        <f t="shared" si="9"/>
        <v>0.6015625</v>
      </c>
      <c r="P19" s="77">
        <v>9</v>
      </c>
      <c r="R19" s="36"/>
      <c r="V19" s="26" t="s">
        <v>217</v>
      </c>
      <c r="W19" s="26" t="s">
        <v>237</v>
      </c>
      <c r="X19" s="26" t="s">
        <v>236</v>
      </c>
      <c r="Y19" s="26" t="s">
        <v>236</v>
      </c>
      <c r="Z19" s="26" t="s">
        <v>207</v>
      </c>
      <c r="AA19" s="26" t="s">
        <v>171</v>
      </c>
      <c r="AB19" s="26" t="s">
        <v>157</v>
      </c>
      <c r="AC19" s="26" t="s">
        <v>142</v>
      </c>
      <c r="AD19" s="26" t="s">
        <v>109</v>
      </c>
      <c r="AE19" s="26" t="s">
        <v>84</v>
      </c>
      <c r="AF19" s="26" t="s">
        <v>155</v>
      </c>
      <c r="AG19" s="26" t="s">
        <v>3</v>
      </c>
      <c r="AH19" s="26" t="s">
        <v>238</v>
      </c>
      <c r="AI19" s="26" t="s">
        <v>219</v>
      </c>
      <c r="AJ19" s="26" t="s">
        <v>86</v>
      </c>
      <c r="AK19" s="26" t="s">
        <v>108</v>
      </c>
      <c r="AL19" s="26" t="s">
        <v>38</v>
      </c>
      <c r="AM19" s="26" t="s">
        <v>38</v>
      </c>
      <c r="AN19" s="26" t="s">
        <v>38</v>
      </c>
      <c r="AO19" s="26" t="s">
        <v>38</v>
      </c>
      <c r="AP19" s="26" t="s">
        <v>175</v>
      </c>
      <c r="AQ19" s="26" t="s">
        <v>36</v>
      </c>
      <c r="AR19" s="26" t="s">
        <v>36</v>
      </c>
      <c r="AS19" s="26" t="s">
        <v>175</v>
      </c>
      <c r="AT19" s="26" t="s">
        <v>167</v>
      </c>
      <c r="AU19" s="26" t="s">
        <v>171</v>
      </c>
      <c r="AV19" s="26" t="s">
        <v>205</v>
      </c>
      <c r="AW19" s="26" t="s">
        <v>205</v>
      </c>
      <c r="AX19" s="26" t="s">
        <v>132</v>
      </c>
      <c r="AY19" s="26" t="s">
        <v>36</v>
      </c>
      <c r="AZ19" s="26" t="s">
        <v>36</v>
      </c>
      <c r="BA19" s="26" t="s">
        <v>108</v>
      </c>
      <c r="BB19" s="26" t="s">
        <v>38</v>
      </c>
      <c r="BC19" s="26" t="s">
        <v>224</v>
      </c>
      <c r="BD19" s="26" t="s">
        <v>238</v>
      </c>
      <c r="BE19" s="26" t="s">
        <v>238</v>
      </c>
      <c r="BF19" s="26" t="s">
        <v>38</v>
      </c>
      <c r="BG19" s="26" t="s">
        <v>224</v>
      </c>
      <c r="BH19" s="26" t="s">
        <v>238</v>
      </c>
      <c r="BI19" s="26" t="s">
        <v>238</v>
      </c>
      <c r="BJ19" s="26" t="s">
        <v>191</v>
      </c>
      <c r="BK19" s="26" t="s">
        <v>218</v>
      </c>
      <c r="BL19" s="26" t="s">
        <v>155</v>
      </c>
      <c r="BM19" s="26" t="s">
        <v>3</v>
      </c>
      <c r="BN19" s="26" t="s">
        <v>191</v>
      </c>
      <c r="BO19" s="26" t="s">
        <v>218</v>
      </c>
      <c r="BP19" s="26" t="s">
        <v>3</v>
      </c>
      <c r="BQ19" s="26" t="s">
        <v>155</v>
      </c>
      <c r="BR19" s="26" t="s">
        <v>171</v>
      </c>
      <c r="BS19" s="26" t="s">
        <v>171</v>
      </c>
      <c r="BT19" s="26" t="s">
        <v>171</v>
      </c>
      <c r="BU19" s="26" t="s">
        <v>171</v>
      </c>
      <c r="BV19" s="26" t="s">
        <v>171</v>
      </c>
      <c r="BW19" s="26" t="s">
        <v>171</v>
      </c>
      <c r="BX19" s="26" t="s">
        <v>171</v>
      </c>
      <c r="BY19" s="26" t="s">
        <v>171</v>
      </c>
      <c r="BZ19" s="26" t="s">
        <v>204</v>
      </c>
      <c r="CA19" s="26" t="s">
        <v>244</v>
      </c>
      <c r="CB19" s="26" t="s">
        <v>100</v>
      </c>
      <c r="CC19" s="26" t="s">
        <v>100</v>
      </c>
      <c r="CD19" s="26" t="s">
        <v>244</v>
      </c>
      <c r="CE19" s="26" t="s">
        <v>204</v>
      </c>
      <c r="CF19" s="26" t="s">
        <v>100</v>
      </c>
      <c r="CG19" s="26" t="s">
        <v>100</v>
      </c>
      <c r="CH19" s="26" t="s">
        <v>236</v>
      </c>
      <c r="CI19" s="26" t="s">
        <v>137</v>
      </c>
      <c r="CJ19" s="26" t="s">
        <v>136</v>
      </c>
      <c r="CK19" s="26" t="s">
        <v>98</v>
      </c>
      <c r="CL19" s="26" t="s">
        <v>38</v>
      </c>
      <c r="CM19" s="26" t="s">
        <v>171</v>
      </c>
      <c r="CN19" s="26" t="s">
        <v>205</v>
      </c>
      <c r="CO19" s="26" t="s">
        <v>194</v>
      </c>
      <c r="CP19" s="26" t="s">
        <v>217</v>
      </c>
      <c r="CQ19" s="26" t="s">
        <v>240</v>
      </c>
      <c r="CR19" s="26" t="s">
        <v>139</v>
      </c>
      <c r="CS19" s="26" t="s">
        <v>224</v>
      </c>
      <c r="CT19" s="26" t="s">
        <v>38</v>
      </c>
      <c r="CU19" s="26" t="s">
        <v>171</v>
      </c>
      <c r="CV19" s="26" t="s">
        <v>87</v>
      </c>
      <c r="CW19" s="26" t="s">
        <v>171</v>
      </c>
      <c r="CX19" s="26" t="s">
        <v>139</v>
      </c>
      <c r="CY19" s="26" t="s">
        <v>193</v>
      </c>
      <c r="CZ19" s="26" t="s">
        <v>139</v>
      </c>
      <c r="DA19" s="26" t="s">
        <v>167</v>
      </c>
      <c r="DB19" s="26" t="s">
        <v>238</v>
      </c>
      <c r="DC19" s="26" t="s">
        <v>238</v>
      </c>
      <c r="DD19" s="26" t="s">
        <v>238</v>
      </c>
      <c r="DE19" s="26" t="s">
        <v>238</v>
      </c>
      <c r="DF19" s="26" t="s">
        <v>193</v>
      </c>
      <c r="DG19" s="26" t="s">
        <v>244</v>
      </c>
      <c r="DH19" s="26" t="s">
        <v>224</v>
      </c>
      <c r="DI19" s="26" t="s">
        <v>244</v>
      </c>
      <c r="DJ19" s="26" t="s">
        <v>175</v>
      </c>
      <c r="DK19" s="26" t="s">
        <v>238</v>
      </c>
      <c r="DL19" s="26" t="s">
        <v>142</v>
      </c>
      <c r="DM19" s="26" t="s">
        <v>238</v>
      </c>
      <c r="DN19" s="26" t="s">
        <v>108</v>
      </c>
      <c r="DO19" s="26" t="s">
        <v>218</v>
      </c>
      <c r="DP19" s="26" t="s">
        <v>88</v>
      </c>
      <c r="DQ19" s="26" t="s">
        <v>224</v>
      </c>
      <c r="DR19" s="26" t="s">
        <v>38</v>
      </c>
      <c r="DS19" s="26" t="s">
        <v>139</v>
      </c>
      <c r="DT19" s="26" t="s">
        <v>240</v>
      </c>
      <c r="DU19" s="26" t="s">
        <v>240</v>
      </c>
      <c r="DV19" s="26" t="s">
        <v>38</v>
      </c>
      <c r="DW19" s="26" t="s">
        <v>139</v>
      </c>
      <c r="DX19" s="26" t="s">
        <v>224</v>
      </c>
      <c r="DY19" s="26" t="s">
        <v>240</v>
      </c>
      <c r="DZ19" s="26" t="s">
        <v>191</v>
      </c>
      <c r="EA19" s="26" t="s">
        <v>224</v>
      </c>
      <c r="EB19" s="26" t="s">
        <v>38</v>
      </c>
      <c r="EC19" s="26" t="s">
        <v>204</v>
      </c>
      <c r="ED19" s="26" t="s">
        <v>159</v>
      </c>
      <c r="EE19" s="26" t="s">
        <v>240</v>
      </c>
      <c r="EF19" s="26" t="s">
        <v>224</v>
      </c>
      <c r="EG19" s="26" t="s">
        <v>240</v>
      </c>
      <c r="EH19" s="26" t="s">
        <v>38</v>
      </c>
      <c r="EI19" s="26" t="s">
        <v>38</v>
      </c>
      <c r="EJ19" s="26" t="s">
        <v>38</v>
      </c>
      <c r="EK19" s="26" t="s">
        <v>38</v>
      </c>
      <c r="EL19" s="26" t="s">
        <v>192</v>
      </c>
      <c r="EM19" s="26" t="s">
        <v>110</v>
      </c>
      <c r="EN19" s="26" t="s">
        <v>193</v>
      </c>
      <c r="EO19" s="26" t="s">
        <v>38</v>
      </c>
      <c r="EP19" s="26" t="s">
        <v>201</v>
      </c>
      <c r="EQ19" s="26" t="s">
        <v>142</v>
      </c>
      <c r="ER19" s="26" t="s">
        <v>152</v>
      </c>
      <c r="ES19" s="26" t="s">
        <v>152</v>
      </c>
    </row>
    <row r="20" spans="1:149">
      <c r="A20" s="25" t="s">
        <v>205</v>
      </c>
      <c r="B20" s="26">
        <f t="shared" si="0"/>
        <v>0</v>
      </c>
      <c r="C20" s="60">
        <f t="shared" si="1"/>
        <v>0</v>
      </c>
      <c r="D20" s="60"/>
      <c r="E20" s="26">
        <f t="shared" si="2"/>
        <v>59</v>
      </c>
      <c r="F20" s="60">
        <f t="shared" si="3"/>
        <v>0.4609375</v>
      </c>
      <c r="G20" s="60"/>
      <c r="H20" s="26">
        <f t="shared" si="4"/>
        <v>112</v>
      </c>
      <c r="I20" s="60">
        <f t="shared" si="5"/>
        <v>0.875</v>
      </c>
      <c r="J20" s="60"/>
      <c r="K20" s="26">
        <f t="shared" si="6"/>
        <v>0</v>
      </c>
      <c r="L20" s="60">
        <f t="shared" si="7"/>
        <v>0</v>
      </c>
      <c r="M20" s="60"/>
      <c r="N20" s="26">
        <f t="shared" si="8"/>
        <v>16</v>
      </c>
      <c r="O20" s="60">
        <f t="shared" si="9"/>
        <v>0.125</v>
      </c>
      <c r="P20" s="77">
        <v>10</v>
      </c>
      <c r="R20" s="36"/>
      <c r="V20" s="26" t="s">
        <v>6</v>
      </c>
      <c r="W20" s="26" t="s">
        <v>108</v>
      </c>
      <c r="X20" s="26" t="s">
        <v>132</v>
      </c>
      <c r="Y20" s="26" t="s">
        <v>132</v>
      </c>
      <c r="Z20" s="26" t="s">
        <v>238</v>
      </c>
      <c r="AA20" s="26" t="s">
        <v>36</v>
      </c>
      <c r="AB20" s="26" t="s">
        <v>205</v>
      </c>
      <c r="AC20" s="26" t="s">
        <v>194</v>
      </c>
      <c r="AD20" s="26" t="s">
        <v>217</v>
      </c>
      <c r="AE20" s="26" t="s">
        <v>139</v>
      </c>
      <c r="AF20" s="26" t="s">
        <v>38</v>
      </c>
      <c r="AG20" s="26" t="s">
        <v>155</v>
      </c>
      <c r="AH20" s="26" t="s">
        <v>191</v>
      </c>
      <c r="AI20" s="26" t="s">
        <v>155</v>
      </c>
      <c r="AJ20" s="26" t="s">
        <v>87</v>
      </c>
      <c r="AK20" s="26" t="s">
        <v>171</v>
      </c>
      <c r="AL20" s="26" t="s">
        <v>238</v>
      </c>
      <c r="AM20" s="26" t="s">
        <v>238</v>
      </c>
      <c r="AN20" s="26" t="s">
        <v>238</v>
      </c>
      <c r="AO20" s="26" t="s">
        <v>238</v>
      </c>
      <c r="AP20" s="26" t="s">
        <v>36</v>
      </c>
      <c r="AQ20" s="26" t="s">
        <v>110</v>
      </c>
      <c r="AR20" s="26" t="s">
        <v>110</v>
      </c>
      <c r="AS20" s="26" t="s">
        <v>36</v>
      </c>
      <c r="AT20" s="26" t="s">
        <v>205</v>
      </c>
      <c r="AU20" s="26" t="s">
        <v>167</v>
      </c>
      <c r="AV20" s="26" t="s">
        <v>3</v>
      </c>
      <c r="AW20" s="26" t="s">
        <v>3</v>
      </c>
      <c r="AX20" s="26" t="s">
        <v>166</v>
      </c>
      <c r="AY20" s="26" t="s">
        <v>86</v>
      </c>
      <c r="AZ20" s="26" t="s">
        <v>86</v>
      </c>
      <c r="BA20" s="26" t="s">
        <v>175</v>
      </c>
      <c r="BB20" s="26" t="s">
        <v>108</v>
      </c>
      <c r="BC20" s="26" t="s">
        <v>139</v>
      </c>
      <c r="BD20" s="26" t="s">
        <v>236</v>
      </c>
      <c r="BE20" s="26" t="s">
        <v>236</v>
      </c>
      <c r="BF20" s="26" t="s">
        <v>108</v>
      </c>
      <c r="BG20" s="26" t="s">
        <v>139</v>
      </c>
      <c r="BH20" s="26" t="s">
        <v>236</v>
      </c>
      <c r="BI20" s="26" t="s">
        <v>236</v>
      </c>
      <c r="BJ20" s="26" t="s">
        <v>38</v>
      </c>
      <c r="BK20" s="26" t="s">
        <v>224</v>
      </c>
      <c r="BL20" s="26" t="s">
        <v>38</v>
      </c>
      <c r="BM20" s="26" t="s">
        <v>155</v>
      </c>
      <c r="BN20" s="26" t="s">
        <v>38</v>
      </c>
      <c r="BO20" s="26" t="s">
        <v>224</v>
      </c>
      <c r="BP20" s="26" t="s">
        <v>155</v>
      </c>
      <c r="BQ20" s="26" t="s">
        <v>38</v>
      </c>
      <c r="BR20" s="26" t="s">
        <v>3</v>
      </c>
      <c r="BS20" s="26" t="s">
        <v>3</v>
      </c>
      <c r="BT20" s="26" t="s">
        <v>3</v>
      </c>
      <c r="BU20" s="26" t="s">
        <v>3</v>
      </c>
      <c r="BV20" s="26" t="s">
        <v>3</v>
      </c>
      <c r="BW20" s="26" t="s">
        <v>3</v>
      </c>
      <c r="BX20" s="26" t="s">
        <v>3</v>
      </c>
      <c r="BY20" s="26" t="s">
        <v>3</v>
      </c>
      <c r="BZ20" s="26" t="s">
        <v>156</v>
      </c>
      <c r="CA20" s="26" t="s">
        <v>204</v>
      </c>
      <c r="CB20" s="26" t="s">
        <v>171</v>
      </c>
      <c r="CC20" s="26" t="s">
        <v>171</v>
      </c>
      <c r="CD20" s="26" t="s">
        <v>204</v>
      </c>
      <c r="CE20" s="26" t="s">
        <v>156</v>
      </c>
      <c r="CF20" s="26" t="s">
        <v>171</v>
      </c>
      <c r="CG20" s="26" t="s">
        <v>171</v>
      </c>
      <c r="CH20" s="26" t="s">
        <v>6</v>
      </c>
      <c r="CI20" s="26" t="s">
        <v>84</v>
      </c>
      <c r="CJ20" s="26" t="s">
        <v>114</v>
      </c>
      <c r="CK20" s="26" t="s">
        <v>139</v>
      </c>
      <c r="CL20" s="26" t="s">
        <v>132</v>
      </c>
      <c r="CM20" s="26" t="s">
        <v>36</v>
      </c>
      <c r="CN20" s="26" t="s">
        <v>3</v>
      </c>
      <c r="CO20" s="26" t="s">
        <v>40</v>
      </c>
      <c r="CP20" s="26" t="s">
        <v>236</v>
      </c>
      <c r="CQ20" s="26" t="s">
        <v>137</v>
      </c>
      <c r="CR20" s="26" t="s">
        <v>88</v>
      </c>
      <c r="CS20" s="26" t="s">
        <v>98</v>
      </c>
      <c r="CT20" s="26" t="s">
        <v>132</v>
      </c>
      <c r="CU20" s="26" t="s">
        <v>36</v>
      </c>
      <c r="CV20" s="26" t="s">
        <v>167</v>
      </c>
      <c r="CW20" s="26" t="s">
        <v>36</v>
      </c>
      <c r="CX20" s="26" t="s">
        <v>88</v>
      </c>
      <c r="CY20" s="26" t="s">
        <v>167</v>
      </c>
      <c r="CZ20" s="26" t="s">
        <v>88</v>
      </c>
      <c r="DA20" s="26" t="s">
        <v>224</v>
      </c>
      <c r="DB20" s="26" t="s">
        <v>166</v>
      </c>
      <c r="DC20" s="26" t="s">
        <v>166</v>
      </c>
      <c r="DD20" s="26" t="s">
        <v>166</v>
      </c>
      <c r="DE20" s="26" t="s">
        <v>166</v>
      </c>
      <c r="DF20" s="26" t="s">
        <v>224</v>
      </c>
      <c r="DG20" s="26" t="s">
        <v>204</v>
      </c>
      <c r="DH20" s="26" t="s">
        <v>98</v>
      </c>
      <c r="DI20" s="26" t="s">
        <v>104</v>
      </c>
      <c r="DJ20" s="26" t="s">
        <v>36</v>
      </c>
      <c r="DK20" s="26" t="s">
        <v>108</v>
      </c>
      <c r="DL20" s="26" t="s">
        <v>166</v>
      </c>
      <c r="DM20" s="26" t="s">
        <v>142</v>
      </c>
      <c r="DN20" s="26" t="s">
        <v>205</v>
      </c>
      <c r="DO20" s="26" t="s">
        <v>167</v>
      </c>
      <c r="DP20" s="26" t="s">
        <v>111</v>
      </c>
      <c r="DQ20" s="26" t="s">
        <v>98</v>
      </c>
      <c r="DR20" s="26" t="s">
        <v>108</v>
      </c>
      <c r="DS20" s="26" t="s">
        <v>111</v>
      </c>
      <c r="DT20" s="26" t="s">
        <v>100</v>
      </c>
      <c r="DU20" s="26" t="s">
        <v>100</v>
      </c>
      <c r="DV20" s="26" t="s">
        <v>205</v>
      </c>
      <c r="DW20" s="26" t="s">
        <v>111</v>
      </c>
      <c r="DX20" s="26" t="s">
        <v>98</v>
      </c>
      <c r="DY20" s="26" t="s">
        <v>218</v>
      </c>
      <c r="DZ20" s="26" t="s">
        <v>38</v>
      </c>
      <c r="EA20" s="26" t="s">
        <v>84</v>
      </c>
      <c r="EB20" s="26" t="s">
        <v>204</v>
      </c>
      <c r="EC20" s="26" t="s">
        <v>132</v>
      </c>
      <c r="ED20" s="26" t="s">
        <v>98</v>
      </c>
      <c r="EE20" s="26" t="s">
        <v>104</v>
      </c>
      <c r="EF20" s="26" t="s">
        <v>159</v>
      </c>
      <c r="EG20" s="26" t="s">
        <v>104</v>
      </c>
      <c r="EH20" s="26" t="s">
        <v>87</v>
      </c>
      <c r="EI20" s="26" t="s">
        <v>87</v>
      </c>
      <c r="EJ20" s="26" t="s">
        <v>87</v>
      </c>
      <c r="EK20" s="26" t="s">
        <v>87</v>
      </c>
      <c r="EL20" s="26" t="s">
        <v>218</v>
      </c>
      <c r="EM20" s="26" t="s">
        <v>38</v>
      </c>
      <c r="EN20" s="26" t="s">
        <v>204</v>
      </c>
      <c r="EO20" s="26" t="s">
        <v>240</v>
      </c>
      <c r="EP20" s="26" t="s">
        <v>142</v>
      </c>
      <c r="EQ20" s="26" t="s">
        <v>171</v>
      </c>
      <c r="ER20" s="26" t="s">
        <v>3</v>
      </c>
      <c r="ES20" s="26" t="s">
        <v>3</v>
      </c>
    </row>
    <row r="21" spans="1:149">
      <c r="A21" s="25" t="s">
        <v>100</v>
      </c>
      <c r="B21" s="26">
        <f t="shared" si="0"/>
        <v>0</v>
      </c>
      <c r="C21" s="60">
        <f t="shared" si="1"/>
        <v>0</v>
      </c>
      <c r="D21" s="60"/>
      <c r="E21" s="26">
        <f t="shared" si="2"/>
        <v>29</v>
      </c>
      <c r="F21" s="60">
        <f t="shared" si="3"/>
        <v>0.2265625</v>
      </c>
      <c r="G21" s="60"/>
      <c r="H21" s="26">
        <f t="shared" si="4"/>
        <v>89</v>
      </c>
      <c r="I21" s="60">
        <f t="shared" si="5"/>
        <v>0.6953125</v>
      </c>
      <c r="J21" s="60"/>
      <c r="K21" s="26">
        <f t="shared" si="6"/>
        <v>0</v>
      </c>
      <c r="L21" s="60">
        <f t="shared" si="7"/>
        <v>0</v>
      </c>
      <c r="M21" s="60"/>
      <c r="N21" s="26">
        <f t="shared" si="8"/>
        <v>39</v>
      </c>
      <c r="O21" s="60">
        <f t="shared" si="9"/>
        <v>0.3046875</v>
      </c>
      <c r="P21" s="77">
        <v>11</v>
      </c>
      <c r="R21" s="36"/>
      <c r="V21" s="26" t="s">
        <v>7</v>
      </c>
      <c r="W21" s="26" t="s">
        <v>205</v>
      </c>
      <c r="X21" s="26" t="s">
        <v>175</v>
      </c>
      <c r="Y21" s="26" t="s">
        <v>175</v>
      </c>
      <c r="Z21" s="26" t="s">
        <v>191</v>
      </c>
      <c r="AA21" s="26" t="s">
        <v>142</v>
      </c>
      <c r="AB21" s="26" t="s">
        <v>3</v>
      </c>
      <c r="AC21" s="26" t="s">
        <v>166</v>
      </c>
      <c r="AD21" s="26" t="s">
        <v>218</v>
      </c>
      <c r="AE21" s="26" t="s">
        <v>237</v>
      </c>
      <c r="AF21" s="26" t="s">
        <v>238</v>
      </c>
      <c r="AG21" s="26" t="s">
        <v>38</v>
      </c>
      <c r="AH21" s="26" t="s">
        <v>38</v>
      </c>
      <c r="AI21" s="26" t="s">
        <v>171</v>
      </c>
      <c r="AJ21" s="26" t="s">
        <v>201</v>
      </c>
      <c r="AK21" s="26" t="s">
        <v>36</v>
      </c>
      <c r="AL21" s="26" t="s">
        <v>87</v>
      </c>
      <c r="AM21" s="26" t="s">
        <v>87</v>
      </c>
      <c r="AN21" s="26" t="s">
        <v>87</v>
      </c>
      <c r="AO21" s="26" t="s">
        <v>87</v>
      </c>
      <c r="AP21" s="26" t="s">
        <v>151</v>
      </c>
      <c r="AQ21" s="26" t="s">
        <v>151</v>
      </c>
      <c r="AR21" s="26" t="s">
        <v>151</v>
      </c>
      <c r="AS21" s="26" t="s">
        <v>151</v>
      </c>
      <c r="AT21" s="26" t="s">
        <v>3</v>
      </c>
      <c r="AU21" s="26" t="s">
        <v>205</v>
      </c>
      <c r="AV21" s="26" t="s">
        <v>38</v>
      </c>
      <c r="AW21" s="26" t="s">
        <v>38</v>
      </c>
      <c r="AX21" s="26" t="s">
        <v>175</v>
      </c>
      <c r="AY21" s="26" t="s">
        <v>110</v>
      </c>
      <c r="AZ21" s="26" t="s">
        <v>110</v>
      </c>
      <c r="BA21" s="26" t="s">
        <v>36</v>
      </c>
      <c r="BB21" s="26" t="s">
        <v>205</v>
      </c>
      <c r="BC21" s="26" t="s">
        <v>86</v>
      </c>
      <c r="BD21" s="26" t="s">
        <v>132</v>
      </c>
      <c r="BE21" s="26" t="s">
        <v>132</v>
      </c>
      <c r="BF21" s="26" t="s">
        <v>205</v>
      </c>
      <c r="BG21" s="26" t="s">
        <v>86</v>
      </c>
      <c r="BH21" s="26" t="s">
        <v>132</v>
      </c>
      <c r="BI21" s="26" t="s">
        <v>132</v>
      </c>
      <c r="BJ21" s="26" t="s">
        <v>205</v>
      </c>
      <c r="BK21" s="26" t="s">
        <v>84</v>
      </c>
      <c r="BL21" s="26" t="s">
        <v>204</v>
      </c>
      <c r="BM21" s="26" t="s">
        <v>38</v>
      </c>
      <c r="BN21" s="26" t="s">
        <v>205</v>
      </c>
      <c r="BO21" s="26" t="s">
        <v>84</v>
      </c>
      <c r="BP21" s="26" t="s">
        <v>38</v>
      </c>
      <c r="BQ21" s="26" t="s">
        <v>204</v>
      </c>
      <c r="BR21" s="26" t="s">
        <v>38</v>
      </c>
      <c r="BS21" s="26" t="s">
        <v>38</v>
      </c>
      <c r="BT21" s="26" t="s">
        <v>192</v>
      </c>
      <c r="BU21" s="26" t="s">
        <v>192</v>
      </c>
      <c r="BV21" s="26" t="s">
        <v>38</v>
      </c>
      <c r="BW21" s="26" t="s">
        <v>38</v>
      </c>
      <c r="BX21" s="26" t="s">
        <v>192</v>
      </c>
      <c r="BY21" s="26" t="s">
        <v>192</v>
      </c>
      <c r="BZ21" s="26" t="s">
        <v>100</v>
      </c>
      <c r="CA21" s="26" t="s">
        <v>156</v>
      </c>
      <c r="CB21" s="26" t="s">
        <v>152</v>
      </c>
      <c r="CC21" s="26" t="s">
        <v>152</v>
      </c>
      <c r="CD21" s="26" t="s">
        <v>156</v>
      </c>
      <c r="CE21" s="26" t="s">
        <v>100</v>
      </c>
      <c r="CF21" s="26" t="s">
        <v>152</v>
      </c>
      <c r="CG21" s="26" t="s">
        <v>152</v>
      </c>
      <c r="CH21" s="26" t="s">
        <v>232</v>
      </c>
      <c r="CI21" s="26" t="s">
        <v>91</v>
      </c>
      <c r="CJ21" s="26" t="s">
        <v>193</v>
      </c>
      <c r="CK21" s="26" t="s">
        <v>88</v>
      </c>
      <c r="CL21" s="26" t="s">
        <v>86</v>
      </c>
      <c r="CM21" s="26" t="s">
        <v>194</v>
      </c>
      <c r="CN21" s="26" t="s">
        <v>171</v>
      </c>
      <c r="CO21" s="26" t="s">
        <v>155</v>
      </c>
      <c r="CP21" s="26" t="s">
        <v>218</v>
      </c>
      <c r="CQ21" s="26" t="s">
        <v>167</v>
      </c>
      <c r="CR21" s="26" t="s">
        <v>204</v>
      </c>
      <c r="CS21" s="26" t="s">
        <v>84</v>
      </c>
      <c r="CT21" s="26" t="s">
        <v>108</v>
      </c>
      <c r="CU21" s="26" t="s">
        <v>86</v>
      </c>
      <c r="CV21" s="26" t="s">
        <v>157</v>
      </c>
      <c r="CW21" s="26" t="s">
        <v>86</v>
      </c>
      <c r="CX21" s="26" t="s">
        <v>136</v>
      </c>
      <c r="CY21" s="26" t="s">
        <v>224</v>
      </c>
      <c r="CZ21" s="26" t="s">
        <v>192</v>
      </c>
      <c r="DA21" s="26" t="s">
        <v>98</v>
      </c>
      <c r="DB21" s="26" t="s">
        <v>194</v>
      </c>
      <c r="DC21" s="26" t="s">
        <v>194</v>
      </c>
      <c r="DD21" s="26" t="s">
        <v>194</v>
      </c>
      <c r="DE21" s="26" t="s">
        <v>194</v>
      </c>
      <c r="DF21" s="26" t="s">
        <v>98</v>
      </c>
      <c r="DG21" s="26" t="s">
        <v>104</v>
      </c>
      <c r="DH21" s="26" t="s">
        <v>84</v>
      </c>
      <c r="DI21" s="26" t="s">
        <v>218</v>
      </c>
      <c r="DJ21" s="26" t="s">
        <v>238</v>
      </c>
      <c r="DK21" s="26" t="s">
        <v>166</v>
      </c>
      <c r="DL21" s="26" t="s">
        <v>194</v>
      </c>
      <c r="DM21" s="26" t="s">
        <v>166</v>
      </c>
      <c r="DN21" s="26" t="s">
        <v>240</v>
      </c>
      <c r="DO21" s="26" t="s">
        <v>137</v>
      </c>
      <c r="DP21" s="26" t="s">
        <v>136</v>
      </c>
      <c r="DQ21" s="26" t="s">
        <v>139</v>
      </c>
      <c r="DR21" s="26" t="s">
        <v>205</v>
      </c>
      <c r="DS21" s="26" t="s">
        <v>237</v>
      </c>
      <c r="DT21" s="26" t="s">
        <v>175</v>
      </c>
      <c r="DU21" s="26" t="s">
        <v>175</v>
      </c>
      <c r="DV21" s="26" t="s">
        <v>240</v>
      </c>
      <c r="DW21" s="26" t="s">
        <v>3</v>
      </c>
      <c r="DX21" s="26" t="s">
        <v>84</v>
      </c>
      <c r="DY21" s="26" t="s">
        <v>224</v>
      </c>
      <c r="DZ21" s="26" t="s">
        <v>205</v>
      </c>
      <c r="EA21" s="26" t="s">
        <v>139</v>
      </c>
      <c r="EB21" s="26" t="s">
        <v>132</v>
      </c>
      <c r="EC21" s="26" t="s">
        <v>240</v>
      </c>
      <c r="ED21" s="26" t="s">
        <v>139</v>
      </c>
      <c r="EE21" s="26" t="s">
        <v>193</v>
      </c>
      <c r="EF21" s="26" t="s">
        <v>98</v>
      </c>
      <c r="EG21" s="26" t="s">
        <v>193</v>
      </c>
      <c r="EH21" s="26" t="s">
        <v>132</v>
      </c>
      <c r="EI21" s="26" t="s">
        <v>132</v>
      </c>
      <c r="EJ21" s="26" t="s">
        <v>132</v>
      </c>
      <c r="EK21" s="26" t="s">
        <v>132</v>
      </c>
      <c r="EL21" s="26" t="s">
        <v>193</v>
      </c>
      <c r="EM21" s="26" t="s">
        <v>240</v>
      </c>
      <c r="EN21" s="26" t="s">
        <v>167</v>
      </c>
      <c r="EO21" s="26" t="s">
        <v>104</v>
      </c>
      <c r="EP21" s="26" t="s">
        <v>171</v>
      </c>
      <c r="EQ21" s="26" t="s">
        <v>3</v>
      </c>
      <c r="ER21" s="26" t="s">
        <v>38</v>
      </c>
      <c r="ES21" s="26" t="s">
        <v>38</v>
      </c>
    </row>
    <row r="22" spans="1:149">
      <c r="A22" s="25" t="s">
        <v>3</v>
      </c>
      <c r="B22" s="26">
        <f t="shared" si="0"/>
        <v>0</v>
      </c>
      <c r="C22" s="60">
        <f t="shared" si="1"/>
        <v>0</v>
      </c>
      <c r="D22" s="60"/>
      <c r="E22" s="26">
        <f t="shared" si="2"/>
        <v>21</v>
      </c>
      <c r="F22" s="60">
        <f t="shared" si="3"/>
        <v>0.1640625</v>
      </c>
      <c r="G22" s="60"/>
      <c r="H22" s="26">
        <f t="shared" si="4"/>
        <v>110</v>
      </c>
      <c r="I22" s="60">
        <f t="shared" si="5"/>
        <v>0.859375</v>
      </c>
      <c r="J22" s="60"/>
      <c r="K22" s="26">
        <f t="shared" si="6"/>
        <v>0</v>
      </c>
      <c r="L22" s="60">
        <f t="shared" si="7"/>
        <v>0</v>
      </c>
      <c r="M22" s="60"/>
      <c r="N22" s="26">
        <f t="shared" si="8"/>
        <v>18</v>
      </c>
      <c r="O22" s="60">
        <f t="shared" si="9"/>
        <v>0.140625</v>
      </c>
      <c r="P22" s="77">
        <v>12</v>
      </c>
      <c r="R22" s="36"/>
      <c r="V22" s="26" t="s">
        <v>232</v>
      </c>
      <c r="W22" s="26" t="s">
        <v>3</v>
      </c>
      <c r="X22" s="26" t="s">
        <v>167</v>
      </c>
      <c r="Y22" s="26" t="s">
        <v>167</v>
      </c>
      <c r="Z22" s="26" t="s">
        <v>38</v>
      </c>
      <c r="AA22" s="26" t="s">
        <v>100</v>
      </c>
      <c r="AB22" s="26" t="s">
        <v>171</v>
      </c>
      <c r="AC22" s="26" t="s">
        <v>40</v>
      </c>
      <c r="AD22" s="26" t="s">
        <v>6</v>
      </c>
      <c r="AE22" s="26" t="s">
        <v>205</v>
      </c>
      <c r="AF22" s="26" t="s">
        <v>236</v>
      </c>
      <c r="AG22" s="26" t="s">
        <v>238</v>
      </c>
      <c r="AH22" s="26" t="s">
        <v>132</v>
      </c>
      <c r="AI22" s="26" t="s">
        <v>36</v>
      </c>
      <c r="AJ22" s="26" t="s">
        <v>100</v>
      </c>
      <c r="AK22" s="26" t="s">
        <v>194</v>
      </c>
      <c r="AL22" s="26" t="s">
        <v>236</v>
      </c>
      <c r="AM22" s="26" t="s">
        <v>236</v>
      </c>
      <c r="AN22" s="26" t="s">
        <v>236</v>
      </c>
      <c r="AO22" s="26" t="s">
        <v>236</v>
      </c>
      <c r="AP22" s="26" t="s">
        <v>142</v>
      </c>
      <c r="AQ22" s="26" t="s">
        <v>142</v>
      </c>
      <c r="AR22" s="26" t="s">
        <v>142</v>
      </c>
      <c r="AS22" s="26" t="s">
        <v>142</v>
      </c>
      <c r="AT22" s="26" t="s">
        <v>38</v>
      </c>
      <c r="AU22" s="26" t="s">
        <v>3</v>
      </c>
      <c r="AV22" s="26" t="s">
        <v>192</v>
      </c>
      <c r="AW22" s="26" t="s">
        <v>192</v>
      </c>
      <c r="AX22" s="26" t="s">
        <v>36</v>
      </c>
      <c r="AY22" s="26" t="s">
        <v>151</v>
      </c>
      <c r="AZ22" s="26" t="s">
        <v>151</v>
      </c>
      <c r="BA22" s="26" t="s">
        <v>86</v>
      </c>
      <c r="BB22" s="26" t="s">
        <v>240</v>
      </c>
      <c r="BC22" s="26" t="s">
        <v>111</v>
      </c>
      <c r="BD22" s="26" t="s">
        <v>240</v>
      </c>
      <c r="BE22" s="26" t="s">
        <v>240</v>
      </c>
      <c r="BF22" s="26" t="s">
        <v>240</v>
      </c>
      <c r="BG22" s="26" t="s">
        <v>111</v>
      </c>
      <c r="BH22" s="26" t="s">
        <v>240</v>
      </c>
      <c r="BI22" s="26" t="s">
        <v>240</v>
      </c>
      <c r="BJ22" s="26" t="s">
        <v>240</v>
      </c>
      <c r="BK22" s="26" t="s">
        <v>139</v>
      </c>
      <c r="BL22" s="26" t="s">
        <v>238</v>
      </c>
      <c r="BM22" s="26" t="s">
        <v>204</v>
      </c>
      <c r="BN22" s="26" t="s">
        <v>240</v>
      </c>
      <c r="BO22" s="26" t="s">
        <v>139</v>
      </c>
      <c r="BP22" s="26" t="s">
        <v>204</v>
      </c>
      <c r="BQ22" s="26" t="s">
        <v>238</v>
      </c>
      <c r="BR22" s="26" t="s">
        <v>238</v>
      </c>
      <c r="BS22" s="26" t="s">
        <v>238</v>
      </c>
      <c r="BT22" s="26" t="s">
        <v>38</v>
      </c>
      <c r="BU22" s="26" t="s">
        <v>38</v>
      </c>
      <c r="BV22" s="26" t="s">
        <v>238</v>
      </c>
      <c r="BW22" s="26" t="s">
        <v>238</v>
      </c>
      <c r="BX22" s="26" t="s">
        <v>38</v>
      </c>
      <c r="BY22" s="26" t="s">
        <v>38</v>
      </c>
      <c r="BZ22" s="26" t="s">
        <v>171</v>
      </c>
      <c r="CA22" s="26" t="s">
        <v>100</v>
      </c>
      <c r="CB22" s="26" t="s">
        <v>3</v>
      </c>
      <c r="CC22" s="26" t="s">
        <v>3</v>
      </c>
      <c r="CD22" s="26" t="s">
        <v>100</v>
      </c>
      <c r="CE22" s="26" t="s">
        <v>171</v>
      </c>
      <c r="CF22" s="26" t="s">
        <v>3</v>
      </c>
      <c r="CG22" s="26" t="s">
        <v>3</v>
      </c>
      <c r="CH22" s="26" t="s">
        <v>224</v>
      </c>
      <c r="CI22" s="26" t="s">
        <v>110</v>
      </c>
      <c r="CJ22" s="26" t="s">
        <v>240</v>
      </c>
      <c r="CK22" s="26" t="s">
        <v>237</v>
      </c>
      <c r="CL22" s="26" t="s">
        <v>109</v>
      </c>
      <c r="CM22" s="26" t="s">
        <v>155</v>
      </c>
      <c r="CN22" s="26" t="s">
        <v>38</v>
      </c>
      <c r="CO22" s="26" t="s">
        <v>203</v>
      </c>
      <c r="CP22" s="26" t="s">
        <v>6</v>
      </c>
      <c r="CQ22" s="26" t="s">
        <v>91</v>
      </c>
      <c r="CR22" s="26" t="s">
        <v>136</v>
      </c>
      <c r="CS22" s="26" t="s">
        <v>139</v>
      </c>
      <c r="CT22" s="26" t="s">
        <v>109</v>
      </c>
      <c r="CU22" s="26" t="s">
        <v>142</v>
      </c>
      <c r="CV22" s="26" t="s">
        <v>205</v>
      </c>
      <c r="CW22" s="26" t="s">
        <v>194</v>
      </c>
      <c r="CX22" s="26" t="s">
        <v>114</v>
      </c>
      <c r="CY22" s="26" t="s">
        <v>98</v>
      </c>
      <c r="CZ22" s="26" t="s">
        <v>136</v>
      </c>
      <c r="DA22" s="26" t="s">
        <v>139</v>
      </c>
      <c r="DB22" s="26" t="s">
        <v>108</v>
      </c>
      <c r="DC22" s="26" t="s">
        <v>151</v>
      </c>
      <c r="DD22" s="26" t="s">
        <v>151</v>
      </c>
      <c r="DE22" s="26" t="s">
        <v>108</v>
      </c>
      <c r="DF22" s="26" t="s">
        <v>84</v>
      </c>
      <c r="DG22" s="26" t="s">
        <v>218</v>
      </c>
      <c r="DH22" s="26" t="s">
        <v>139</v>
      </c>
      <c r="DI22" s="26" t="s">
        <v>193</v>
      </c>
      <c r="DJ22" s="26" t="s">
        <v>166</v>
      </c>
      <c r="DK22" s="26" t="s">
        <v>194</v>
      </c>
      <c r="DL22" s="26" t="s">
        <v>86</v>
      </c>
      <c r="DM22" s="26" t="s">
        <v>167</v>
      </c>
      <c r="DN22" s="26" t="s">
        <v>160</v>
      </c>
      <c r="DO22" s="26" t="s">
        <v>84</v>
      </c>
      <c r="DP22" s="26" t="s">
        <v>114</v>
      </c>
      <c r="DQ22" s="26" t="s">
        <v>88</v>
      </c>
      <c r="DR22" s="26" t="s">
        <v>240</v>
      </c>
      <c r="DS22" s="26" t="s">
        <v>236</v>
      </c>
      <c r="DT22" s="26" t="s">
        <v>224</v>
      </c>
      <c r="DU22" s="26" t="s">
        <v>224</v>
      </c>
      <c r="DV22" s="26" t="s">
        <v>160</v>
      </c>
      <c r="DW22" s="26" t="s">
        <v>137</v>
      </c>
      <c r="DX22" s="26" t="s">
        <v>139</v>
      </c>
      <c r="DY22" s="26" t="s">
        <v>98</v>
      </c>
      <c r="DZ22" s="26" t="s">
        <v>240</v>
      </c>
      <c r="EA22" s="26" t="s">
        <v>111</v>
      </c>
      <c r="EB22" s="26" t="s">
        <v>240</v>
      </c>
      <c r="EC22" s="26" t="s">
        <v>142</v>
      </c>
      <c r="ED22" s="26" t="s">
        <v>88</v>
      </c>
      <c r="EE22" s="26" t="s">
        <v>224</v>
      </c>
      <c r="EF22" s="26" t="s">
        <v>139</v>
      </c>
      <c r="EG22" s="26" t="s">
        <v>224</v>
      </c>
      <c r="EH22" s="26" t="s">
        <v>163</v>
      </c>
      <c r="EI22" s="26" t="s">
        <v>163</v>
      </c>
      <c r="EJ22" s="26" t="s">
        <v>163</v>
      </c>
      <c r="EK22" s="26" t="s">
        <v>163</v>
      </c>
      <c r="EL22" s="26" t="s">
        <v>167</v>
      </c>
      <c r="EM22" s="26" t="s">
        <v>104</v>
      </c>
      <c r="EN22" s="26" t="s">
        <v>224</v>
      </c>
      <c r="EO22" s="26" t="s">
        <v>218</v>
      </c>
      <c r="EP22" s="26" t="s">
        <v>3</v>
      </c>
      <c r="EQ22" s="26" t="s">
        <v>38</v>
      </c>
      <c r="ER22" s="26" t="s">
        <v>87</v>
      </c>
      <c r="ES22" s="26" t="s">
        <v>87</v>
      </c>
    </row>
    <row r="23" spans="1:149">
      <c r="A23" s="25" t="s">
        <v>132</v>
      </c>
      <c r="B23" s="26">
        <f t="shared" si="0"/>
        <v>0</v>
      </c>
      <c r="C23" s="60">
        <f t="shared" si="1"/>
        <v>0</v>
      </c>
      <c r="D23" s="60"/>
      <c r="E23" s="26">
        <f t="shared" si="2"/>
        <v>20</v>
      </c>
      <c r="F23" s="60">
        <f t="shared" si="3"/>
        <v>0.15625</v>
      </c>
      <c r="G23" s="60"/>
      <c r="H23" s="26">
        <f t="shared" si="4"/>
        <v>90</v>
      </c>
      <c r="I23" s="60">
        <f t="shared" si="5"/>
        <v>0.703125</v>
      </c>
      <c r="J23" s="60"/>
      <c r="K23" s="26">
        <f t="shared" si="6"/>
        <v>0</v>
      </c>
      <c r="L23" s="60">
        <f t="shared" si="7"/>
        <v>0</v>
      </c>
      <c r="M23" s="60"/>
      <c r="N23" s="26">
        <f t="shared" si="8"/>
        <v>38</v>
      </c>
      <c r="O23" s="60">
        <f t="shared" si="9"/>
        <v>0.296875</v>
      </c>
      <c r="P23" s="77">
        <v>13</v>
      </c>
      <c r="R23" s="36"/>
      <c r="V23" s="26" t="s">
        <v>224</v>
      </c>
      <c r="W23" s="26" t="s">
        <v>240</v>
      </c>
      <c r="X23" s="26" t="s">
        <v>224</v>
      </c>
      <c r="Y23" s="26" t="s">
        <v>224</v>
      </c>
      <c r="Z23" s="26" t="s">
        <v>132</v>
      </c>
      <c r="AA23" s="26" t="s">
        <v>194</v>
      </c>
      <c r="AB23" s="26" t="s">
        <v>38</v>
      </c>
      <c r="AC23" s="26" t="s">
        <v>155</v>
      </c>
      <c r="AD23" s="26" t="s">
        <v>7</v>
      </c>
      <c r="AE23" s="26" t="s">
        <v>3</v>
      </c>
      <c r="AF23" s="26" t="s">
        <v>132</v>
      </c>
      <c r="AG23" s="26" t="s">
        <v>236</v>
      </c>
      <c r="AH23" s="26" t="s">
        <v>108</v>
      </c>
      <c r="AI23" s="26" t="s">
        <v>100</v>
      </c>
      <c r="AJ23" s="26" t="s">
        <v>167</v>
      </c>
      <c r="AK23" s="26" t="s">
        <v>166</v>
      </c>
      <c r="AL23" s="26" t="s">
        <v>244</v>
      </c>
      <c r="AM23" s="26" t="s">
        <v>244</v>
      </c>
      <c r="AN23" s="26" t="s">
        <v>244</v>
      </c>
      <c r="AO23" s="26" t="s">
        <v>244</v>
      </c>
      <c r="AP23" s="26" t="s">
        <v>156</v>
      </c>
      <c r="AQ23" s="26" t="s">
        <v>194</v>
      </c>
      <c r="AR23" s="26" t="s">
        <v>194</v>
      </c>
      <c r="AS23" s="26" t="s">
        <v>156</v>
      </c>
      <c r="AT23" s="26" t="s">
        <v>238</v>
      </c>
      <c r="AU23" s="26" t="s">
        <v>38</v>
      </c>
      <c r="AV23" s="26" t="s">
        <v>238</v>
      </c>
      <c r="AW23" s="26" t="s">
        <v>238</v>
      </c>
      <c r="AX23" s="26" t="s">
        <v>86</v>
      </c>
      <c r="AY23" s="26" t="s">
        <v>108</v>
      </c>
      <c r="AZ23" s="26" t="s">
        <v>194</v>
      </c>
      <c r="BA23" s="26" t="s">
        <v>151</v>
      </c>
      <c r="BB23" s="26" t="s">
        <v>160</v>
      </c>
      <c r="BC23" s="26" t="s">
        <v>237</v>
      </c>
      <c r="BD23" s="26" t="s">
        <v>175</v>
      </c>
      <c r="BE23" s="26" t="s">
        <v>175</v>
      </c>
      <c r="BF23" s="26" t="s">
        <v>160</v>
      </c>
      <c r="BG23" s="26" t="s">
        <v>237</v>
      </c>
      <c r="BH23" s="26" t="s">
        <v>175</v>
      </c>
      <c r="BI23" s="26" t="s">
        <v>175</v>
      </c>
      <c r="BJ23" s="26" t="s">
        <v>160</v>
      </c>
      <c r="BK23" s="26" t="s">
        <v>111</v>
      </c>
      <c r="BL23" s="26" t="s">
        <v>236</v>
      </c>
      <c r="BM23" s="26" t="s">
        <v>238</v>
      </c>
      <c r="BN23" s="26" t="s">
        <v>160</v>
      </c>
      <c r="BO23" s="26" t="s">
        <v>111</v>
      </c>
      <c r="BP23" s="26" t="s">
        <v>238</v>
      </c>
      <c r="BQ23" s="26" t="s">
        <v>236</v>
      </c>
      <c r="BR23" s="26" t="s">
        <v>87</v>
      </c>
      <c r="BS23" s="26" t="s">
        <v>87</v>
      </c>
      <c r="BT23" s="26" t="s">
        <v>238</v>
      </c>
      <c r="BU23" s="26" t="s">
        <v>238</v>
      </c>
      <c r="BV23" s="26" t="s">
        <v>87</v>
      </c>
      <c r="BW23" s="26" t="s">
        <v>87</v>
      </c>
      <c r="BX23" s="26" t="s">
        <v>238</v>
      </c>
      <c r="BY23" s="26" t="s">
        <v>238</v>
      </c>
      <c r="BZ23" s="26" t="s">
        <v>3</v>
      </c>
      <c r="CA23" s="26" t="s">
        <v>171</v>
      </c>
      <c r="CB23" s="26" t="s">
        <v>38</v>
      </c>
      <c r="CC23" s="26" t="s">
        <v>38</v>
      </c>
      <c r="CD23" s="26" t="s">
        <v>171</v>
      </c>
      <c r="CE23" s="26" t="s">
        <v>3</v>
      </c>
      <c r="CF23" s="26" t="s">
        <v>38</v>
      </c>
      <c r="CG23" s="26" t="s">
        <v>38</v>
      </c>
      <c r="CH23" s="26" t="s">
        <v>139</v>
      </c>
      <c r="CI23" s="26" t="s">
        <v>111</v>
      </c>
      <c r="CJ23" s="26" t="s">
        <v>218</v>
      </c>
      <c r="CK23" s="26" t="s">
        <v>144</v>
      </c>
      <c r="CL23" s="26" t="s">
        <v>217</v>
      </c>
      <c r="CM23" s="26" t="s">
        <v>203</v>
      </c>
      <c r="CN23" s="26" t="s">
        <v>36</v>
      </c>
      <c r="CO23" s="26" t="s">
        <v>219</v>
      </c>
      <c r="CP23" s="26" t="s">
        <v>232</v>
      </c>
      <c r="CQ23" s="26" t="s">
        <v>110</v>
      </c>
      <c r="CR23" s="26" t="s">
        <v>152</v>
      </c>
      <c r="CS23" s="26" t="s">
        <v>88</v>
      </c>
      <c r="CT23" s="26" t="s">
        <v>217</v>
      </c>
      <c r="CU23" s="26" t="s">
        <v>167</v>
      </c>
      <c r="CV23" s="26" t="s">
        <v>3</v>
      </c>
      <c r="CW23" s="26" t="s">
        <v>40</v>
      </c>
      <c r="CX23" s="26" t="s">
        <v>240</v>
      </c>
      <c r="CY23" s="26" t="s">
        <v>139</v>
      </c>
      <c r="CZ23" s="26" t="s">
        <v>114</v>
      </c>
      <c r="DA23" s="26" t="s">
        <v>152</v>
      </c>
      <c r="DB23" s="26" t="s">
        <v>157</v>
      </c>
      <c r="DC23" s="26" t="s">
        <v>119</v>
      </c>
      <c r="DD23" s="26" t="s">
        <v>119</v>
      </c>
      <c r="DE23" s="26" t="s">
        <v>157</v>
      </c>
      <c r="DF23" s="26" t="s">
        <v>139</v>
      </c>
      <c r="DG23" s="26" t="s">
        <v>193</v>
      </c>
      <c r="DH23" s="26" t="s">
        <v>88</v>
      </c>
      <c r="DI23" s="26" t="s">
        <v>224</v>
      </c>
      <c r="DJ23" s="26" t="s">
        <v>167</v>
      </c>
      <c r="DK23" s="26" t="s">
        <v>86</v>
      </c>
      <c r="DL23" s="26" t="s">
        <v>151</v>
      </c>
      <c r="DM23" s="26" t="s">
        <v>194</v>
      </c>
      <c r="DN23" s="26" t="s">
        <v>236</v>
      </c>
      <c r="DO23" s="26" t="s">
        <v>91</v>
      </c>
      <c r="DP23" s="26" t="s">
        <v>193</v>
      </c>
      <c r="DQ23" s="26" t="s">
        <v>244</v>
      </c>
      <c r="DR23" s="26" t="s">
        <v>160</v>
      </c>
      <c r="DS23" s="26" t="s">
        <v>109</v>
      </c>
      <c r="DT23" s="26" t="s">
        <v>98</v>
      </c>
      <c r="DU23" s="26" t="s">
        <v>98</v>
      </c>
      <c r="DV23" s="26" t="s">
        <v>236</v>
      </c>
      <c r="DW23" s="26" t="s">
        <v>91</v>
      </c>
      <c r="DX23" s="26" t="s">
        <v>88</v>
      </c>
      <c r="DY23" s="26" t="s">
        <v>84</v>
      </c>
      <c r="DZ23" s="26" t="s">
        <v>160</v>
      </c>
      <c r="EA23" s="26" t="s">
        <v>237</v>
      </c>
      <c r="EB23" s="26" t="s">
        <v>142</v>
      </c>
      <c r="EC23" s="26" t="s">
        <v>100</v>
      </c>
      <c r="ED23" s="26" t="s">
        <v>220</v>
      </c>
      <c r="EE23" s="26" t="s">
        <v>159</v>
      </c>
      <c r="EF23" s="26" t="s">
        <v>88</v>
      </c>
      <c r="EG23" s="26" t="s">
        <v>159</v>
      </c>
      <c r="EH23" s="26" t="s">
        <v>240</v>
      </c>
      <c r="EI23" s="26" t="s">
        <v>240</v>
      </c>
      <c r="EJ23" s="26" t="s">
        <v>86</v>
      </c>
      <c r="EK23" s="26" t="s">
        <v>86</v>
      </c>
      <c r="EL23" s="26" t="s">
        <v>224</v>
      </c>
      <c r="EM23" s="26" t="s">
        <v>192</v>
      </c>
      <c r="EN23" s="26" t="s">
        <v>159</v>
      </c>
      <c r="EO23" s="26" t="s">
        <v>193</v>
      </c>
      <c r="EP23" s="26" t="s">
        <v>38</v>
      </c>
      <c r="EQ23" s="26" t="s">
        <v>87</v>
      </c>
      <c r="ER23" s="26" t="s">
        <v>132</v>
      </c>
      <c r="ES23" s="26" t="s">
        <v>132</v>
      </c>
    </row>
    <row r="24" spans="1:149">
      <c r="A24" s="25" t="s">
        <v>244</v>
      </c>
      <c r="B24" s="26">
        <f t="shared" si="0"/>
        <v>0</v>
      </c>
      <c r="C24" s="60">
        <f t="shared" si="1"/>
        <v>0</v>
      </c>
      <c r="D24" s="60"/>
      <c r="E24" s="26">
        <f t="shared" si="2"/>
        <v>16</v>
      </c>
      <c r="F24" s="60">
        <f t="shared" si="3"/>
        <v>0.125</v>
      </c>
      <c r="G24" s="60"/>
      <c r="H24" s="26">
        <f t="shared" si="4"/>
        <v>60</v>
      </c>
      <c r="I24" s="60">
        <f t="shared" si="5"/>
        <v>0.46875</v>
      </c>
      <c r="J24" s="60"/>
      <c r="K24" s="26">
        <f t="shared" si="6"/>
        <v>0</v>
      </c>
      <c r="L24" s="60">
        <f t="shared" si="7"/>
        <v>0</v>
      </c>
      <c r="M24" s="60"/>
      <c r="N24" s="26">
        <f t="shared" si="8"/>
        <v>68</v>
      </c>
      <c r="O24" s="60">
        <f t="shared" si="9"/>
        <v>0.53125</v>
      </c>
      <c r="P24" s="77">
        <v>14</v>
      </c>
      <c r="R24" s="36"/>
      <c r="V24" s="26" t="s">
        <v>139</v>
      </c>
      <c r="W24" s="26" t="s">
        <v>218</v>
      </c>
      <c r="X24" s="26" t="s">
        <v>98</v>
      </c>
      <c r="Y24" s="26" t="s">
        <v>98</v>
      </c>
      <c r="Z24" s="26" t="s">
        <v>109</v>
      </c>
      <c r="AA24" s="26" t="s">
        <v>166</v>
      </c>
      <c r="AB24" s="26" t="s">
        <v>36</v>
      </c>
      <c r="AC24" s="26" t="s">
        <v>203</v>
      </c>
      <c r="AD24" s="26" t="s">
        <v>232</v>
      </c>
      <c r="AE24" s="26" t="s">
        <v>240</v>
      </c>
      <c r="AF24" s="26" t="s">
        <v>218</v>
      </c>
      <c r="AG24" s="26" t="s">
        <v>132</v>
      </c>
      <c r="AH24" s="26" t="s">
        <v>109</v>
      </c>
      <c r="AI24" s="26" t="s">
        <v>167</v>
      </c>
      <c r="AJ24" s="26" t="s">
        <v>157</v>
      </c>
      <c r="AK24" s="26" t="s">
        <v>40</v>
      </c>
      <c r="AL24" s="26" t="s">
        <v>132</v>
      </c>
      <c r="AM24" s="26" t="s">
        <v>132</v>
      </c>
      <c r="AN24" s="26" t="s">
        <v>132</v>
      </c>
      <c r="AO24" s="26" t="s">
        <v>132</v>
      </c>
      <c r="AP24" s="26" t="s">
        <v>100</v>
      </c>
      <c r="AQ24" s="26" t="s">
        <v>119</v>
      </c>
      <c r="AR24" s="26" t="s">
        <v>119</v>
      </c>
      <c r="AS24" s="26" t="s">
        <v>100</v>
      </c>
      <c r="AT24" s="26" t="s">
        <v>87</v>
      </c>
      <c r="AU24" s="26" t="s">
        <v>238</v>
      </c>
      <c r="AV24" s="26" t="s">
        <v>87</v>
      </c>
      <c r="AW24" s="26" t="s">
        <v>87</v>
      </c>
      <c r="AX24" s="26" t="s">
        <v>151</v>
      </c>
      <c r="AY24" s="26" t="s">
        <v>194</v>
      </c>
      <c r="AZ24" s="26" t="s">
        <v>119</v>
      </c>
      <c r="BA24" s="26" t="s">
        <v>156</v>
      </c>
      <c r="BB24" s="26" t="s">
        <v>6</v>
      </c>
      <c r="BC24" s="26" t="s">
        <v>109</v>
      </c>
      <c r="BD24" s="26" t="s">
        <v>224</v>
      </c>
      <c r="BE24" s="26" t="s">
        <v>224</v>
      </c>
      <c r="BF24" s="26" t="s">
        <v>6</v>
      </c>
      <c r="BG24" s="26" t="s">
        <v>109</v>
      </c>
      <c r="BH24" s="26" t="s">
        <v>224</v>
      </c>
      <c r="BI24" s="26" t="s">
        <v>224</v>
      </c>
      <c r="BJ24" s="26" t="s">
        <v>218</v>
      </c>
      <c r="BK24" s="26" t="s">
        <v>237</v>
      </c>
      <c r="BL24" s="26" t="s">
        <v>132</v>
      </c>
      <c r="BM24" s="26" t="s">
        <v>236</v>
      </c>
      <c r="BN24" s="26" t="s">
        <v>218</v>
      </c>
      <c r="BO24" s="26" t="s">
        <v>237</v>
      </c>
      <c r="BP24" s="26" t="s">
        <v>236</v>
      </c>
      <c r="BQ24" s="26" t="s">
        <v>132</v>
      </c>
      <c r="BR24" s="26" t="s">
        <v>236</v>
      </c>
      <c r="BS24" s="26" t="s">
        <v>236</v>
      </c>
      <c r="BT24" s="26" t="s">
        <v>87</v>
      </c>
      <c r="BU24" s="26" t="s">
        <v>87</v>
      </c>
      <c r="BV24" s="26" t="s">
        <v>236</v>
      </c>
      <c r="BW24" s="26" t="s">
        <v>236</v>
      </c>
      <c r="BX24" s="26" t="s">
        <v>87</v>
      </c>
      <c r="BY24" s="26" t="s">
        <v>87</v>
      </c>
      <c r="BZ24" s="26" t="s">
        <v>38</v>
      </c>
      <c r="CA24" s="26" t="s">
        <v>3</v>
      </c>
      <c r="CB24" s="26" t="s">
        <v>238</v>
      </c>
      <c r="CC24" s="26" t="s">
        <v>238</v>
      </c>
      <c r="CD24" s="26" t="s">
        <v>3</v>
      </c>
      <c r="CE24" s="26" t="s">
        <v>38</v>
      </c>
      <c r="CF24" s="26" t="s">
        <v>238</v>
      </c>
      <c r="CG24" s="26" t="s">
        <v>238</v>
      </c>
      <c r="CH24" s="26" t="s">
        <v>108</v>
      </c>
      <c r="CI24" s="26" t="s">
        <v>115</v>
      </c>
      <c r="CJ24" s="26" t="s">
        <v>137</v>
      </c>
      <c r="CK24" s="26" t="s">
        <v>136</v>
      </c>
      <c r="CL24" s="26" t="s">
        <v>175</v>
      </c>
      <c r="CM24" s="26" t="s">
        <v>38</v>
      </c>
      <c r="CN24" s="26" t="s">
        <v>100</v>
      </c>
      <c r="CO24" s="26" t="s">
        <v>142</v>
      </c>
      <c r="CP24" s="26" t="s">
        <v>224</v>
      </c>
      <c r="CQ24" s="26" t="s">
        <v>111</v>
      </c>
      <c r="CR24" s="26" t="s">
        <v>114</v>
      </c>
      <c r="CS24" s="26" t="s">
        <v>237</v>
      </c>
      <c r="CT24" s="26" t="s">
        <v>175</v>
      </c>
      <c r="CU24" s="26" t="s">
        <v>194</v>
      </c>
      <c r="CV24" s="26" t="s">
        <v>171</v>
      </c>
      <c r="CW24" s="26" t="s">
        <v>203</v>
      </c>
      <c r="CX24" s="26" t="s">
        <v>218</v>
      </c>
      <c r="CY24" s="26" t="s">
        <v>152</v>
      </c>
      <c r="CZ24" s="26" t="s">
        <v>240</v>
      </c>
      <c r="DA24" s="26" t="s">
        <v>88</v>
      </c>
      <c r="DB24" s="26" t="s">
        <v>205</v>
      </c>
      <c r="DC24" s="26" t="s">
        <v>81</v>
      </c>
      <c r="DD24" s="26" t="s">
        <v>81</v>
      </c>
      <c r="DE24" s="26" t="s">
        <v>205</v>
      </c>
      <c r="DF24" s="26" t="s">
        <v>88</v>
      </c>
      <c r="DG24" s="26" t="s">
        <v>224</v>
      </c>
      <c r="DH24" s="26" t="s">
        <v>136</v>
      </c>
      <c r="DI24" s="26" t="s">
        <v>98</v>
      </c>
      <c r="DJ24" s="26" t="s">
        <v>194</v>
      </c>
      <c r="DK24" s="26" t="s">
        <v>151</v>
      </c>
      <c r="DL24" s="26" t="s">
        <v>119</v>
      </c>
      <c r="DM24" s="26" t="s">
        <v>157</v>
      </c>
      <c r="DN24" s="26" t="s">
        <v>6</v>
      </c>
      <c r="DO24" s="26" t="s">
        <v>110</v>
      </c>
      <c r="DP24" s="26" t="s">
        <v>218</v>
      </c>
      <c r="DQ24" s="26" t="s">
        <v>111</v>
      </c>
      <c r="DR24" s="26" t="s">
        <v>6</v>
      </c>
      <c r="DS24" s="26" t="s">
        <v>217</v>
      </c>
      <c r="DT24" s="26" t="s">
        <v>139</v>
      </c>
      <c r="DU24" s="26" t="s">
        <v>139</v>
      </c>
      <c r="DV24" s="26" t="s">
        <v>218</v>
      </c>
      <c r="DW24" s="26" t="s">
        <v>110</v>
      </c>
      <c r="DX24" s="26" t="s">
        <v>11</v>
      </c>
      <c r="DY24" s="26" t="s">
        <v>201</v>
      </c>
      <c r="DZ24" s="26" t="s">
        <v>218</v>
      </c>
      <c r="EA24" s="26" t="s">
        <v>236</v>
      </c>
      <c r="EB24" s="26" t="s">
        <v>100</v>
      </c>
      <c r="EC24" s="26" t="s">
        <v>218</v>
      </c>
      <c r="ED24" s="26" t="s">
        <v>111</v>
      </c>
      <c r="EE24" s="26" t="s">
        <v>98</v>
      </c>
      <c r="EF24" s="26" t="s">
        <v>220</v>
      </c>
      <c r="EG24" s="26" t="s">
        <v>98</v>
      </c>
      <c r="EH24" s="26" t="s">
        <v>156</v>
      </c>
      <c r="EI24" s="26" t="s">
        <v>156</v>
      </c>
      <c r="EJ24" s="26" t="s">
        <v>240</v>
      </c>
      <c r="EK24" s="26" t="s">
        <v>240</v>
      </c>
      <c r="EL24" s="26" t="s">
        <v>159</v>
      </c>
      <c r="EM24" s="26" t="s">
        <v>218</v>
      </c>
      <c r="EN24" s="26" t="s">
        <v>98</v>
      </c>
      <c r="EO24" s="26" t="s">
        <v>204</v>
      </c>
      <c r="EP24" s="26" t="s">
        <v>87</v>
      </c>
      <c r="EQ24" s="26" t="s">
        <v>132</v>
      </c>
      <c r="ER24" s="26" t="s">
        <v>163</v>
      </c>
      <c r="ES24" s="26" t="s">
        <v>163</v>
      </c>
    </row>
    <row r="25" spans="1:149">
      <c r="A25" s="25" t="s">
        <v>238</v>
      </c>
      <c r="B25" s="26">
        <f t="shared" si="0"/>
        <v>0</v>
      </c>
      <c r="C25" s="60">
        <f t="shared" si="1"/>
        <v>0</v>
      </c>
      <c r="D25" s="60"/>
      <c r="E25" s="26">
        <f t="shared" si="2"/>
        <v>15</v>
      </c>
      <c r="F25" s="60">
        <f t="shared" si="3"/>
        <v>0.1171875</v>
      </c>
      <c r="G25" s="60"/>
      <c r="H25" s="26">
        <f t="shared" si="4"/>
        <v>80</v>
      </c>
      <c r="I25" s="60">
        <f t="shared" si="5"/>
        <v>0.625</v>
      </c>
      <c r="J25" s="60"/>
      <c r="K25" s="26">
        <f t="shared" si="6"/>
        <v>0</v>
      </c>
      <c r="L25" s="60">
        <f t="shared" si="7"/>
        <v>0</v>
      </c>
      <c r="M25" s="60"/>
      <c r="N25" s="26">
        <f t="shared" si="8"/>
        <v>48</v>
      </c>
      <c r="O25" s="60">
        <f t="shared" si="9"/>
        <v>0.375</v>
      </c>
      <c r="P25" s="77">
        <v>15</v>
      </c>
      <c r="R25" s="36"/>
      <c r="V25" s="26" t="s">
        <v>86</v>
      </c>
      <c r="W25" s="26" t="s">
        <v>238</v>
      </c>
      <c r="X25" s="26" t="s">
        <v>139</v>
      </c>
      <c r="Y25" s="26" t="s">
        <v>139</v>
      </c>
      <c r="Z25" s="26" t="s">
        <v>217</v>
      </c>
      <c r="AA25" s="26" t="s">
        <v>155</v>
      </c>
      <c r="AB25" s="26" t="s">
        <v>236</v>
      </c>
      <c r="AC25" s="26" t="s">
        <v>219</v>
      </c>
      <c r="AD25" s="26" t="s">
        <v>224</v>
      </c>
      <c r="AE25" s="26" t="s">
        <v>238</v>
      </c>
      <c r="AF25" s="26" t="s">
        <v>175</v>
      </c>
      <c r="AG25" s="26" t="s">
        <v>218</v>
      </c>
      <c r="AH25" s="26" t="s">
        <v>217</v>
      </c>
      <c r="AI25" s="26" t="s">
        <v>194</v>
      </c>
      <c r="AJ25" s="26" t="s">
        <v>205</v>
      </c>
      <c r="AK25" s="26" t="s">
        <v>203</v>
      </c>
      <c r="AL25" s="26" t="s">
        <v>166</v>
      </c>
      <c r="AM25" s="26" t="s">
        <v>166</v>
      </c>
      <c r="AN25" s="26" t="s">
        <v>166</v>
      </c>
      <c r="AO25" s="26" t="s">
        <v>166</v>
      </c>
      <c r="AP25" s="26" t="s">
        <v>194</v>
      </c>
      <c r="AQ25" s="26" t="s">
        <v>81</v>
      </c>
      <c r="AR25" s="26" t="s">
        <v>81</v>
      </c>
      <c r="AS25" s="26" t="s">
        <v>194</v>
      </c>
      <c r="AT25" s="26" t="s">
        <v>236</v>
      </c>
      <c r="AU25" s="26" t="s">
        <v>87</v>
      </c>
      <c r="AV25" s="26" t="s">
        <v>142</v>
      </c>
      <c r="AW25" s="26" t="s">
        <v>142</v>
      </c>
      <c r="AX25" s="26" t="s">
        <v>201</v>
      </c>
      <c r="AY25" s="26" t="s">
        <v>119</v>
      </c>
      <c r="AZ25" s="26" t="s">
        <v>81</v>
      </c>
      <c r="BA25" s="26" t="s">
        <v>100</v>
      </c>
      <c r="BB25" s="26" t="s">
        <v>85</v>
      </c>
      <c r="BC25" s="26" t="s">
        <v>217</v>
      </c>
      <c r="BD25" s="26" t="s">
        <v>98</v>
      </c>
      <c r="BE25" s="26" t="s">
        <v>98</v>
      </c>
      <c r="BF25" s="26" t="s">
        <v>85</v>
      </c>
      <c r="BG25" s="26" t="s">
        <v>217</v>
      </c>
      <c r="BH25" s="26" t="s">
        <v>98</v>
      </c>
      <c r="BI25" s="26" t="s">
        <v>98</v>
      </c>
      <c r="BJ25" s="26" t="s">
        <v>6</v>
      </c>
      <c r="BK25" s="26" t="s">
        <v>109</v>
      </c>
      <c r="BL25" s="26" t="s">
        <v>240</v>
      </c>
      <c r="BM25" s="26" t="s">
        <v>132</v>
      </c>
      <c r="BN25" s="26" t="s">
        <v>6</v>
      </c>
      <c r="BO25" s="26" t="s">
        <v>109</v>
      </c>
      <c r="BP25" s="26" t="s">
        <v>132</v>
      </c>
      <c r="BQ25" s="26" t="s">
        <v>240</v>
      </c>
      <c r="BR25" s="26" t="s">
        <v>132</v>
      </c>
      <c r="BS25" s="26" t="s">
        <v>132</v>
      </c>
      <c r="BT25" s="26" t="s">
        <v>236</v>
      </c>
      <c r="BU25" s="26" t="s">
        <v>236</v>
      </c>
      <c r="BV25" s="26" t="s">
        <v>132</v>
      </c>
      <c r="BW25" s="26" t="s">
        <v>132</v>
      </c>
      <c r="BX25" s="26" t="s">
        <v>236</v>
      </c>
      <c r="BY25" s="26" t="s">
        <v>236</v>
      </c>
      <c r="BZ25" s="26" t="s">
        <v>238</v>
      </c>
      <c r="CA25" s="26" t="s">
        <v>38</v>
      </c>
      <c r="CB25" s="26" t="s">
        <v>87</v>
      </c>
      <c r="CC25" s="26" t="s">
        <v>87</v>
      </c>
      <c r="CD25" s="26" t="s">
        <v>38</v>
      </c>
      <c r="CE25" s="26" t="s">
        <v>238</v>
      </c>
      <c r="CF25" s="26" t="s">
        <v>87</v>
      </c>
      <c r="CG25" s="26" t="s">
        <v>87</v>
      </c>
      <c r="CH25" s="26" t="s">
        <v>205</v>
      </c>
      <c r="CI25" s="26" t="s">
        <v>98</v>
      </c>
      <c r="CJ25" s="26" t="s">
        <v>84</v>
      </c>
      <c r="CK25" s="26" t="s">
        <v>114</v>
      </c>
      <c r="CL25" s="26" t="s">
        <v>6</v>
      </c>
      <c r="CM25" s="26" t="s">
        <v>142</v>
      </c>
      <c r="CN25" s="26" t="s">
        <v>194</v>
      </c>
      <c r="CO25" s="26" t="s">
        <v>166</v>
      </c>
      <c r="CP25" s="26" t="s">
        <v>84</v>
      </c>
      <c r="CQ25" s="26" t="s">
        <v>115</v>
      </c>
      <c r="CR25" s="26" t="s">
        <v>193</v>
      </c>
      <c r="CS25" s="26" t="s">
        <v>204</v>
      </c>
      <c r="CT25" s="26" t="s">
        <v>218</v>
      </c>
      <c r="CU25" s="26" t="s">
        <v>203</v>
      </c>
      <c r="CV25" s="26" t="s">
        <v>38</v>
      </c>
      <c r="CW25" s="26" t="s">
        <v>219</v>
      </c>
      <c r="CX25" s="26" t="s">
        <v>242</v>
      </c>
      <c r="CY25" s="26" t="s">
        <v>88</v>
      </c>
      <c r="CZ25" s="26" t="s">
        <v>218</v>
      </c>
      <c r="DA25" s="26" t="s">
        <v>171</v>
      </c>
      <c r="DB25" s="26" t="s">
        <v>3</v>
      </c>
      <c r="DC25" s="26" t="s">
        <v>142</v>
      </c>
      <c r="DD25" s="26" t="s">
        <v>142</v>
      </c>
      <c r="DE25" s="26" t="s">
        <v>3</v>
      </c>
      <c r="DF25" s="26" t="s">
        <v>136</v>
      </c>
      <c r="DG25" s="26" t="s">
        <v>98</v>
      </c>
      <c r="DH25" s="26" t="s">
        <v>114</v>
      </c>
      <c r="DI25" s="26" t="s">
        <v>84</v>
      </c>
      <c r="DJ25" s="26" t="s">
        <v>157</v>
      </c>
      <c r="DK25" s="26" t="s">
        <v>119</v>
      </c>
      <c r="DL25" s="26" t="s">
        <v>81</v>
      </c>
      <c r="DM25" s="26" t="s">
        <v>152</v>
      </c>
      <c r="DN25" s="26" t="s">
        <v>85</v>
      </c>
      <c r="DO25" s="26" t="s">
        <v>115</v>
      </c>
      <c r="DP25" s="26" t="s">
        <v>167</v>
      </c>
      <c r="DQ25" s="26" t="s">
        <v>237</v>
      </c>
      <c r="DR25" s="26" t="s">
        <v>85</v>
      </c>
      <c r="DS25" s="26" t="s">
        <v>3</v>
      </c>
      <c r="DT25" s="26" t="s">
        <v>88</v>
      </c>
      <c r="DU25" s="26" t="s">
        <v>88</v>
      </c>
      <c r="DV25" s="26" t="s">
        <v>6</v>
      </c>
      <c r="DW25" s="26" t="s">
        <v>115</v>
      </c>
      <c r="DX25" s="26" t="s">
        <v>111</v>
      </c>
      <c r="DY25" s="26" t="s">
        <v>139</v>
      </c>
      <c r="DZ25" s="26" t="s">
        <v>6</v>
      </c>
      <c r="EA25" s="26" t="s">
        <v>109</v>
      </c>
      <c r="EB25" s="26" t="s">
        <v>218</v>
      </c>
      <c r="EC25" s="26" t="s">
        <v>175</v>
      </c>
      <c r="ED25" s="26" t="s">
        <v>83</v>
      </c>
      <c r="EE25" s="26" t="s">
        <v>139</v>
      </c>
      <c r="EF25" s="26" t="s">
        <v>92</v>
      </c>
      <c r="EG25" s="26" t="s">
        <v>139</v>
      </c>
      <c r="EH25" s="26" t="s">
        <v>104</v>
      </c>
      <c r="EI25" s="26" t="s">
        <v>104</v>
      </c>
      <c r="EJ25" s="26" t="s">
        <v>156</v>
      </c>
      <c r="EK25" s="26" t="s">
        <v>156</v>
      </c>
      <c r="EL25" s="26" t="s">
        <v>98</v>
      </c>
      <c r="EM25" s="26" t="s">
        <v>193</v>
      </c>
      <c r="EN25" s="26" t="s">
        <v>84</v>
      </c>
      <c r="EO25" s="26" t="s">
        <v>224</v>
      </c>
      <c r="EP25" s="26" t="s">
        <v>132</v>
      </c>
      <c r="EQ25" s="26" t="s">
        <v>163</v>
      </c>
      <c r="ER25" s="26" t="s">
        <v>240</v>
      </c>
      <c r="ES25" s="26" t="s">
        <v>240</v>
      </c>
    </row>
    <row r="26" spans="1:149">
      <c r="A26" s="76" t="s">
        <v>87</v>
      </c>
      <c r="B26" s="26">
        <f t="shared" si="0"/>
        <v>0</v>
      </c>
      <c r="C26" s="60">
        <f t="shared" si="1"/>
        <v>0</v>
      </c>
      <c r="D26" s="60"/>
      <c r="E26" s="26">
        <f t="shared" si="2"/>
        <v>14</v>
      </c>
      <c r="F26" s="60">
        <f t="shared" si="3"/>
        <v>0.109375</v>
      </c>
      <c r="G26" s="60"/>
      <c r="H26" s="26">
        <f t="shared" si="4"/>
        <v>78</v>
      </c>
      <c r="I26" s="60">
        <f t="shared" si="5"/>
        <v>0.609375</v>
      </c>
      <c r="J26" s="60"/>
      <c r="K26" s="26">
        <f t="shared" si="6"/>
        <v>0</v>
      </c>
      <c r="L26" s="60">
        <f t="shared" si="7"/>
        <v>0</v>
      </c>
      <c r="M26" s="60"/>
      <c r="N26" s="26">
        <f t="shared" si="8"/>
        <v>50</v>
      </c>
      <c r="O26" s="60">
        <f t="shared" si="9"/>
        <v>0.390625</v>
      </c>
      <c r="P26" s="77">
        <v>16</v>
      </c>
      <c r="R26" s="51"/>
      <c r="V26" s="26" t="s">
        <v>108</v>
      </c>
      <c r="W26" s="26" t="s">
        <v>137</v>
      </c>
      <c r="X26" s="26" t="s">
        <v>88</v>
      </c>
      <c r="Y26" s="26" t="s">
        <v>88</v>
      </c>
      <c r="Z26" s="26" t="s">
        <v>175</v>
      </c>
      <c r="AA26" s="26" t="s">
        <v>203</v>
      </c>
      <c r="AB26" s="26" t="s">
        <v>113</v>
      </c>
      <c r="AC26" s="26" t="s">
        <v>151</v>
      </c>
      <c r="AD26" s="26" t="s">
        <v>84</v>
      </c>
      <c r="AE26" s="26" t="s">
        <v>137</v>
      </c>
      <c r="AF26" s="26" t="s">
        <v>224</v>
      </c>
      <c r="AG26" s="26" t="s">
        <v>175</v>
      </c>
      <c r="AH26" s="26" t="s">
        <v>175</v>
      </c>
      <c r="AI26" s="26" t="s">
        <v>166</v>
      </c>
      <c r="AJ26" s="26" t="s">
        <v>3</v>
      </c>
      <c r="AK26" s="26" t="s">
        <v>219</v>
      </c>
      <c r="AL26" s="26" t="s">
        <v>104</v>
      </c>
      <c r="AM26" s="26" t="s">
        <v>104</v>
      </c>
      <c r="AN26" s="26" t="s">
        <v>104</v>
      </c>
      <c r="AO26" s="26" t="s">
        <v>104</v>
      </c>
      <c r="AP26" s="26" t="s">
        <v>108</v>
      </c>
      <c r="AQ26" s="26" t="s">
        <v>138</v>
      </c>
      <c r="AR26" s="26" t="s">
        <v>138</v>
      </c>
      <c r="AS26" s="26" t="s">
        <v>108</v>
      </c>
      <c r="AT26" s="26" t="s">
        <v>244</v>
      </c>
      <c r="AU26" s="26" t="s">
        <v>236</v>
      </c>
      <c r="AV26" s="26" t="s">
        <v>236</v>
      </c>
      <c r="AW26" s="26" t="s">
        <v>236</v>
      </c>
      <c r="AX26" s="26" t="s">
        <v>156</v>
      </c>
      <c r="AY26" s="26" t="s">
        <v>81</v>
      </c>
      <c r="AZ26" s="26" t="s">
        <v>138</v>
      </c>
      <c r="BA26" s="26" t="s">
        <v>167</v>
      </c>
      <c r="BB26" s="26" t="s">
        <v>7</v>
      </c>
      <c r="BC26" s="26" t="s">
        <v>3</v>
      </c>
      <c r="BD26" s="26" t="s">
        <v>139</v>
      </c>
      <c r="BE26" s="26" t="s">
        <v>139</v>
      </c>
      <c r="BF26" s="26" t="s">
        <v>7</v>
      </c>
      <c r="BG26" s="26" t="s">
        <v>3</v>
      </c>
      <c r="BH26" s="26" t="s">
        <v>139</v>
      </c>
      <c r="BI26" s="26" t="s">
        <v>139</v>
      </c>
      <c r="BJ26" s="26" t="s">
        <v>85</v>
      </c>
      <c r="BK26" s="26" t="s">
        <v>217</v>
      </c>
      <c r="BL26" s="26" t="s">
        <v>218</v>
      </c>
      <c r="BM26" s="26" t="s">
        <v>240</v>
      </c>
      <c r="BN26" s="26" t="s">
        <v>85</v>
      </c>
      <c r="BO26" s="26" t="s">
        <v>217</v>
      </c>
      <c r="BP26" s="26" t="s">
        <v>240</v>
      </c>
      <c r="BQ26" s="26" t="s">
        <v>218</v>
      </c>
      <c r="BR26" s="26" t="s">
        <v>163</v>
      </c>
      <c r="BS26" s="26" t="s">
        <v>163</v>
      </c>
      <c r="BT26" s="26" t="s">
        <v>132</v>
      </c>
      <c r="BU26" s="26" t="s">
        <v>132</v>
      </c>
      <c r="BV26" s="26" t="s">
        <v>163</v>
      </c>
      <c r="BW26" s="26" t="s">
        <v>163</v>
      </c>
      <c r="BX26" s="26" t="s">
        <v>132</v>
      </c>
      <c r="BY26" s="26" t="s">
        <v>132</v>
      </c>
      <c r="BZ26" s="26" t="s">
        <v>87</v>
      </c>
      <c r="CA26" s="26" t="s">
        <v>238</v>
      </c>
      <c r="CB26" s="26" t="s">
        <v>142</v>
      </c>
      <c r="CC26" s="26" t="s">
        <v>142</v>
      </c>
      <c r="CD26" s="26" t="s">
        <v>238</v>
      </c>
      <c r="CE26" s="26" t="s">
        <v>87</v>
      </c>
      <c r="CF26" s="26" t="s">
        <v>142</v>
      </c>
      <c r="CG26" s="26" t="s">
        <v>142</v>
      </c>
      <c r="CH26" s="26" t="s">
        <v>3</v>
      </c>
      <c r="CI26" s="26" t="s">
        <v>99</v>
      </c>
      <c r="CJ26" s="26" t="s">
        <v>91</v>
      </c>
      <c r="CK26" s="26" t="s">
        <v>158</v>
      </c>
      <c r="CL26" s="26" t="s">
        <v>232</v>
      </c>
      <c r="CM26" s="26" t="s">
        <v>100</v>
      </c>
      <c r="CN26" s="26" t="s">
        <v>167</v>
      </c>
      <c r="CO26" s="26" t="s">
        <v>97</v>
      </c>
      <c r="CP26" s="26" t="s">
        <v>139</v>
      </c>
      <c r="CQ26" s="26" t="s">
        <v>98</v>
      </c>
      <c r="CR26" s="26" t="s">
        <v>240</v>
      </c>
      <c r="CS26" s="26" t="s">
        <v>144</v>
      </c>
      <c r="CT26" s="26" t="s">
        <v>6</v>
      </c>
      <c r="CU26" s="26" t="s">
        <v>38</v>
      </c>
      <c r="CV26" s="26" t="s">
        <v>36</v>
      </c>
      <c r="CW26" s="26" t="s">
        <v>166</v>
      </c>
      <c r="CX26" s="26" t="s">
        <v>137</v>
      </c>
      <c r="CY26" s="26" t="s">
        <v>171</v>
      </c>
      <c r="CZ26" s="26" t="s">
        <v>242</v>
      </c>
      <c r="DA26" s="26" t="s">
        <v>237</v>
      </c>
      <c r="DB26" s="26" t="s">
        <v>38</v>
      </c>
      <c r="DC26" s="26" t="s">
        <v>97</v>
      </c>
      <c r="DD26" s="26" t="s">
        <v>97</v>
      </c>
      <c r="DE26" s="26" t="s">
        <v>38</v>
      </c>
      <c r="DF26" s="26" t="s">
        <v>114</v>
      </c>
      <c r="DG26" s="26" t="s">
        <v>84</v>
      </c>
      <c r="DH26" s="26" t="s">
        <v>240</v>
      </c>
      <c r="DI26" s="26" t="s">
        <v>139</v>
      </c>
      <c r="DJ26" s="26" t="s">
        <v>205</v>
      </c>
      <c r="DK26" s="26" t="s">
        <v>81</v>
      </c>
      <c r="DL26" s="26" t="s">
        <v>97</v>
      </c>
      <c r="DM26" s="26" t="s">
        <v>205</v>
      </c>
      <c r="DN26" s="26" t="s">
        <v>232</v>
      </c>
      <c r="DO26" s="26" t="s">
        <v>98</v>
      </c>
      <c r="DP26" s="26" t="s">
        <v>137</v>
      </c>
      <c r="DQ26" s="26" t="s">
        <v>0</v>
      </c>
      <c r="DR26" s="26" t="s">
        <v>232</v>
      </c>
      <c r="DS26" s="26" t="s">
        <v>218</v>
      </c>
      <c r="DT26" s="26" t="s">
        <v>244</v>
      </c>
      <c r="DU26" s="26" t="s">
        <v>244</v>
      </c>
      <c r="DV26" s="26" t="s">
        <v>85</v>
      </c>
      <c r="DW26" s="26" t="s">
        <v>98</v>
      </c>
      <c r="DX26" s="26" t="s">
        <v>136</v>
      </c>
      <c r="DY26" s="26" t="s">
        <v>88</v>
      </c>
      <c r="DZ26" s="26" t="s">
        <v>85</v>
      </c>
      <c r="EA26" s="26" t="s">
        <v>217</v>
      </c>
      <c r="EB26" s="26" t="s">
        <v>175</v>
      </c>
      <c r="EC26" s="26" t="s">
        <v>224</v>
      </c>
      <c r="ED26" s="26" t="s">
        <v>244</v>
      </c>
      <c r="EE26" s="26" t="s">
        <v>152</v>
      </c>
      <c r="EF26" s="26" t="s">
        <v>111</v>
      </c>
      <c r="EG26" s="26" t="s">
        <v>152</v>
      </c>
      <c r="EH26" s="26" t="s">
        <v>155</v>
      </c>
      <c r="EI26" s="26" t="s">
        <v>155</v>
      </c>
      <c r="EJ26" s="26" t="s">
        <v>104</v>
      </c>
      <c r="EK26" s="26" t="s">
        <v>104</v>
      </c>
      <c r="EL26" s="26" t="s">
        <v>84</v>
      </c>
      <c r="EM26" s="26" t="s">
        <v>224</v>
      </c>
      <c r="EN26" s="26" t="s">
        <v>139</v>
      </c>
      <c r="EO26" s="26" t="s">
        <v>159</v>
      </c>
      <c r="EP26" s="26" t="s">
        <v>163</v>
      </c>
      <c r="EQ26" s="26" t="s">
        <v>240</v>
      </c>
      <c r="ER26" s="26" t="s">
        <v>156</v>
      </c>
      <c r="ES26" s="26" t="s">
        <v>156</v>
      </c>
    </row>
    <row r="27" spans="1:149">
      <c r="A27" s="25" t="s">
        <v>237</v>
      </c>
      <c r="B27" s="26">
        <f t="shared" si="0"/>
        <v>0</v>
      </c>
      <c r="C27" s="60">
        <f t="shared" si="1"/>
        <v>0</v>
      </c>
      <c r="D27" s="60"/>
      <c r="E27" s="26">
        <f t="shared" si="2"/>
        <v>14</v>
      </c>
      <c r="F27" s="60">
        <f t="shared" si="3"/>
        <v>0.109375</v>
      </c>
      <c r="G27" s="60"/>
      <c r="H27" s="26">
        <f t="shared" si="4"/>
        <v>48</v>
      </c>
      <c r="I27" s="60">
        <f t="shared" si="5"/>
        <v>0.375</v>
      </c>
      <c r="J27" s="60"/>
      <c r="K27" s="26">
        <f t="shared" si="6"/>
        <v>0</v>
      </c>
      <c r="L27" s="60">
        <f t="shared" si="7"/>
        <v>0</v>
      </c>
      <c r="M27" s="60"/>
      <c r="N27" s="26">
        <f t="shared" si="8"/>
        <v>80</v>
      </c>
      <c r="O27" s="60">
        <f t="shared" si="9"/>
        <v>0.625</v>
      </c>
      <c r="P27" s="77">
        <v>17</v>
      </c>
      <c r="R27" s="36"/>
      <c r="V27" s="26" t="s">
        <v>251</v>
      </c>
      <c r="W27" s="26" t="s">
        <v>132</v>
      </c>
      <c r="X27" s="26" t="s">
        <v>87</v>
      </c>
      <c r="Y27" s="26" t="s">
        <v>87</v>
      </c>
      <c r="Z27" s="26" t="s">
        <v>6</v>
      </c>
      <c r="AA27" s="26" t="s">
        <v>38</v>
      </c>
      <c r="AB27" s="26" t="s">
        <v>142</v>
      </c>
      <c r="AC27" s="26" t="s">
        <v>97</v>
      </c>
      <c r="AD27" s="26" t="s">
        <v>139</v>
      </c>
      <c r="AE27" s="26" t="s">
        <v>132</v>
      </c>
      <c r="AF27" s="26" t="s">
        <v>98</v>
      </c>
      <c r="AG27" s="26" t="s">
        <v>224</v>
      </c>
      <c r="AH27" s="26" t="s">
        <v>218</v>
      </c>
      <c r="AI27" s="26" t="s">
        <v>203</v>
      </c>
      <c r="AJ27" s="26" t="s">
        <v>171</v>
      </c>
      <c r="AK27" s="26" t="s">
        <v>151</v>
      </c>
      <c r="AL27" s="26" t="s">
        <v>155</v>
      </c>
      <c r="AM27" s="26" t="s">
        <v>155</v>
      </c>
      <c r="AN27" s="26" t="s">
        <v>155</v>
      </c>
      <c r="AO27" s="26" t="s">
        <v>155</v>
      </c>
      <c r="AP27" s="26" t="s">
        <v>157</v>
      </c>
      <c r="AQ27" s="26" t="s">
        <v>97</v>
      </c>
      <c r="AR27" s="26" t="s">
        <v>97</v>
      </c>
      <c r="AS27" s="26" t="s">
        <v>157</v>
      </c>
      <c r="AT27" s="26" t="s">
        <v>204</v>
      </c>
      <c r="AU27" s="26" t="s">
        <v>244</v>
      </c>
      <c r="AV27" s="26" t="s">
        <v>244</v>
      </c>
      <c r="AW27" s="26" t="s">
        <v>244</v>
      </c>
      <c r="AX27" s="26" t="s">
        <v>100</v>
      </c>
      <c r="AY27" s="26" t="s">
        <v>138</v>
      </c>
      <c r="AZ27" s="26" t="s">
        <v>97</v>
      </c>
      <c r="BA27" s="26" t="s">
        <v>194</v>
      </c>
      <c r="BB27" s="26" t="s">
        <v>232</v>
      </c>
      <c r="BC27" s="26" t="s">
        <v>218</v>
      </c>
      <c r="BD27" s="26" t="s">
        <v>88</v>
      </c>
      <c r="BE27" s="26" t="s">
        <v>88</v>
      </c>
      <c r="BF27" s="26" t="s">
        <v>232</v>
      </c>
      <c r="BG27" s="26" t="s">
        <v>218</v>
      </c>
      <c r="BH27" s="26" t="s">
        <v>88</v>
      </c>
      <c r="BI27" s="26" t="s">
        <v>88</v>
      </c>
      <c r="BJ27" s="26" t="s">
        <v>7</v>
      </c>
      <c r="BK27" s="26" t="s">
        <v>3</v>
      </c>
      <c r="BL27" s="26" t="s">
        <v>201</v>
      </c>
      <c r="BM27" s="26" t="s">
        <v>218</v>
      </c>
      <c r="BN27" s="26" t="s">
        <v>7</v>
      </c>
      <c r="BO27" s="26" t="s">
        <v>3</v>
      </c>
      <c r="BP27" s="26" t="s">
        <v>218</v>
      </c>
      <c r="BQ27" s="26" t="s">
        <v>201</v>
      </c>
      <c r="BR27" s="26" t="s">
        <v>240</v>
      </c>
      <c r="BS27" s="26" t="s">
        <v>240</v>
      </c>
      <c r="BT27" s="26" t="s">
        <v>163</v>
      </c>
      <c r="BU27" s="26" t="s">
        <v>163</v>
      </c>
      <c r="BV27" s="26" t="s">
        <v>240</v>
      </c>
      <c r="BW27" s="26" t="s">
        <v>240</v>
      </c>
      <c r="BX27" s="26" t="s">
        <v>163</v>
      </c>
      <c r="BY27" s="26" t="s">
        <v>163</v>
      </c>
      <c r="BZ27" s="26" t="s">
        <v>236</v>
      </c>
      <c r="CA27" s="26" t="s">
        <v>87</v>
      </c>
      <c r="CB27" s="26" t="s">
        <v>236</v>
      </c>
      <c r="CC27" s="26" t="s">
        <v>236</v>
      </c>
      <c r="CD27" s="26" t="s">
        <v>87</v>
      </c>
      <c r="CE27" s="26" t="s">
        <v>236</v>
      </c>
      <c r="CF27" s="26" t="s">
        <v>236</v>
      </c>
      <c r="CG27" s="26" t="s">
        <v>236</v>
      </c>
      <c r="CH27" s="26" t="s">
        <v>240</v>
      </c>
      <c r="CI27" s="26" t="s">
        <v>88</v>
      </c>
      <c r="CJ27" s="26" t="s">
        <v>86</v>
      </c>
      <c r="CK27" s="26" t="s">
        <v>193</v>
      </c>
      <c r="CL27" s="26" t="s">
        <v>40</v>
      </c>
      <c r="CM27" s="26" t="s">
        <v>167</v>
      </c>
      <c r="CN27" s="26" t="s">
        <v>40</v>
      </c>
      <c r="CO27" s="26" t="s">
        <v>4</v>
      </c>
      <c r="CP27" s="26" t="s">
        <v>205</v>
      </c>
      <c r="CQ27" s="26" t="s">
        <v>99</v>
      </c>
      <c r="CR27" s="26" t="s">
        <v>137</v>
      </c>
      <c r="CS27" s="26" t="s">
        <v>136</v>
      </c>
      <c r="CT27" s="26" t="s">
        <v>232</v>
      </c>
      <c r="CU27" s="26" t="s">
        <v>108</v>
      </c>
      <c r="CV27" s="26" t="s">
        <v>86</v>
      </c>
      <c r="CW27" s="26" t="s">
        <v>97</v>
      </c>
      <c r="CX27" s="26" t="s">
        <v>84</v>
      </c>
      <c r="CY27" s="26" t="s">
        <v>237</v>
      </c>
      <c r="CZ27" s="26" t="s">
        <v>137</v>
      </c>
      <c r="DA27" s="26" t="s">
        <v>192</v>
      </c>
      <c r="DB27" s="26" t="s">
        <v>244</v>
      </c>
      <c r="DC27" s="26" t="s">
        <v>40</v>
      </c>
      <c r="DD27" s="26" t="s">
        <v>40</v>
      </c>
      <c r="DE27" s="26" t="s">
        <v>244</v>
      </c>
      <c r="DF27" s="26" t="s">
        <v>240</v>
      </c>
      <c r="DG27" s="26" t="s">
        <v>139</v>
      </c>
      <c r="DH27" s="26" t="s">
        <v>242</v>
      </c>
      <c r="DI27" s="26" t="s">
        <v>88</v>
      </c>
      <c r="DJ27" s="26" t="s">
        <v>3</v>
      </c>
      <c r="DK27" s="26" t="s">
        <v>97</v>
      </c>
      <c r="DL27" s="26" t="s">
        <v>40</v>
      </c>
      <c r="DM27" s="26" t="s">
        <v>3</v>
      </c>
      <c r="DN27" s="26" t="s">
        <v>224</v>
      </c>
      <c r="DO27" s="26" t="s">
        <v>150</v>
      </c>
      <c r="DP27" s="26" t="s">
        <v>84</v>
      </c>
      <c r="DQ27" s="26" t="s">
        <v>109</v>
      </c>
      <c r="DR27" s="26" t="s">
        <v>224</v>
      </c>
      <c r="DS27" s="26" t="s">
        <v>137</v>
      </c>
      <c r="DT27" s="26" t="s">
        <v>238</v>
      </c>
      <c r="DU27" s="26" t="s">
        <v>238</v>
      </c>
      <c r="DV27" s="26" t="s">
        <v>232</v>
      </c>
      <c r="DW27" s="26" t="s">
        <v>150</v>
      </c>
      <c r="DX27" s="26" t="s">
        <v>152</v>
      </c>
      <c r="DY27" s="26" t="s">
        <v>11</v>
      </c>
      <c r="DZ27" s="26" t="s">
        <v>232</v>
      </c>
      <c r="EA27" s="26" t="s">
        <v>3</v>
      </c>
      <c r="EB27" s="26" t="s">
        <v>224</v>
      </c>
      <c r="EC27" s="26" t="s">
        <v>98</v>
      </c>
      <c r="ED27" s="26" t="s">
        <v>136</v>
      </c>
      <c r="EE27" s="26" t="s">
        <v>88</v>
      </c>
      <c r="EF27" s="26" t="s">
        <v>83</v>
      </c>
      <c r="EG27" s="26" t="s">
        <v>88</v>
      </c>
      <c r="EH27" s="26" t="s">
        <v>100</v>
      </c>
      <c r="EI27" s="26" t="s">
        <v>100</v>
      </c>
      <c r="EJ27" s="26" t="s">
        <v>155</v>
      </c>
      <c r="EK27" s="26" t="s">
        <v>155</v>
      </c>
      <c r="EL27" s="26" t="s">
        <v>139</v>
      </c>
      <c r="EM27" s="26" t="s">
        <v>159</v>
      </c>
      <c r="EN27" s="26" t="s">
        <v>88</v>
      </c>
      <c r="EO27" s="26" t="s">
        <v>98</v>
      </c>
      <c r="EP27" s="26" t="s">
        <v>240</v>
      </c>
      <c r="EQ27" s="26" t="s">
        <v>156</v>
      </c>
      <c r="ER27" s="26" t="s">
        <v>104</v>
      </c>
      <c r="ES27" s="26" t="s">
        <v>104</v>
      </c>
    </row>
    <row r="28" spans="1:149">
      <c r="A28" s="25" t="s">
        <v>236</v>
      </c>
      <c r="B28" s="26">
        <f t="shared" si="0"/>
        <v>0</v>
      </c>
      <c r="C28" s="60">
        <f t="shared" si="1"/>
        <v>0</v>
      </c>
      <c r="D28" s="60"/>
      <c r="E28" s="26">
        <f t="shared" si="2"/>
        <v>13</v>
      </c>
      <c r="F28" s="60">
        <f t="shared" si="3"/>
        <v>0.1015625</v>
      </c>
      <c r="G28" s="60"/>
      <c r="H28" s="26">
        <f t="shared" si="4"/>
        <v>71</v>
      </c>
      <c r="I28" s="60">
        <f t="shared" si="5"/>
        <v>0.5546875</v>
      </c>
      <c r="J28" s="60"/>
      <c r="K28" s="26">
        <f t="shared" si="6"/>
        <v>0</v>
      </c>
      <c r="L28" s="60">
        <f t="shared" si="7"/>
        <v>0</v>
      </c>
      <c r="M28" s="60"/>
      <c r="N28" s="26">
        <f t="shared" si="8"/>
        <v>57</v>
      </c>
      <c r="O28" s="60">
        <f t="shared" si="9"/>
        <v>0.4453125</v>
      </c>
      <c r="P28" s="77">
        <v>18</v>
      </c>
      <c r="R28" s="36"/>
      <c r="V28" s="26" t="s">
        <v>205</v>
      </c>
      <c r="W28" s="26" t="s">
        <v>84</v>
      </c>
      <c r="X28" s="26" t="s">
        <v>237</v>
      </c>
      <c r="Y28" s="26" t="s">
        <v>237</v>
      </c>
      <c r="Z28" s="26" t="s">
        <v>232</v>
      </c>
      <c r="AA28" s="26" t="s">
        <v>236</v>
      </c>
      <c r="AB28" s="26" t="s">
        <v>194</v>
      </c>
      <c r="AC28" s="26" t="s">
        <v>4</v>
      </c>
      <c r="AD28" s="26" t="s">
        <v>251</v>
      </c>
      <c r="AE28" s="26" t="s">
        <v>252</v>
      </c>
      <c r="AF28" s="26" t="s">
        <v>84</v>
      </c>
      <c r="AG28" s="26" t="s">
        <v>98</v>
      </c>
      <c r="AH28" s="26" t="s">
        <v>6</v>
      </c>
      <c r="AI28" s="26" t="s">
        <v>38</v>
      </c>
      <c r="AJ28" s="26" t="s">
        <v>38</v>
      </c>
      <c r="AK28" s="26" t="s">
        <v>97</v>
      </c>
      <c r="AL28" s="26" t="s">
        <v>193</v>
      </c>
      <c r="AM28" s="26" t="s">
        <v>193</v>
      </c>
      <c r="AN28" s="26" t="s">
        <v>193</v>
      </c>
      <c r="AO28" s="26" t="s">
        <v>193</v>
      </c>
      <c r="AP28" s="26" t="s">
        <v>205</v>
      </c>
      <c r="AQ28" s="26" t="s">
        <v>40</v>
      </c>
      <c r="AR28" s="26" t="s">
        <v>40</v>
      </c>
      <c r="AS28" s="26" t="s">
        <v>205</v>
      </c>
      <c r="AT28" s="26" t="s">
        <v>132</v>
      </c>
      <c r="AU28" s="26" t="s">
        <v>204</v>
      </c>
      <c r="AV28" s="26" t="s">
        <v>132</v>
      </c>
      <c r="AW28" s="26" t="s">
        <v>132</v>
      </c>
      <c r="AX28" s="26" t="s">
        <v>167</v>
      </c>
      <c r="AY28" s="26" t="s">
        <v>97</v>
      </c>
      <c r="AZ28" s="26" t="s">
        <v>40</v>
      </c>
      <c r="BA28" s="26" t="s">
        <v>157</v>
      </c>
      <c r="BB28" s="26" t="s">
        <v>224</v>
      </c>
      <c r="BC28" s="26" t="s">
        <v>238</v>
      </c>
      <c r="BD28" s="26" t="s">
        <v>244</v>
      </c>
      <c r="BE28" s="26" t="s">
        <v>244</v>
      </c>
      <c r="BF28" s="26" t="s">
        <v>224</v>
      </c>
      <c r="BG28" s="26" t="s">
        <v>238</v>
      </c>
      <c r="BH28" s="26" t="s">
        <v>244</v>
      </c>
      <c r="BI28" s="26" t="s">
        <v>244</v>
      </c>
      <c r="BJ28" s="26" t="s">
        <v>232</v>
      </c>
      <c r="BK28" s="26" t="s">
        <v>238</v>
      </c>
      <c r="BL28" s="26" t="s">
        <v>175</v>
      </c>
      <c r="BM28" s="26" t="s">
        <v>175</v>
      </c>
      <c r="BN28" s="26" t="s">
        <v>232</v>
      </c>
      <c r="BO28" s="26" t="s">
        <v>238</v>
      </c>
      <c r="BP28" s="26" t="s">
        <v>175</v>
      </c>
      <c r="BQ28" s="26" t="s">
        <v>175</v>
      </c>
      <c r="BR28" s="26" t="s">
        <v>166</v>
      </c>
      <c r="BS28" s="26" t="s">
        <v>166</v>
      </c>
      <c r="BT28" s="26" t="s">
        <v>240</v>
      </c>
      <c r="BU28" s="26" t="s">
        <v>240</v>
      </c>
      <c r="BV28" s="26" t="s">
        <v>166</v>
      </c>
      <c r="BW28" s="26" t="s">
        <v>166</v>
      </c>
      <c r="BX28" s="26" t="s">
        <v>240</v>
      </c>
      <c r="BY28" s="26" t="s">
        <v>240</v>
      </c>
      <c r="BZ28" s="26" t="s">
        <v>132</v>
      </c>
      <c r="CA28" s="26" t="s">
        <v>236</v>
      </c>
      <c r="CB28" s="26" t="s">
        <v>132</v>
      </c>
      <c r="CC28" s="26" t="s">
        <v>132</v>
      </c>
      <c r="CD28" s="26" t="s">
        <v>236</v>
      </c>
      <c r="CE28" s="26" t="s">
        <v>132</v>
      </c>
      <c r="CF28" s="26" t="s">
        <v>132</v>
      </c>
      <c r="CG28" s="26" t="s">
        <v>132</v>
      </c>
      <c r="CH28" s="26" t="s">
        <v>218</v>
      </c>
      <c r="CI28" s="26" t="s">
        <v>249</v>
      </c>
      <c r="CJ28" s="26" t="s">
        <v>110</v>
      </c>
      <c r="CK28" s="26" t="s">
        <v>240</v>
      </c>
      <c r="CL28" s="26" t="s">
        <v>207</v>
      </c>
      <c r="CM28" s="26" t="s">
        <v>166</v>
      </c>
      <c r="CN28" s="26" t="s">
        <v>224</v>
      </c>
      <c r="CO28" s="26" t="s">
        <v>108</v>
      </c>
      <c r="CP28" s="26" t="s">
        <v>3</v>
      </c>
      <c r="CQ28" s="26" t="s">
        <v>88</v>
      </c>
      <c r="CR28" s="26" t="s">
        <v>167</v>
      </c>
      <c r="CS28" s="26" t="s">
        <v>155</v>
      </c>
      <c r="CT28" s="26" t="s">
        <v>40</v>
      </c>
      <c r="CU28" s="26" t="s">
        <v>100</v>
      </c>
      <c r="CV28" s="26" t="s">
        <v>201</v>
      </c>
      <c r="CW28" s="26" t="s">
        <v>152</v>
      </c>
      <c r="CX28" s="26" t="s">
        <v>159</v>
      </c>
      <c r="CY28" s="26" t="s">
        <v>144</v>
      </c>
      <c r="CZ28" s="26" t="s">
        <v>84</v>
      </c>
      <c r="DA28" s="26" t="s">
        <v>144</v>
      </c>
      <c r="DB28" s="26" t="s">
        <v>151</v>
      </c>
      <c r="DC28" s="26" t="s">
        <v>228</v>
      </c>
      <c r="DD28" s="26" t="s">
        <v>228</v>
      </c>
      <c r="DE28" s="26" t="s">
        <v>151</v>
      </c>
      <c r="DF28" s="26" t="s">
        <v>242</v>
      </c>
      <c r="DG28" s="26" t="s">
        <v>88</v>
      </c>
      <c r="DH28" s="26" t="s">
        <v>137</v>
      </c>
      <c r="DI28" s="26" t="s">
        <v>155</v>
      </c>
      <c r="DJ28" s="26" t="s">
        <v>38</v>
      </c>
      <c r="DK28" s="26" t="s">
        <v>152</v>
      </c>
      <c r="DL28" s="26" t="s">
        <v>228</v>
      </c>
      <c r="DM28" s="26" t="s">
        <v>38</v>
      </c>
      <c r="DN28" s="26" t="s">
        <v>139</v>
      </c>
      <c r="DO28" s="26" t="s">
        <v>99</v>
      </c>
      <c r="DP28" s="26" t="s">
        <v>220</v>
      </c>
      <c r="DQ28" s="26" t="s">
        <v>217</v>
      </c>
      <c r="DR28" s="26" t="s">
        <v>139</v>
      </c>
      <c r="DS28" s="26" t="s">
        <v>132</v>
      </c>
      <c r="DT28" s="26" t="s">
        <v>87</v>
      </c>
      <c r="DU28" s="26" t="s">
        <v>87</v>
      </c>
      <c r="DV28" s="26" t="s">
        <v>224</v>
      </c>
      <c r="DW28" s="26" t="s">
        <v>99</v>
      </c>
      <c r="DX28" s="26" t="s">
        <v>114</v>
      </c>
      <c r="DY28" s="26" t="s">
        <v>244</v>
      </c>
      <c r="DZ28" s="26" t="s">
        <v>224</v>
      </c>
      <c r="EA28" s="26" t="s">
        <v>137</v>
      </c>
      <c r="EB28" s="26" t="s">
        <v>98</v>
      </c>
      <c r="EC28" s="26" t="s">
        <v>84</v>
      </c>
      <c r="ED28" s="26" t="s">
        <v>114</v>
      </c>
      <c r="EE28" s="26" t="s">
        <v>220</v>
      </c>
      <c r="EF28" s="26" t="s">
        <v>244</v>
      </c>
      <c r="EG28" s="26" t="s">
        <v>220</v>
      </c>
      <c r="EH28" s="26" t="s">
        <v>193</v>
      </c>
      <c r="EI28" s="26" t="s">
        <v>193</v>
      </c>
      <c r="EJ28" s="26" t="s">
        <v>100</v>
      </c>
      <c r="EK28" s="26" t="s">
        <v>100</v>
      </c>
      <c r="EL28" s="26" t="s">
        <v>88</v>
      </c>
      <c r="EM28" s="26" t="s">
        <v>98</v>
      </c>
      <c r="EN28" s="26" t="s">
        <v>220</v>
      </c>
      <c r="EO28" s="26" t="s">
        <v>84</v>
      </c>
      <c r="EP28" s="26" t="s">
        <v>156</v>
      </c>
      <c r="EQ28" s="26" t="s">
        <v>104</v>
      </c>
      <c r="ER28" s="26" t="s">
        <v>100</v>
      </c>
      <c r="ES28" s="26" t="s">
        <v>100</v>
      </c>
    </row>
    <row r="29" spans="1:149">
      <c r="A29" s="25" t="s">
        <v>175</v>
      </c>
      <c r="B29" s="26">
        <f t="shared" si="0"/>
        <v>0</v>
      </c>
      <c r="C29" s="60">
        <f t="shared" si="1"/>
        <v>0</v>
      </c>
      <c r="D29" s="60"/>
      <c r="E29" s="26">
        <f t="shared" si="2"/>
        <v>11</v>
      </c>
      <c r="F29" s="60">
        <f t="shared" si="3"/>
        <v>8.59375E-2</v>
      </c>
      <c r="G29" s="60"/>
      <c r="H29" s="26">
        <f t="shared" si="4"/>
        <v>84</v>
      </c>
      <c r="I29" s="60">
        <f t="shared" si="5"/>
        <v>0.65625</v>
      </c>
      <c r="J29" s="60"/>
      <c r="K29" s="26">
        <f t="shared" si="6"/>
        <v>0</v>
      </c>
      <c r="L29" s="60">
        <f t="shared" si="7"/>
        <v>0</v>
      </c>
      <c r="M29" s="60"/>
      <c r="N29" s="26">
        <f t="shared" si="8"/>
        <v>44</v>
      </c>
      <c r="O29" s="60">
        <f t="shared" si="9"/>
        <v>0.34375</v>
      </c>
      <c r="P29" s="77">
        <v>19</v>
      </c>
      <c r="R29" s="36"/>
      <c r="V29" s="26" t="s">
        <v>3</v>
      </c>
      <c r="W29" s="26" t="s">
        <v>252</v>
      </c>
      <c r="X29" s="26" t="s">
        <v>144</v>
      </c>
      <c r="Y29" s="26" t="s">
        <v>144</v>
      </c>
      <c r="Z29" s="26" t="s">
        <v>40</v>
      </c>
      <c r="AA29" s="26" t="s">
        <v>151</v>
      </c>
      <c r="AB29" s="26" t="s">
        <v>166</v>
      </c>
      <c r="AC29" s="26" t="s">
        <v>100</v>
      </c>
      <c r="AD29" s="26" t="s">
        <v>205</v>
      </c>
      <c r="AE29" s="26" t="s">
        <v>91</v>
      </c>
      <c r="AF29" s="26" t="s">
        <v>139</v>
      </c>
      <c r="AG29" s="26" t="s">
        <v>84</v>
      </c>
      <c r="AH29" s="26" t="s">
        <v>86</v>
      </c>
      <c r="AI29" s="26" t="s">
        <v>108</v>
      </c>
      <c r="AJ29" s="26" t="s">
        <v>36</v>
      </c>
      <c r="AK29" s="26" t="s">
        <v>152</v>
      </c>
      <c r="AL29" s="26" t="s">
        <v>175</v>
      </c>
      <c r="AM29" s="26" t="s">
        <v>175</v>
      </c>
      <c r="AN29" s="26" t="s">
        <v>175</v>
      </c>
      <c r="AO29" s="26" t="s">
        <v>175</v>
      </c>
      <c r="AP29" s="26" t="s">
        <v>3</v>
      </c>
      <c r="AQ29" s="26" t="s">
        <v>228</v>
      </c>
      <c r="AR29" s="26" t="s">
        <v>228</v>
      </c>
      <c r="AS29" s="26" t="s">
        <v>3</v>
      </c>
      <c r="AT29" s="26" t="s">
        <v>166</v>
      </c>
      <c r="AU29" s="26" t="s">
        <v>132</v>
      </c>
      <c r="AV29" s="26" t="s">
        <v>166</v>
      </c>
      <c r="AW29" s="26" t="s">
        <v>166</v>
      </c>
      <c r="AX29" s="26" t="s">
        <v>194</v>
      </c>
      <c r="AY29" s="26" t="s">
        <v>152</v>
      </c>
      <c r="AZ29" s="26" t="s">
        <v>228</v>
      </c>
      <c r="BA29" s="26" t="s">
        <v>152</v>
      </c>
      <c r="BB29" s="26" t="s">
        <v>139</v>
      </c>
      <c r="BC29" s="26" t="s">
        <v>137</v>
      </c>
      <c r="BD29" s="26" t="s">
        <v>216</v>
      </c>
      <c r="BE29" s="26" t="s">
        <v>216</v>
      </c>
      <c r="BF29" s="26" t="s">
        <v>139</v>
      </c>
      <c r="BG29" s="26" t="s">
        <v>137</v>
      </c>
      <c r="BH29" s="26" t="s">
        <v>216</v>
      </c>
      <c r="BI29" s="26" t="s">
        <v>216</v>
      </c>
      <c r="BJ29" s="26" t="s">
        <v>224</v>
      </c>
      <c r="BK29" s="26" t="s">
        <v>137</v>
      </c>
      <c r="BL29" s="26" t="s">
        <v>224</v>
      </c>
      <c r="BM29" s="26" t="s">
        <v>224</v>
      </c>
      <c r="BN29" s="26" t="s">
        <v>224</v>
      </c>
      <c r="BO29" s="26" t="s">
        <v>137</v>
      </c>
      <c r="BP29" s="26" t="s">
        <v>224</v>
      </c>
      <c r="BQ29" s="26" t="s">
        <v>224</v>
      </c>
      <c r="BR29" s="26" t="s">
        <v>104</v>
      </c>
      <c r="BS29" s="26" t="s">
        <v>104</v>
      </c>
      <c r="BT29" s="26" t="s">
        <v>166</v>
      </c>
      <c r="BU29" s="26" t="s">
        <v>166</v>
      </c>
      <c r="BV29" s="26" t="s">
        <v>104</v>
      </c>
      <c r="BW29" s="26" t="s">
        <v>104</v>
      </c>
      <c r="BX29" s="26" t="s">
        <v>166</v>
      </c>
      <c r="BY29" s="26" t="s">
        <v>166</v>
      </c>
      <c r="BZ29" s="26" t="s">
        <v>163</v>
      </c>
      <c r="CA29" s="26" t="s">
        <v>132</v>
      </c>
      <c r="CB29" s="26" t="s">
        <v>163</v>
      </c>
      <c r="CC29" s="26" t="s">
        <v>163</v>
      </c>
      <c r="CD29" s="26" t="s">
        <v>132</v>
      </c>
      <c r="CE29" s="26" t="s">
        <v>163</v>
      </c>
      <c r="CF29" s="26" t="s">
        <v>163</v>
      </c>
      <c r="CG29" s="26" t="s">
        <v>163</v>
      </c>
      <c r="CH29" s="26" t="s">
        <v>160</v>
      </c>
      <c r="CI29" s="26" t="s">
        <v>167</v>
      </c>
      <c r="CJ29" s="26" t="s">
        <v>111</v>
      </c>
      <c r="CK29" s="26" t="s">
        <v>218</v>
      </c>
      <c r="CL29" s="26" t="s">
        <v>224</v>
      </c>
      <c r="CM29" s="26" t="s">
        <v>97</v>
      </c>
      <c r="CN29" s="26" t="s">
        <v>98</v>
      </c>
      <c r="CO29" s="26" t="s">
        <v>157</v>
      </c>
      <c r="CP29" s="26" t="s">
        <v>240</v>
      </c>
      <c r="CQ29" s="26" t="s">
        <v>249</v>
      </c>
      <c r="CR29" s="26" t="s">
        <v>91</v>
      </c>
      <c r="CS29" s="26" t="s">
        <v>114</v>
      </c>
      <c r="CT29" s="26" t="s">
        <v>207</v>
      </c>
      <c r="CU29" s="26" t="s">
        <v>218</v>
      </c>
      <c r="CV29" s="26" t="s">
        <v>100</v>
      </c>
      <c r="CW29" s="26" t="s">
        <v>4</v>
      </c>
      <c r="CX29" s="26" t="s">
        <v>91</v>
      </c>
      <c r="CY29" s="26" t="s">
        <v>136</v>
      </c>
      <c r="CZ29" s="26" t="s">
        <v>159</v>
      </c>
      <c r="DA29" s="26" t="s">
        <v>136</v>
      </c>
      <c r="DB29" s="26" t="s">
        <v>119</v>
      </c>
      <c r="DC29" s="26" t="s">
        <v>203</v>
      </c>
      <c r="DD29" s="26" t="s">
        <v>203</v>
      </c>
      <c r="DE29" s="26" t="s">
        <v>119</v>
      </c>
      <c r="DF29" s="26" t="s">
        <v>155</v>
      </c>
      <c r="DG29" s="26" t="s">
        <v>142</v>
      </c>
      <c r="DH29" s="26" t="s">
        <v>204</v>
      </c>
      <c r="DI29" s="26" t="s">
        <v>171</v>
      </c>
      <c r="DJ29" s="26" t="s">
        <v>86</v>
      </c>
      <c r="DK29" s="26" t="s">
        <v>40</v>
      </c>
      <c r="DL29" s="26" t="s">
        <v>203</v>
      </c>
      <c r="DM29" s="26" t="s">
        <v>86</v>
      </c>
      <c r="DN29" s="26" t="s">
        <v>111</v>
      </c>
      <c r="DO29" s="26" t="s">
        <v>88</v>
      </c>
      <c r="DP29" s="26" t="s">
        <v>91</v>
      </c>
      <c r="DQ29" s="26" t="s">
        <v>144</v>
      </c>
      <c r="DR29" s="26" t="s">
        <v>111</v>
      </c>
      <c r="DS29" s="26" t="s">
        <v>84</v>
      </c>
      <c r="DT29" s="26" t="s">
        <v>111</v>
      </c>
      <c r="DU29" s="26" t="s">
        <v>111</v>
      </c>
      <c r="DV29" s="26" t="s">
        <v>84</v>
      </c>
      <c r="DW29" s="26" t="s">
        <v>88</v>
      </c>
      <c r="DX29" s="26" t="s">
        <v>193</v>
      </c>
      <c r="DY29" s="26" t="s">
        <v>111</v>
      </c>
      <c r="DZ29" s="26" t="s">
        <v>84</v>
      </c>
      <c r="EA29" s="26" t="s">
        <v>132</v>
      </c>
      <c r="EB29" s="26" t="s">
        <v>84</v>
      </c>
      <c r="EC29" s="26" t="s">
        <v>139</v>
      </c>
      <c r="ED29" s="26" t="s">
        <v>192</v>
      </c>
      <c r="EE29" s="26" t="s">
        <v>111</v>
      </c>
      <c r="EF29" s="26" t="s">
        <v>136</v>
      </c>
      <c r="EG29" s="26" t="s">
        <v>92</v>
      </c>
      <c r="EH29" s="26" t="s">
        <v>175</v>
      </c>
      <c r="EI29" s="26" t="s">
        <v>175</v>
      </c>
      <c r="EJ29" s="26" t="s">
        <v>193</v>
      </c>
      <c r="EK29" s="26" t="s">
        <v>193</v>
      </c>
      <c r="EL29" s="26" t="s">
        <v>220</v>
      </c>
      <c r="EM29" s="26" t="s">
        <v>84</v>
      </c>
      <c r="EN29" s="26" t="s">
        <v>92</v>
      </c>
      <c r="EO29" s="26" t="s">
        <v>139</v>
      </c>
      <c r="EP29" s="26" t="s">
        <v>104</v>
      </c>
      <c r="EQ29" s="26" t="s">
        <v>192</v>
      </c>
      <c r="ER29" s="26" t="s">
        <v>218</v>
      </c>
      <c r="ES29" s="26" t="s">
        <v>218</v>
      </c>
    </row>
    <row r="30" spans="1:149">
      <c r="A30" s="25" t="s">
        <v>192</v>
      </c>
      <c r="B30" s="26">
        <f t="shared" si="0"/>
        <v>0</v>
      </c>
      <c r="C30" s="60">
        <f t="shared" si="1"/>
        <v>0</v>
      </c>
      <c r="D30" s="60"/>
      <c r="E30" s="26">
        <f t="shared" si="2"/>
        <v>10</v>
      </c>
      <c r="F30" s="60">
        <f t="shared" si="3"/>
        <v>7.8125E-2</v>
      </c>
      <c r="G30" s="60"/>
      <c r="H30" s="26">
        <f t="shared" si="4"/>
        <v>34</v>
      </c>
      <c r="I30" s="60">
        <f t="shared" si="5"/>
        <v>0.265625</v>
      </c>
      <c r="J30" s="60"/>
      <c r="K30" s="26">
        <f t="shared" si="6"/>
        <v>0</v>
      </c>
      <c r="L30" s="60">
        <f t="shared" si="7"/>
        <v>0</v>
      </c>
      <c r="M30" s="60"/>
      <c r="N30" s="26">
        <f t="shared" si="8"/>
        <v>94</v>
      </c>
      <c r="O30" s="60">
        <f t="shared" si="9"/>
        <v>0.734375</v>
      </c>
      <c r="P30" s="77">
        <v>20</v>
      </c>
      <c r="R30" s="36"/>
      <c r="V30" s="26" t="s">
        <v>207</v>
      </c>
      <c r="W30" s="26" t="s">
        <v>91</v>
      </c>
      <c r="X30" s="26" t="s">
        <v>136</v>
      </c>
      <c r="Y30" s="26" t="s">
        <v>136</v>
      </c>
      <c r="Z30" s="26" t="s">
        <v>224</v>
      </c>
      <c r="AA30" s="26" t="s">
        <v>167</v>
      </c>
      <c r="AB30" s="26" t="s">
        <v>167</v>
      </c>
      <c r="AC30" s="26" t="s">
        <v>108</v>
      </c>
      <c r="AD30" s="26" t="s">
        <v>3</v>
      </c>
      <c r="AE30" s="26" t="s">
        <v>191</v>
      </c>
      <c r="AF30" s="26" t="s">
        <v>86</v>
      </c>
      <c r="AG30" s="26" t="s">
        <v>139</v>
      </c>
      <c r="AH30" s="26" t="s">
        <v>232</v>
      </c>
      <c r="AI30" s="26" t="s">
        <v>236</v>
      </c>
      <c r="AJ30" s="26" t="s">
        <v>236</v>
      </c>
      <c r="AK30" s="26" t="s">
        <v>4</v>
      </c>
      <c r="AL30" s="26" t="s">
        <v>167</v>
      </c>
      <c r="AM30" s="26" t="s">
        <v>167</v>
      </c>
      <c r="AN30" s="26" t="s">
        <v>167</v>
      </c>
      <c r="AO30" s="26" t="s">
        <v>167</v>
      </c>
      <c r="AP30" s="26" t="s">
        <v>38</v>
      </c>
      <c r="AQ30" s="26" t="s">
        <v>203</v>
      </c>
      <c r="AR30" s="26" t="s">
        <v>203</v>
      </c>
      <c r="AS30" s="26" t="s">
        <v>38</v>
      </c>
      <c r="AT30" s="26" t="s">
        <v>104</v>
      </c>
      <c r="AU30" s="26" t="s">
        <v>166</v>
      </c>
      <c r="AV30" s="26" t="s">
        <v>104</v>
      </c>
      <c r="AW30" s="26" t="s">
        <v>104</v>
      </c>
      <c r="AX30" s="26" t="s">
        <v>157</v>
      </c>
      <c r="AY30" s="26" t="s">
        <v>40</v>
      </c>
      <c r="AZ30" s="26" t="s">
        <v>203</v>
      </c>
      <c r="BA30" s="26" t="s">
        <v>205</v>
      </c>
      <c r="BB30" s="26" t="s">
        <v>86</v>
      </c>
      <c r="BC30" s="26" t="s">
        <v>132</v>
      </c>
      <c r="BD30" s="26" t="s">
        <v>87</v>
      </c>
      <c r="BE30" s="26" t="s">
        <v>87</v>
      </c>
      <c r="BF30" s="26" t="s">
        <v>86</v>
      </c>
      <c r="BG30" s="26" t="s">
        <v>132</v>
      </c>
      <c r="BH30" s="26" t="s">
        <v>87</v>
      </c>
      <c r="BI30" s="26" t="s">
        <v>87</v>
      </c>
      <c r="BJ30" s="26" t="s">
        <v>84</v>
      </c>
      <c r="BK30" s="26" t="s">
        <v>132</v>
      </c>
      <c r="BL30" s="26" t="s">
        <v>98</v>
      </c>
      <c r="BM30" s="26" t="s">
        <v>98</v>
      </c>
      <c r="BN30" s="26" t="s">
        <v>84</v>
      </c>
      <c r="BO30" s="26" t="s">
        <v>132</v>
      </c>
      <c r="BP30" s="26" t="s">
        <v>98</v>
      </c>
      <c r="BQ30" s="26" t="s">
        <v>98</v>
      </c>
      <c r="BR30" s="26" t="s">
        <v>155</v>
      </c>
      <c r="BS30" s="26" t="s">
        <v>155</v>
      </c>
      <c r="BT30" s="26" t="s">
        <v>104</v>
      </c>
      <c r="BU30" s="26" t="s">
        <v>104</v>
      </c>
      <c r="BV30" s="26" t="s">
        <v>155</v>
      </c>
      <c r="BW30" s="26" t="s">
        <v>155</v>
      </c>
      <c r="BX30" s="26" t="s">
        <v>104</v>
      </c>
      <c r="BY30" s="26" t="s">
        <v>104</v>
      </c>
      <c r="BZ30" s="26" t="s">
        <v>240</v>
      </c>
      <c r="CA30" s="26" t="s">
        <v>163</v>
      </c>
      <c r="CB30" s="26" t="s">
        <v>240</v>
      </c>
      <c r="CC30" s="26" t="s">
        <v>240</v>
      </c>
      <c r="CD30" s="26" t="s">
        <v>163</v>
      </c>
      <c r="CE30" s="26" t="s">
        <v>240</v>
      </c>
      <c r="CF30" s="26" t="s">
        <v>240</v>
      </c>
      <c r="CG30" s="26" t="s">
        <v>240</v>
      </c>
      <c r="CH30" s="26" t="s">
        <v>137</v>
      </c>
      <c r="CI30" s="26" t="s">
        <v>136</v>
      </c>
      <c r="CJ30" s="26" t="s">
        <v>115</v>
      </c>
      <c r="CK30" s="26" t="s">
        <v>137</v>
      </c>
      <c r="CL30" s="26" t="s">
        <v>139</v>
      </c>
      <c r="CM30" s="26" t="s">
        <v>224</v>
      </c>
      <c r="CN30" s="26" t="s">
        <v>155</v>
      </c>
      <c r="CO30" s="26" t="s">
        <v>205</v>
      </c>
      <c r="CP30" s="26" t="s">
        <v>160</v>
      </c>
      <c r="CQ30" s="26" t="s">
        <v>136</v>
      </c>
      <c r="CR30" s="26" t="s">
        <v>110</v>
      </c>
      <c r="CS30" s="26" t="s">
        <v>158</v>
      </c>
      <c r="CT30" s="26" t="s">
        <v>224</v>
      </c>
      <c r="CU30" s="26" t="s">
        <v>166</v>
      </c>
      <c r="CV30" s="26" t="s">
        <v>218</v>
      </c>
      <c r="CW30" s="26" t="s">
        <v>167</v>
      </c>
      <c r="CX30" s="26" t="s">
        <v>220</v>
      </c>
      <c r="CY30" s="26" t="s">
        <v>114</v>
      </c>
      <c r="CZ30" s="26" t="s">
        <v>91</v>
      </c>
      <c r="DA30" s="26" t="s">
        <v>114</v>
      </c>
      <c r="DB30" s="26" t="s">
        <v>81</v>
      </c>
      <c r="DC30" s="26" t="s">
        <v>165</v>
      </c>
      <c r="DD30" s="26" t="s">
        <v>165</v>
      </c>
      <c r="DE30" s="26" t="s">
        <v>81</v>
      </c>
      <c r="DF30" s="26" t="s">
        <v>192</v>
      </c>
      <c r="DG30" s="26" t="s">
        <v>171</v>
      </c>
      <c r="DH30" s="26" t="s">
        <v>167</v>
      </c>
      <c r="DI30" s="26" t="s">
        <v>237</v>
      </c>
      <c r="DJ30" s="26" t="s">
        <v>244</v>
      </c>
      <c r="DK30" s="26" t="s">
        <v>228</v>
      </c>
      <c r="DL30" s="26" t="s">
        <v>165</v>
      </c>
      <c r="DM30" s="26" t="s">
        <v>192</v>
      </c>
      <c r="DN30" s="26" t="s">
        <v>234</v>
      </c>
      <c r="DO30" s="26" t="s">
        <v>249</v>
      </c>
      <c r="DP30" s="26" t="s">
        <v>86</v>
      </c>
      <c r="DQ30" s="26" t="s">
        <v>136</v>
      </c>
      <c r="DR30" s="26" t="s">
        <v>234</v>
      </c>
      <c r="DS30" s="26" t="s">
        <v>86</v>
      </c>
      <c r="DT30" s="26" t="s">
        <v>237</v>
      </c>
      <c r="DU30" s="26" t="s">
        <v>237</v>
      </c>
      <c r="DV30" s="26" t="s">
        <v>139</v>
      </c>
      <c r="DW30" s="26" t="s">
        <v>249</v>
      </c>
      <c r="DX30" s="26" t="s">
        <v>137</v>
      </c>
      <c r="DY30" s="26" t="s">
        <v>237</v>
      </c>
      <c r="DZ30" s="26" t="s">
        <v>139</v>
      </c>
      <c r="EA30" s="26" t="s">
        <v>91</v>
      </c>
      <c r="EB30" s="26" t="s">
        <v>139</v>
      </c>
      <c r="EC30" s="26" t="s">
        <v>88</v>
      </c>
      <c r="ED30" s="26" t="s">
        <v>218</v>
      </c>
      <c r="EE30" s="26" t="s">
        <v>171</v>
      </c>
      <c r="EF30" s="26" t="s">
        <v>114</v>
      </c>
      <c r="EG30" s="26" t="s">
        <v>111</v>
      </c>
      <c r="EH30" s="26" t="s">
        <v>36</v>
      </c>
      <c r="EI30" s="26" t="s">
        <v>36</v>
      </c>
      <c r="EJ30" s="26" t="s">
        <v>175</v>
      </c>
      <c r="EK30" s="26" t="s">
        <v>175</v>
      </c>
      <c r="EL30" s="26" t="s">
        <v>11</v>
      </c>
      <c r="EM30" s="26" t="s">
        <v>201</v>
      </c>
      <c r="EN30" s="26" t="s">
        <v>111</v>
      </c>
      <c r="EO30" s="26" t="s">
        <v>88</v>
      </c>
      <c r="EP30" s="26" t="s">
        <v>192</v>
      </c>
      <c r="EQ30" s="26" t="s">
        <v>100</v>
      </c>
      <c r="ER30" s="26" t="s">
        <v>193</v>
      </c>
      <c r="ES30" s="26" t="s">
        <v>193</v>
      </c>
    </row>
    <row r="31" spans="1:149">
      <c r="A31" s="25" t="s">
        <v>156</v>
      </c>
      <c r="B31" s="26">
        <f t="shared" si="0"/>
        <v>0</v>
      </c>
      <c r="C31" s="60">
        <f t="shared" si="1"/>
        <v>0</v>
      </c>
      <c r="D31" s="60"/>
      <c r="E31" s="26">
        <f t="shared" si="2"/>
        <v>6</v>
      </c>
      <c r="F31" s="60">
        <f t="shared" si="3"/>
        <v>4.6875E-2</v>
      </c>
      <c r="G31" s="60"/>
      <c r="H31" s="26">
        <f t="shared" si="4"/>
        <v>41</v>
      </c>
      <c r="I31" s="60">
        <f t="shared" si="5"/>
        <v>0.3203125</v>
      </c>
      <c r="J31" s="60"/>
      <c r="K31" s="26">
        <f t="shared" si="6"/>
        <v>0</v>
      </c>
      <c r="L31" s="60">
        <f t="shared" si="7"/>
        <v>0</v>
      </c>
      <c r="M31" s="60"/>
      <c r="N31" s="26">
        <f t="shared" si="8"/>
        <v>87</v>
      </c>
      <c r="O31" s="60">
        <f t="shared" si="9"/>
        <v>0.6796875</v>
      </c>
      <c r="P31" s="77">
        <v>21</v>
      </c>
      <c r="R31" s="36"/>
      <c r="V31" s="26" t="s">
        <v>240</v>
      </c>
      <c r="W31" s="26" t="s">
        <v>191</v>
      </c>
      <c r="X31" s="26" t="s">
        <v>157</v>
      </c>
      <c r="Y31" s="26" t="s">
        <v>157</v>
      </c>
      <c r="Z31" s="26" t="s">
        <v>139</v>
      </c>
      <c r="AA31" s="26" t="s">
        <v>97</v>
      </c>
      <c r="AB31" s="26" t="s">
        <v>40</v>
      </c>
      <c r="AC31" s="26" t="s">
        <v>157</v>
      </c>
      <c r="AD31" s="26" t="s">
        <v>207</v>
      </c>
      <c r="AE31" s="26" t="s">
        <v>175</v>
      </c>
      <c r="AF31" s="26" t="s">
        <v>88</v>
      </c>
      <c r="AG31" s="26" t="s">
        <v>86</v>
      </c>
      <c r="AH31" s="26" t="s">
        <v>40</v>
      </c>
      <c r="AI31" s="26" t="s">
        <v>151</v>
      </c>
      <c r="AJ31" s="26" t="s">
        <v>113</v>
      </c>
      <c r="AK31" s="26" t="s">
        <v>100</v>
      </c>
      <c r="AL31" s="26" t="s">
        <v>36</v>
      </c>
      <c r="AM31" s="26" t="s">
        <v>36</v>
      </c>
      <c r="AN31" s="26" t="s">
        <v>36</v>
      </c>
      <c r="AO31" s="26" t="s">
        <v>36</v>
      </c>
      <c r="AP31" s="26" t="s">
        <v>236</v>
      </c>
      <c r="AQ31" s="26" t="s">
        <v>165</v>
      </c>
      <c r="AR31" s="26" t="s">
        <v>165</v>
      </c>
      <c r="AS31" s="26" t="s">
        <v>236</v>
      </c>
      <c r="AT31" s="26" t="s">
        <v>218</v>
      </c>
      <c r="AU31" s="26" t="s">
        <v>104</v>
      </c>
      <c r="AV31" s="26" t="s">
        <v>218</v>
      </c>
      <c r="AW31" s="26" t="s">
        <v>218</v>
      </c>
      <c r="AX31" s="26" t="s">
        <v>205</v>
      </c>
      <c r="AY31" s="26" t="s">
        <v>228</v>
      </c>
      <c r="AZ31" s="26" t="s">
        <v>165</v>
      </c>
      <c r="BA31" s="26" t="s">
        <v>3</v>
      </c>
      <c r="BB31" s="26" t="s">
        <v>111</v>
      </c>
      <c r="BC31" s="26" t="s">
        <v>84</v>
      </c>
      <c r="BD31" s="26" t="s">
        <v>111</v>
      </c>
      <c r="BE31" s="26" t="s">
        <v>111</v>
      </c>
      <c r="BF31" s="26" t="s">
        <v>111</v>
      </c>
      <c r="BG31" s="26" t="s">
        <v>84</v>
      </c>
      <c r="BH31" s="26" t="s">
        <v>111</v>
      </c>
      <c r="BI31" s="26" t="s">
        <v>111</v>
      </c>
      <c r="BJ31" s="26" t="s">
        <v>139</v>
      </c>
      <c r="BK31" s="26" t="s">
        <v>252</v>
      </c>
      <c r="BL31" s="26" t="s">
        <v>84</v>
      </c>
      <c r="BM31" s="26" t="s">
        <v>84</v>
      </c>
      <c r="BN31" s="26" t="s">
        <v>139</v>
      </c>
      <c r="BO31" s="26" t="s">
        <v>252</v>
      </c>
      <c r="BP31" s="26" t="s">
        <v>84</v>
      </c>
      <c r="BQ31" s="26" t="s">
        <v>84</v>
      </c>
      <c r="BR31" s="26" t="s">
        <v>193</v>
      </c>
      <c r="BS31" s="26" t="s">
        <v>193</v>
      </c>
      <c r="BT31" s="26" t="s">
        <v>155</v>
      </c>
      <c r="BU31" s="26" t="s">
        <v>155</v>
      </c>
      <c r="BV31" s="26" t="s">
        <v>193</v>
      </c>
      <c r="BW31" s="26" t="s">
        <v>193</v>
      </c>
      <c r="BX31" s="26" t="s">
        <v>155</v>
      </c>
      <c r="BY31" s="26" t="s">
        <v>155</v>
      </c>
      <c r="BZ31" s="26" t="s">
        <v>166</v>
      </c>
      <c r="CA31" s="26" t="s">
        <v>240</v>
      </c>
      <c r="CB31" s="26" t="s">
        <v>166</v>
      </c>
      <c r="CC31" s="26" t="s">
        <v>166</v>
      </c>
      <c r="CD31" s="26" t="s">
        <v>240</v>
      </c>
      <c r="CE31" s="26" t="s">
        <v>166</v>
      </c>
      <c r="CF31" s="26" t="s">
        <v>166</v>
      </c>
      <c r="CG31" s="26" t="s">
        <v>166</v>
      </c>
      <c r="CH31" s="26" t="s">
        <v>85</v>
      </c>
      <c r="CI31" s="26" t="s">
        <v>114</v>
      </c>
      <c r="CJ31" s="26" t="s">
        <v>99</v>
      </c>
      <c r="CK31" s="26" t="s">
        <v>132</v>
      </c>
      <c r="CL31" s="26" t="s">
        <v>238</v>
      </c>
      <c r="CM31" s="26" t="s">
        <v>139</v>
      </c>
      <c r="CN31" s="26" t="s">
        <v>203</v>
      </c>
      <c r="CO31" s="26" t="s">
        <v>3</v>
      </c>
      <c r="CP31" s="26" t="s">
        <v>137</v>
      </c>
      <c r="CQ31" s="26" t="s">
        <v>114</v>
      </c>
      <c r="CR31" s="26" t="s">
        <v>11</v>
      </c>
      <c r="CS31" s="26" t="s">
        <v>193</v>
      </c>
      <c r="CT31" s="26" t="s">
        <v>84</v>
      </c>
      <c r="CU31" s="26" t="s">
        <v>97</v>
      </c>
      <c r="CV31" s="26" t="s">
        <v>194</v>
      </c>
      <c r="CW31" s="26" t="s">
        <v>157</v>
      </c>
      <c r="CX31" s="26" t="s">
        <v>86</v>
      </c>
      <c r="CY31" s="26" t="s">
        <v>158</v>
      </c>
      <c r="CZ31" s="26" t="s">
        <v>220</v>
      </c>
      <c r="DA31" s="26" t="s">
        <v>158</v>
      </c>
      <c r="DB31" s="26" t="s">
        <v>142</v>
      </c>
      <c r="DC31" s="26" t="s">
        <v>219</v>
      </c>
      <c r="DD31" s="26" t="s">
        <v>219</v>
      </c>
      <c r="DE31" s="26" t="s">
        <v>142</v>
      </c>
      <c r="DF31" s="26" t="s">
        <v>137</v>
      </c>
      <c r="DG31" s="26" t="s">
        <v>237</v>
      </c>
      <c r="DH31" s="26" t="s">
        <v>159</v>
      </c>
      <c r="DI31" s="26" t="s">
        <v>144</v>
      </c>
      <c r="DJ31" s="26" t="s">
        <v>204</v>
      </c>
      <c r="DK31" s="26" t="s">
        <v>203</v>
      </c>
      <c r="DL31" s="26" t="s">
        <v>108</v>
      </c>
      <c r="DM31" s="26" t="s">
        <v>244</v>
      </c>
      <c r="DN31" s="26" t="s">
        <v>3</v>
      </c>
      <c r="DO31" s="26" t="s">
        <v>174</v>
      </c>
      <c r="DP31" s="26" t="s">
        <v>110</v>
      </c>
      <c r="DQ31" s="26" t="s">
        <v>114</v>
      </c>
      <c r="DR31" s="26" t="s">
        <v>251</v>
      </c>
      <c r="DS31" s="26" t="s">
        <v>91</v>
      </c>
      <c r="DT31" s="26" t="s">
        <v>0</v>
      </c>
      <c r="DU31" s="26" t="s">
        <v>0</v>
      </c>
      <c r="DV31" s="26" t="s">
        <v>111</v>
      </c>
      <c r="DW31" s="26" t="s">
        <v>174</v>
      </c>
      <c r="DX31" s="26" t="s">
        <v>220</v>
      </c>
      <c r="DY31" s="26" t="s">
        <v>0</v>
      </c>
      <c r="DZ31" s="26" t="s">
        <v>111</v>
      </c>
      <c r="EA31" s="26" t="s">
        <v>191</v>
      </c>
      <c r="EB31" s="26" t="s">
        <v>88</v>
      </c>
      <c r="EC31" s="26" t="s">
        <v>11</v>
      </c>
      <c r="ED31" s="26" t="s">
        <v>242</v>
      </c>
      <c r="EE31" s="26" t="s">
        <v>237</v>
      </c>
      <c r="EF31" s="26" t="s">
        <v>218</v>
      </c>
      <c r="EG31" s="26" t="s">
        <v>171</v>
      </c>
      <c r="EH31" s="26" t="s">
        <v>224</v>
      </c>
      <c r="EI31" s="26" t="s">
        <v>224</v>
      </c>
      <c r="EJ31" s="26" t="s">
        <v>36</v>
      </c>
      <c r="EK31" s="26" t="s">
        <v>36</v>
      </c>
      <c r="EL31" s="26" t="s">
        <v>111</v>
      </c>
      <c r="EM31" s="26" t="s">
        <v>139</v>
      </c>
      <c r="EN31" s="26" t="s">
        <v>83</v>
      </c>
      <c r="EO31" s="26" t="s">
        <v>220</v>
      </c>
      <c r="EP31" s="26" t="s">
        <v>100</v>
      </c>
      <c r="EQ31" s="26" t="s">
        <v>218</v>
      </c>
      <c r="ER31" s="26" t="s">
        <v>175</v>
      </c>
      <c r="ES31" s="26" t="s">
        <v>175</v>
      </c>
    </row>
    <row r="32" spans="1:149">
      <c r="A32" s="25" t="s">
        <v>201</v>
      </c>
      <c r="B32" s="26">
        <f t="shared" si="0"/>
        <v>0</v>
      </c>
      <c r="C32" s="60">
        <f t="shared" si="1"/>
        <v>0</v>
      </c>
      <c r="D32" s="60"/>
      <c r="E32" s="26">
        <f t="shared" si="2"/>
        <v>5</v>
      </c>
      <c r="F32" s="60">
        <f t="shared" si="3"/>
        <v>3.90625E-2</v>
      </c>
      <c r="G32" s="60"/>
      <c r="H32" s="26">
        <f t="shared" si="4"/>
        <v>16</v>
      </c>
      <c r="I32" s="60">
        <f t="shared" si="5"/>
        <v>0.125</v>
      </c>
      <c r="J32" s="60"/>
      <c r="K32" s="26">
        <f t="shared" si="6"/>
        <v>0</v>
      </c>
      <c r="L32" s="60">
        <f t="shared" si="7"/>
        <v>0</v>
      </c>
      <c r="M32" s="60"/>
      <c r="N32" s="26">
        <f t="shared" si="8"/>
        <v>112</v>
      </c>
      <c r="O32" s="60">
        <f t="shared" si="9"/>
        <v>0.875</v>
      </c>
      <c r="P32" s="77">
        <v>22</v>
      </c>
      <c r="R32" s="51"/>
      <c r="V32" s="26" t="s">
        <v>218</v>
      </c>
      <c r="W32" s="26" t="s">
        <v>175</v>
      </c>
      <c r="X32" s="26" t="s">
        <v>114</v>
      </c>
      <c r="Y32" s="26" t="s">
        <v>114</v>
      </c>
      <c r="Z32" s="26" t="s">
        <v>87</v>
      </c>
      <c r="AA32" s="26" t="s">
        <v>224</v>
      </c>
      <c r="AB32" s="26" t="s">
        <v>224</v>
      </c>
      <c r="AC32" s="26" t="s">
        <v>205</v>
      </c>
      <c r="AD32" s="26" t="s">
        <v>240</v>
      </c>
      <c r="AE32" s="26" t="s">
        <v>111</v>
      </c>
      <c r="AF32" s="26" t="s">
        <v>87</v>
      </c>
      <c r="AG32" s="26" t="s">
        <v>88</v>
      </c>
      <c r="AH32" s="26" t="s">
        <v>224</v>
      </c>
      <c r="AI32" s="26" t="s">
        <v>218</v>
      </c>
      <c r="AJ32" s="26" t="s">
        <v>218</v>
      </c>
      <c r="AK32" s="26" t="s">
        <v>167</v>
      </c>
      <c r="AL32" s="26" t="s">
        <v>224</v>
      </c>
      <c r="AM32" s="26" t="s">
        <v>224</v>
      </c>
      <c r="AN32" s="26" t="s">
        <v>224</v>
      </c>
      <c r="AO32" s="26" t="s">
        <v>224</v>
      </c>
      <c r="AP32" s="26" t="s">
        <v>113</v>
      </c>
      <c r="AQ32" s="26" t="s">
        <v>219</v>
      </c>
      <c r="AR32" s="26" t="s">
        <v>219</v>
      </c>
      <c r="AS32" s="26" t="s">
        <v>113</v>
      </c>
      <c r="AT32" s="26" t="s">
        <v>193</v>
      </c>
      <c r="AU32" s="26" t="s">
        <v>218</v>
      </c>
      <c r="AV32" s="26" t="s">
        <v>193</v>
      </c>
      <c r="AW32" s="26" t="s">
        <v>193</v>
      </c>
      <c r="AX32" s="26" t="s">
        <v>3</v>
      </c>
      <c r="AY32" s="26" t="s">
        <v>203</v>
      </c>
      <c r="AZ32" s="26" t="s">
        <v>108</v>
      </c>
      <c r="BA32" s="26" t="s">
        <v>38</v>
      </c>
      <c r="BB32" s="26" t="s">
        <v>234</v>
      </c>
      <c r="BC32" s="26" t="s">
        <v>252</v>
      </c>
      <c r="BD32" s="26" t="s">
        <v>237</v>
      </c>
      <c r="BE32" s="26" t="s">
        <v>237</v>
      </c>
      <c r="BF32" s="26" t="s">
        <v>234</v>
      </c>
      <c r="BG32" s="26" t="s">
        <v>252</v>
      </c>
      <c r="BH32" s="26" t="s">
        <v>237</v>
      </c>
      <c r="BI32" s="26" t="s">
        <v>237</v>
      </c>
      <c r="BJ32" s="26" t="s">
        <v>111</v>
      </c>
      <c r="BK32" s="26" t="s">
        <v>91</v>
      </c>
      <c r="BL32" s="26" t="s">
        <v>139</v>
      </c>
      <c r="BM32" s="26" t="s">
        <v>139</v>
      </c>
      <c r="BN32" s="26" t="s">
        <v>111</v>
      </c>
      <c r="BO32" s="26" t="s">
        <v>91</v>
      </c>
      <c r="BP32" s="26" t="s">
        <v>139</v>
      </c>
      <c r="BQ32" s="26" t="s">
        <v>139</v>
      </c>
      <c r="BR32" s="26" t="s">
        <v>175</v>
      </c>
      <c r="BS32" s="26" t="s">
        <v>175</v>
      </c>
      <c r="BT32" s="26" t="s">
        <v>193</v>
      </c>
      <c r="BU32" s="26" t="s">
        <v>193</v>
      </c>
      <c r="BV32" s="26" t="s">
        <v>175</v>
      </c>
      <c r="BW32" s="26" t="s">
        <v>175</v>
      </c>
      <c r="BX32" s="26" t="s">
        <v>193</v>
      </c>
      <c r="BY32" s="26" t="s">
        <v>193</v>
      </c>
      <c r="BZ32" s="26" t="s">
        <v>104</v>
      </c>
      <c r="CA32" s="26" t="s">
        <v>166</v>
      </c>
      <c r="CB32" s="26" t="s">
        <v>104</v>
      </c>
      <c r="CC32" s="26" t="s">
        <v>104</v>
      </c>
      <c r="CD32" s="26" t="s">
        <v>166</v>
      </c>
      <c r="CE32" s="26" t="s">
        <v>104</v>
      </c>
      <c r="CF32" s="26" t="s">
        <v>104</v>
      </c>
      <c r="CG32" s="26" t="s">
        <v>104</v>
      </c>
      <c r="CH32" s="26" t="s">
        <v>84</v>
      </c>
      <c r="CI32" s="26" t="s">
        <v>193</v>
      </c>
      <c r="CJ32" s="26" t="s">
        <v>104</v>
      </c>
      <c r="CK32" s="26" t="s">
        <v>84</v>
      </c>
      <c r="CL32" s="26" t="s">
        <v>87</v>
      </c>
      <c r="CM32" s="26" t="s">
        <v>4</v>
      </c>
      <c r="CN32" s="26" t="s">
        <v>139</v>
      </c>
      <c r="CO32" s="26" t="s">
        <v>151</v>
      </c>
      <c r="CP32" s="26" t="s">
        <v>85</v>
      </c>
      <c r="CQ32" s="26" t="s">
        <v>193</v>
      </c>
      <c r="CR32" s="26" t="s">
        <v>111</v>
      </c>
      <c r="CS32" s="26" t="s">
        <v>240</v>
      </c>
      <c r="CT32" s="26" t="s">
        <v>139</v>
      </c>
      <c r="CU32" s="26" t="s">
        <v>224</v>
      </c>
      <c r="CV32" s="26" t="s">
        <v>40</v>
      </c>
      <c r="CW32" s="26" t="s">
        <v>205</v>
      </c>
      <c r="CX32" s="26" t="s">
        <v>110</v>
      </c>
      <c r="CY32" s="26" t="s">
        <v>240</v>
      </c>
      <c r="CZ32" s="26" t="s">
        <v>92</v>
      </c>
      <c r="DA32" s="26" t="s">
        <v>240</v>
      </c>
      <c r="DB32" s="26" t="s">
        <v>156</v>
      </c>
      <c r="DC32" s="26" t="s">
        <v>138</v>
      </c>
      <c r="DD32" s="26" t="s">
        <v>138</v>
      </c>
      <c r="DE32" s="26" t="s">
        <v>156</v>
      </c>
      <c r="DF32" s="26" t="s">
        <v>167</v>
      </c>
      <c r="DG32" s="26" t="s">
        <v>144</v>
      </c>
      <c r="DH32" s="26" t="s">
        <v>91</v>
      </c>
      <c r="DI32" s="26" t="s">
        <v>136</v>
      </c>
      <c r="DJ32" s="26" t="s">
        <v>151</v>
      </c>
      <c r="DK32" s="26" t="s">
        <v>165</v>
      </c>
      <c r="DL32" s="26" t="s">
        <v>219</v>
      </c>
      <c r="DM32" s="26" t="s">
        <v>151</v>
      </c>
      <c r="DN32" s="26" t="s">
        <v>218</v>
      </c>
      <c r="DO32" s="26" t="s">
        <v>247</v>
      </c>
      <c r="DP32" s="26" t="s">
        <v>133</v>
      </c>
      <c r="DQ32" s="26" t="s">
        <v>158</v>
      </c>
      <c r="DR32" s="26" t="s">
        <v>3</v>
      </c>
      <c r="DS32" s="26" t="s">
        <v>191</v>
      </c>
      <c r="DT32" s="26" t="s">
        <v>236</v>
      </c>
      <c r="DU32" s="26" t="s">
        <v>236</v>
      </c>
      <c r="DV32" s="26" t="s">
        <v>234</v>
      </c>
      <c r="DW32" s="26" t="s">
        <v>247</v>
      </c>
      <c r="DX32" s="26" t="s">
        <v>91</v>
      </c>
      <c r="DY32" s="26" t="s">
        <v>109</v>
      </c>
      <c r="DZ32" s="26" t="s">
        <v>234</v>
      </c>
      <c r="EA32" s="26" t="s">
        <v>175</v>
      </c>
      <c r="EB32" s="26" t="s">
        <v>11</v>
      </c>
      <c r="EC32" s="26" t="s">
        <v>244</v>
      </c>
      <c r="ED32" s="26" t="s">
        <v>204</v>
      </c>
      <c r="EE32" s="26" t="s">
        <v>83</v>
      </c>
      <c r="EF32" s="26" t="s">
        <v>242</v>
      </c>
      <c r="EG32" s="26" t="s">
        <v>237</v>
      </c>
      <c r="EH32" s="26" t="s">
        <v>159</v>
      </c>
      <c r="EI32" s="26" t="s">
        <v>159</v>
      </c>
      <c r="EJ32" s="26" t="s">
        <v>224</v>
      </c>
      <c r="EK32" s="26" t="s">
        <v>224</v>
      </c>
      <c r="EL32" s="26" t="s">
        <v>83</v>
      </c>
      <c r="EM32" s="26" t="s">
        <v>88</v>
      </c>
      <c r="EN32" s="26" t="s">
        <v>244</v>
      </c>
      <c r="EO32" s="26" t="s">
        <v>92</v>
      </c>
      <c r="EP32" s="26" t="s">
        <v>218</v>
      </c>
      <c r="EQ32" s="26" t="s">
        <v>193</v>
      </c>
      <c r="ER32" s="26" t="s">
        <v>204</v>
      </c>
      <c r="ES32" s="26" t="s">
        <v>204</v>
      </c>
    </row>
    <row r="33" spans="1:165">
      <c r="A33" s="25" t="s">
        <v>224</v>
      </c>
      <c r="B33" s="26">
        <f t="shared" si="0"/>
        <v>0</v>
      </c>
      <c r="C33" s="60">
        <f t="shared" si="1"/>
        <v>0</v>
      </c>
      <c r="D33" s="60"/>
      <c r="E33" s="26">
        <f t="shared" si="2"/>
        <v>4</v>
      </c>
      <c r="F33" s="60">
        <f t="shared" si="3"/>
        <v>3.125E-2</v>
      </c>
      <c r="G33" s="60"/>
      <c r="H33" s="26">
        <f t="shared" si="4"/>
        <v>97</v>
      </c>
      <c r="I33" s="60">
        <f t="shared" si="5"/>
        <v>0.7578125</v>
      </c>
      <c r="J33" s="60"/>
      <c r="K33" s="26">
        <f t="shared" si="6"/>
        <v>0</v>
      </c>
      <c r="L33" s="60">
        <f t="shared" si="7"/>
        <v>0</v>
      </c>
      <c r="M33" s="60"/>
      <c r="N33" s="26">
        <f t="shared" si="8"/>
        <v>31</v>
      </c>
      <c r="O33" s="60">
        <f t="shared" si="9"/>
        <v>0.2421875</v>
      </c>
      <c r="P33" s="77">
        <v>23</v>
      </c>
      <c r="R33" s="36"/>
      <c r="V33" s="26" t="s">
        <v>160</v>
      </c>
      <c r="W33" s="26" t="s">
        <v>111</v>
      </c>
      <c r="X33" s="26" t="s">
        <v>158</v>
      </c>
      <c r="Y33" s="26" t="s">
        <v>158</v>
      </c>
      <c r="Z33" s="26" t="s">
        <v>219</v>
      </c>
      <c r="AA33" s="26" t="s">
        <v>139</v>
      </c>
      <c r="AB33" s="26" t="s">
        <v>98</v>
      </c>
      <c r="AC33" s="26" t="s">
        <v>3</v>
      </c>
      <c r="AD33" s="26" t="s">
        <v>160</v>
      </c>
      <c r="AE33" s="26" t="s">
        <v>115</v>
      </c>
      <c r="AF33" s="26" t="s">
        <v>237</v>
      </c>
      <c r="AG33" s="26" t="s">
        <v>87</v>
      </c>
      <c r="AH33" s="26" t="s">
        <v>84</v>
      </c>
      <c r="AI33" s="26" t="s">
        <v>97</v>
      </c>
      <c r="AJ33" s="26" t="s">
        <v>194</v>
      </c>
      <c r="AK33" s="26" t="s">
        <v>157</v>
      </c>
      <c r="AL33" s="26" t="s">
        <v>98</v>
      </c>
      <c r="AM33" s="26" t="s">
        <v>98</v>
      </c>
      <c r="AN33" s="26" t="s">
        <v>98</v>
      </c>
      <c r="AO33" s="26" t="s">
        <v>98</v>
      </c>
      <c r="AP33" s="26" t="s">
        <v>244</v>
      </c>
      <c r="AQ33" s="26" t="s">
        <v>117</v>
      </c>
      <c r="AR33" s="26" t="s">
        <v>117</v>
      </c>
      <c r="AS33" s="26" t="s">
        <v>244</v>
      </c>
      <c r="AT33" s="26" t="s">
        <v>175</v>
      </c>
      <c r="AU33" s="26" t="s">
        <v>193</v>
      </c>
      <c r="AV33" s="26" t="s">
        <v>175</v>
      </c>
      <c r="AW33" s="26" t="s">
        <v>175</v>
      </c>
      <c r="AX33" s="26" t="s">
        <v>38</v>
      </c>
      <c r="AY33" s="26" t="s">
        <v>165</v>
      </c>
      <c r="AZ33" s="26" t="s">
        <v>219</v>
      </c>
      <c r="BA33" s="26" t="s">
        <v>192</v>
      </c>
      <c r="BB33" s="26" t="s">
        <v>162</v>
      </c>
      <c r="BC33" s="26" t="s">
        <v>91</v>
      </c>
      <c r="BD33" s="26" t="s">
        <v>0</v>
      </c>
      <c r="BE33" s="26" t="s">
        <v>0</v>
      </c>
      <c r="BF33" s="26" t="s">
        <v>162</v>
      </c>
      <c r="BG33" s="26" t="s">
        <v>91</v>
      </c>
      <c r="BH33" s="26" t="s">
        <v>0</v>
      </c>
      <c r="BI33" s="26" t="s">
        <v>0</v>
      </c>
      <c r="BJ33" s="26" t="s">
        <v>234</v>
      </c>
      <c r="BK33" s="26" t="s">
        <v>191</v>
      </c>
      <c r="BL33" s="26" t="s">
        <v>86</v>
      </c>
      <c r="BM33" s="26" t="s">
        <v>86</v>
      </c>
      <c r="BN33" s="26" t="s">
        <v>234</v>
      </c>
      <c r="BO33" s="26" t="s">
        <v>191</v>
      </c>
      <c r="BP33" s="26" t="s">
        <v>86</v>
      </c>
      <c r="BQ33" s="26" t="s">
        <v>86</v>
      </c>
      <c r="BR33" s="26" t="s">
        <v>36</v>
      </c>
      <c r="BS33" s="26" t="s">
        <v>36</v>
      </c>
      <c r="BT33" s="26" t="s">
        <v>175</v>
      </c>
      <c r="BU33" s="26" t="s">
        <v>175</v>
      </c>
      <c r="BV33" s="26" t="s">
        <v>36</v>
      </c>
      <c r="BW33" s="26" t="s">
        <v>36</v>
      </c>
      <c r="BX33" s="26" t="s">
        <v>175</v>
      </c>
      <c r="BY33" s="26" t="s">
        <v>175</v>
      </c>
      <c r="BZ33" s="26" t="s">
        <v>192</v>
      </c>
      <c r="CA33" s="26" t="s">
        <v>104</v>
      </c>
      <c r="CB33" s="26" t="s">
        <v>218</v>
      </c>
      <c r="CC33" s="26" t="s">
        <v>218</v>
      </c>
      <c r="CD33" s="26" t="s">
        <v>104</v>
      </c>
      <c r="CE33" s="26" t="s">
        <v>192</v>
      </c>
      <c r="CF33" s="26" t="s">
        <v>218</v>
      </c>
      <c r="CG33" s="26" t="s">
        <v>218</v>
      </c>
      <c r="CH33" s="26" t="s">
        <v>241</v>
      </c>
      <c r="CI33" s="26" t="s">
        <v>237</v>
      </c>
      <c r="CJ33" s="26" t="s">
        <v>249</v>
      </c>
      <c r="CK33" s="26" t="s">
        <v>152</v>
      </c>
      <c r="CL33" s="26" t="s">
        <v>219</v>
      </c>
      <c r="CM33" s="26" t="s">
        <v>237</v>
      </c>
      <c r="CN33" s="26" t="s">
        <v>88</v>
      </c>
      <c r="CO33" s="26" t="s">
        <v>119</v>
      </c>
      <c r="CP33" s="26" t="s">
        <v>241</v>
      </c>
      <c r="CQ33" s="26" t="s">
        <v>237</v>
      </c>
      <c r="CR33" s="26" t="s">
        <v>115</v>
      </c>
      <c r="CS33" s="26" t="s">
        <v>137</v>
      </c>
      <c r="CT33" s="26" t="s">
        <v>238</v>
      </c>
      <c r="CU33" s="26" t="s">
        <v>84</v>
      </c>
      <c r="CV33" s="26" t="s">
        <v>224</v>
      </c>
      <c r="CW33" s="26" t="s">
        <v>3</v>
      </c>
      <c r="CX33" s="26" t="s">
        <v>111</v>
      </c>
      <c r="CY33" s="26" t="s">
        <v>218</v>
      </c>
      <c r="CZ33" s="26" t="s">
        <v>110</v>
      </c>
      <c r="DA33" s="26" t="s">
        <v>218</v>
      </c>
      <c r="DB33" s="26" t="s">
        <v>104</v>
      </c>
      <c r="DC33" s="26" t="s">
        <v>4</v>
      </c>
      <c r="DD33" s="26" t="s">
        <v>4</v>
      </c>
      <c r="DE33" s="26" t="s">
        <v>104</v>
      </c>
      <c r="DF33" s="26" t="s">
        <v>159</v>
      </c>
      <c r="DG33" s="26" t="s">
        <v>136</v>
      </c>
      <c r="DH33" s="26" t="s">
        <v>152</v>
      </c>
      <c r="DI33" s="26" t="s">
        <v>114</v>
      </c>
      <c r="DJ33" s="26" t="s">
        <v>119</v>
      </c>
      <c r="DK33" s="26" t="s">
        <v>219</v>
      </c>
      <c r="DL33" s="26" t="s">
        <v>138</v>
      </c>
      <c r="DM33" s="26" t="s">
        <v>119</v>
      </c>
      <c r="DN33" s="26" t="s">
        <v>137</v>
      </c>
      <c r="DO33" s="26" t="s">
        <v>136</v>
      </c>
      <c r="DP33" s="26" t="s">
        <v>115</v>
      </c>
      <c r="DQ33" s="26" t="s">
        <v>193</v>
      </c>
      <c r="DR33" s="26" t="s">
        <v>7</v>
      </c>
      <c r="DS33" s="26" t="s">
        <v>175</v>
      </c>
      <c r="DT33" s="26" t="s">
        <v>109</v>
      </c>
      <c r="DU33" s="26" t="s">
        <v>109</v>
      </c>
      <c r="DV33" s="26" t="s">
        <v>3</v>
      </c>
      <c r="DW33" s="26" t="s">
        <v>136</v>
      </c>
      <c r="DX33" s="26" t="s">
        <v>110</v>
      </c>
      <c r="DY33" s="26" t="s">
        <v>217</v>
      </c>
      <c r="DZ33" s="26" t="s">
        <v>251</v>
      </c>
      <c r="EA33" s="26" t="s">
        <v>115</v>
      </c>
      <c r="EB33" s="26" t="s">
        <v>244</v>
      </c>
      <c r="EC33" s="26" t="s">
        <v>238</v>
      </c>
      <c r="ED33" s="26" t="s">
        <v>167</v>
      </c>
      <c r="EE33" s="26" t="s">
        <v>0</v>
      </c>
      <c r="EF33" s="26" t="s">
        <v>204</v>
      </c>
      <c r="EG33" s="26" t="s">
        <v>83</v>
      </c>
      <c r="EH33" s="26" t="s">
        <v>98</v>
      </c>
      <c r="EI33" s="26" t="s">
        <v>98</v>
      </c>
      <c r="EJ33" s="26" t="s">
        <v>159</v>
      </c>
      <c r="EK33" s="26" t="s">
        <v>159</v>
      </c>
      <c r="EL33" s="26" t="s">
        <v>90</v>
      </c>
      <c r="EM33" s="26" t="s">
        <v>220</v>
      </c>
      <c r="EN33" s="26" t="s">
        <v>136</v>
      </c>
      <c r="EO33" s="26" t="s">
        <v>155</v>
      </c>
      <c r="EP33" s="26" t="s">
        <v>193</v>
      </c>
      <c r="EQ33" s="26" t="s">
        <v>175</v>
      </c>
      <c r="ER33" s="26" t="s">
        <v>36</v>
      </c>
      <c r="ES33" s="26" t="s">
        <v>36</v>
      </c>
    </row>
    <row r="34" spans="1:165">
      <c r="A34" s="25" t="s">
        <v>240</v>
      </c>
      <c r="B34" s="26">
        <f t="shared" si="0"/>
        <v>0</v>
      </c>
      <c r="C34" s="60">
        <f t="shared" si="1"/>
        <v>0</v>
      </c>
      <c r="D34" s="60"/>
      <c r="E34" s="26">
        <f t="shared" si="2"/>
        <v>4</v>
      </c>
      <c r="F34" s="60">
        <f t="shared" si="3"/>
        <v>3.125E-2</v>
      </c>
      <c r="G34" s="60"/>
      <c r="H34" s="26">
        <f t="shared" si="4"/>
        <v>83</v>
      </c>
      <c r="I34" s="60">
        <f t="shared" si="5"/>
        <v>0.6484375</v>
      </c>
      <c r="J34" s="60"/>
      <c r="K34" s="26">
        <f t="shared" si="6"/>
        <v>0</v>
      </c>
      <c r="L34" s="60">
        <f t="shared" si="7"/>
        <v>0</v>
      </c>
      <c r="M34" s="60"/>
      <c r="N34" s="26">
        <f t="shared" si="8"/>
        <v>45</v>
      </c>
      <c r="O34" s="60">
        <f t="shared" si="9"/>
        <v>0.3515625</v>
      </c>
      <c r="P34" s="77">
        <v>24</v>
      </c>
      <c r="R34" s="36"/>
      <c r="V34" s="26" t="s">
        <v>238</v>
      </c>
      <c r="W34" s="26" t="s">
        <v>115</v>
      </c>
      <c r="X34" s="26" t="s">
        <v>156</v>
      </c>
      <c r="Y34" s="26" t="s">
        <v>156</v>
      </c>
      <c r="Z34" s="26" t="s">
        <v>108</v>
      </c>
      <c r="AA34" s="26" t="s">
        <v>4</v>
      </c>
      <c r="AB34" s="26" t="s">
        <v>155</v>
      </c>
      <c r="AC34" s="26" t="s">
        <v>119</v>
      </c>
      <c r="AD34" s="26" t="s">
        <v>238</v>
      </c>
      <c r="AE34" s="26" t="s">
        <v>98</v>
      </c>
      <c r="AF34" s="26" t="s">
        <v>204</v>
      </c>
      <c r="AG34" s="26" t="s">
        <v>237</v>
      </c>
      <c r="AH34" s="26" t="s">
        <v>139</v>
      </c>
      <c r="AI34" s="26" t="s">
        <v>224</v>
      </c>
      <c r="AJ34" s="26" t="s">
        <v>166</v>
      </c>
      <c r="AK34" s="26" t="s">
        <v>205</v>
      </c>
      <c r="AL34" s="26" t="s">
        <v>139</v>
      </c>
      <c r="AM34" s="26" t="s">
        <v>139</v>
      </c>
      <c r="AN34" s="26" t="s">
        <v>139</v>
      </c>
      <c r="AO34" s="26" t="s">
        <v>139</v>
      </c>
      <c r="AP34" s="26" t="s">
        <v>119</v>
      </c>
      <c r="AQ34" s="26" t="s">
        <v>4</v>
      </c>
      <c r="AR34" s="26" t="s">
        <v>4</v>
      </c>
      <c r="AS34" s="26" t="s">
        <v>119</v>
      </c>
      <c r="AT34" s="26" t="s">
        <v>36</v>
      </c>
      <c r="AU34" s="26" t="s">
        <v>175</v>
      </c>
      <c r="AV34" s="26" t="s">
        <v>36</v>
      </c>
      <c r="AW34" s="26" t="s">
        <v>36</v>
      </c>
      <c r="AX34" s="26" t="s">
        <v>236</v>
      </c>
      <c r="AY34" s="26" t="s">
        <v>219</v>
      </c>
      <c r="AZ34" s="26" t="s">
        <v>117</v>
      </c>
      <c r="BA34" s="26" t="s">
        <v>236</v>
      </c>
      <c r="BB34" s="26" t="s">
        <v>251</v>
      </c>
      <c r="BC34" s="26" t="s">
        <v>191</v>
      </c>
      <c r="BD34" s="26" t="s">
        <v>109</v>
      </c>
      <c r="BE34" s="26" t="s">
        <v>109</v>
      </c>
      <c r="BF34" s="26" t="s">
        <v>251</v>
      </c>
      <c r="BG34" s="26" t="s">
        <v>191</v>
      </c>
      <c r="BH34" s="26" t="s">
        <v>109</v>
      </c>
      <c r="BI34" s="26" t="s">
        <v>109</v>
      </c>
      <c r="BJ34" s="26" t="s">
        <v>162</v>
      </c>
      <c r="BK34" s="26" t="s">
        <v>175</v>
      </c>
      <c r="BL34" s="26" t="s">
        <v>88</v>
      </c>
      <c r="BM34" s="26" t="s">
        <v>88</v>
      </c>
      <c r="BN34" s="26" t="s">
        <v>162</v>
      </c>
      <c r="BO34" s="26" t="s">
        <v>175</v>
      </c>
      <c r="BP34" s="26" t="s">
        <v>88</v>
      </c>
      <c r="BQ34" s="26" t="s">
        <v>88</v>
      </c>
      <c r="BR34" s="26" t="s">
        <v>224</v>
      </c>
      <c r="BS34" s="26" t="s">
        <v>224</v>
      </c>
      <c r="BT34" s="26" t="s">
        <v>36</v>
      </c>
      <c r="BU34" s="26" t="s">
        <v>36</v>
      </c>
      <c r="BV34" s="26" t="s">
        <v>224</v>
      </c>
      <c r="BW34" s="26" t="s">
        <v>224</v>
      </c>
      <c r="BX34" s="26" t="s">
        <v>36</v>
      </c>
      <c r="BY34" s="26" t="s">
        <v>36</v>
      </c>
      <c r="BZ34" s="26" t="s">
        <v>218</v>
      </c>
      <c r="CA34" s="26" t="s">
        <v>192</v>
      </c>
      <c r="CB34" s="26" t="s">
        <v>193</v>
      </c>
      <c r="CC34" s="26" t="s">
        <v>193</v>
      </c>
      <c r="CD34" s="26" t="s">
        <v>192</v>
      </c>
      <c r="CE34" s="26" t="s">
        <v>218</v>
      </c>
      <c r="CF34" s="26" t="s">
        <v>193</v>
      </c>
      <c r="CG34" s="26" t="s">
        <v>193</v>
      </c>
      <c r="CH34" s="26" t="s">
        <v>91</v>
      </c>
      <c r="CI34" s="26" t="s">
        <v>150</v>
      </c>
      <c r="CJ34" s="26" t="s">
        <v>215</v>
      </c>
      <c r="CK34" s="26" t="s">
        <v>91</v>
      </c>
      <c r="CL34" s="26" t="s">
        <v>108</v>
      </c>
      <c r="CM34" s="26" t="s">
        <v>236</v>
      </c>
      <c r="CN34" s="26" t="s">
        <v>237</v>
      </c>
      <c r="CO34" s="26" t="s">
        <v>81</v>
      </c>
      <c r="CP34" s="26" t="s">
        <v>91</v>
      </c>
      <c r="CQ34" s="26" t="s">
        <v>150</v>
      </c>
      <c r="CR34" s="26" t="s">
        <v>99</v>
      </c>
      <c r="CS34" s="26" t="s">
        <v>132</v>
      </c>
      <c r="CT34" s="26" t="s">
        <v>87</v>
      </c>
      <c r="CU34" s="26" t="s">
        <v>139</v>
      </c>
      <c r="CV34" s="26" t="s">
        <v>98</v>
      </c>
      <c r="CW34" s="26" t="s">
        <v>151</v>
      </c>
      <c r="CX34" s="26" t="s">
        <v>115</v>
      </c>
      <c r="CY34" s="26" t="s">
        <v>242</v>
      </c>
      <c r="CZ34" s="26" t="s">
        <v>111</v>
      </c>
      <c r="DA34" s="26" t="s">
        <v>242</v>
      </c>
      <c r="DB34" s="26" t="s">
        <v>100</v>
      </c>
      <c r="DC34" s="26" t="s">
        <v>117</v>
      </c>
      <c r="DD34" s="26" t="s">
        <v>117</v>
      </c>
      <c r="DE34" s="26" t="s">
        <v>100</v>
      </c>
      <c r="DF34" s="26" t="s">
        <v>91</v>
      </c>
      <c r="DG34" s="26" t="s">
        <v>114</v>
      </c>
      <c r="DH34" s="26" t="s">
        <v>220</v>
      </c>
      <c r="DI34" s="26" t="s">
        <v>158</v>
      </c>
      <c r="DJ34" s="26" t="s">
        <v>81</v>
      </c>
      <c r="DK34" s="26" t="s">
        <v>138</v>
      </c>
      <c r="DL34" s="26" t="s">
        <v>4</v>
      </c>
      <c r="DM34" s="26" t="s">
        <v>81</v>
      </c>
      <c r="DN34" s="26" t="s">
        <v>84</v>
      </c>
      <c r="DO34" s="26" t="s">
        <v>114</v>
      </c>
      <c r="DP34" s="26" t="s">
        <v>150</v>
      </c>
      <c r="DQ34" s="26" t="s">
        <v>218</v>
      </c>
      <c r="DR34" s="26" t="s">
        <v>218</v>
      </c>
      <c r="DS34" s="26" t="s">
        <v>115</v>
      </c>
      <c r="DT34" s="26" t="s">
        <v>217</v>
      </c>
      <c r="DU34" s="26" t="s">
        <v>217</v>
      </c>
      <c r="DV34" s="26" t="s">
        <v>137</v>
      </c>
      <c r="DW34" s="26" t="s">
        <v>114</v>
      </c>
      <c r="DX34" s="26" t="s">
        <v>90</v>
      </c>
      <c r="DY34" s="26" t="s">
        <v>144</v>
      </c>
      <c r="DZ34" s="26" t="s">
        <v>3</v>
      </c>
      <c r="EA34" s="26" t="s">
        <v>98</v>
      </c>
      <c r="EB34" s="26" t="s">
        <v>238</v>
      </c>
      <c r="EC34" s="26" t="s">
        <v>87</v>
      </c>
      <c r="ED34" s="26" t="s">
        <v>137</v>
      </c>
      <c r="EE34" s="26" t="s">
        <v>109</v>
      </c>
      <c r="EF34" s="26" t="s">
        <v>167</v>
      </c>
      <c r="EG34" s="26" t="s">
        <v>0</v>
      </c>
      <c r="EH34" s="26" t="s">
        <v>139</v>
      </c>
      <c r="EI34" s="26" t="s">
        <v>139</v>
      </c>
      <c r="EJ34" s="26" t="s">
        <v>98</v>
      </c>
      <c r="EK34" s="26" t="s">
        <v>98</v>
      </c>
      <c r="EL34" s="26" t="s">
        <v>244</v>
      </c>
      <c r="EM34" s="26" t="s">
        <v>142</v>
      </c>
      <c r="EN34" s="26" t="s">
        <v>114</v>
      </c>
      <c r="EO34" s="26" t="s">
        <v>111</v>
      </c>
      <c r="EP34" s="26" t="s">
        <v>175</v>
      </c>
      <c r="EQ34" s="26" t="s">
        <v>36</v>
      </c>
      <c r="ER34" s="26" t="s">
        <v>224</v>
      </c>
      <c r="ES34" s="26" t="s">
        <v>224</v>
      </c>
    </row>
    <row r="35" spans="1:165" s="34" customFormat="1" ht="13.5" thickBot="1">
      <c r="A35" s="75" t="s">
        <v>218</v>
      </c>
      <c r="B35" s="52">
        <f t="shared" si="0"/>
        <v>0</v>
      </c>
      <c r="C35" s="61">
        <f t="shared" si="1"/>
        <v>0</v>
      </c>
      <c r="D35" s="61"/>
      <c r="E35" s="52">
        <f t="shared" si="2"/>
        <v>3</v>
      </c>
      <c r="F35" s="61">
        <f t="shared" si="3"/>
        <v>2.34375E-2</v>
      </c>
      <c r="G35" s="61"/>
      <c r="H35" s="52">
        <f t="shared" si="4"/>
        <v>74</v>
      </c>
      <c r="I35" s="61">
        <f t="shared" si="5"/>
        <v>0.578125</v>
      </c>
      <c r="J35" s="61"/>
      <c r="K35" s="52">
        <f t="shared" si="6"/>
        <v>0</v>
      </c>
      <c r="L35" s="61">
        <f t="shared" si="7"/>
        <v>0</v>
      </c>
      <c r="M35" s="61"/>
      <c r="N35" s="52">
        <f t="shared" si="8"/>
        <v>54</v>
      </c>
      <c r="O35" s="61">
        <f t="shared" si="9"/>
        <v>0.421875</v>
      </c>
      <c r="P35" s="79">
        <v>25</v>
      </c>
      <c r="R35" s="40"/>
      <c r="S35" s="43"/>
      <c r="V35" s="52" t="s">
        <v>137</v>
      </c>
      <c r="W35" s="52" t="s">
        <v>98</v>
      </c>
      <c r="X35" s="52" t="s">
        <v>193</v>
      </c>
      <c r="Y35" s="52" t="s">
        <v>193</v>
      </c>
      <c r="Z35" s="52" t="s">
        <v>157</v>
      </c>
      <c r="AA35" s="52" t="s">
        <v>7</v>
      </c>
      <c r="AB35" s="52" t="s">
        <v>203</v>
      </c>
      <c r="AC35" s="52" t="s">
        <v>81</v>
      </c>
      <c r="AD35" s="52" t="s">
        <v>137</v>
      </c>
      <c r="AE35" s="52" t="s">
        <v>152</v>
      </c>
      <c r="AF35" s="52" t="s">
        <v>144</v>
      </c>
      <c r="AG35" s="52" t="s">
        <v>204</v>
      </c>
      <c r="AH35" s="52" t="s">
        <v>87</v>
      </c>
      <c r="AI35" s="52" t="s">
        <v>84</v>
      </c>
      <c r="AJ35" s="52" t="s">
        <v>40</v>
      </c>
      <c r="AK35" s="52" t="s">
        <v>3</v>
      </c>
      <c r="AL35" s="52" t="s">
        <v>152</v>
      </c>
      <c r="AM35" s="52" t="s">
        <v>152</v>
      </c>
      <c r="AN35" s="52" t="s">
        <v>152</v>
      </c>
      <c r="AO35" s="52" t="s">
        <v>152</v>
      </c>
      <c r="AP35" s="52" t="s">
        <v>81</v>
      </c>
      <c r="AQ35" s="52" t="s">
        <v>209</v>
      </c>
      <c r="AR35" s="52" t="s">
        <v>209</v>
      </c>
      <c r="AS35" s="52" t="s">
        <v>81</v>
      </c>
      <c r="AT35" s="52" t="s">
        <v>224</v>
      </c>
      <c r="AU35" s="52" t="s">
        <v>36</v>
      </c>
      <c r="AV35" s="52" t="s">
        <v>224</v>
      </c>
      <c r="AW35" s="52" t="s">
        <v>224</v>
      </c>
      <c r="AX35" s="52" t="s">
        <v>113</v>
      </c>
      <c r="AY35" s="52" t="s">
        <v>117</v>
      </c>
      <c r="AZ35" s="52" t="s">
        <v>4</v>
      </c>
      <c r="BA35" s="52" t="s">
        <v>113</v>
      </c>
      <c r="BB35" s="52" t="s">
        <v>3</v>
      </c>
      <c r="BC35" s="52" t="s">
        <v>175</v>
      </c>
      <c r="BD35" s="52" t="s">
        <v>217</v>
      </c>
      <c r="BE35" s="52" t="s">
        <v>217</v>
      </c>
      <c r="BF35" s="52" t="s">
        <v>3</v>
      </c>
      <c r="BG35" s="52" t="s">
        <v>175</v>
      </c>
      <c r="BH35" s="52" t="s">
        <v>217</v>
      </c>
      <c r="BI35" s="52" t="s">
        <v>217</v>
      </c>
      <c r="BJ35" s="52" t="s">
        <v>251</v>
      </c>
      <c r="BK35" s="52" t="s">
        <v>115</v>
      </c>
      <c r="BL35" s="52" t="s">
        <v>11</v>
      </c>
      <c r="BM35" s="52" t="s">
        <v>11</v>
      </c>
      <c r="BN35" s="52" t="s">
        <v>251</v>
      </c>
      <c r="BO35" s="52" t="s">
        <v>115</v>
      </c>
      <c r="BP35" s="52" t="s">
        <v>11</v>
      </c>
      <c r="BQ35" s="52" t="s">
        <v>11</v>
      </c>
      <c r="BR35" s="52" t="s">
        <v>159</v>
      </c>
      <c r="BS35" s="52" t="s">
        <v>159</v>
      </c>
      <c r="BT35" s="52" t="s">
        <v>224</v>
      </c>
      <c r="BU35" s="52" t="s">
        <v>224</v>
      </c>
      <c r="BV35" s="52" t="s">
        <v>159</v>
      </c>
      <c r="BW35" s="52" t="s">
        <v>159</v>
      </c>
      <c r="BX35" s="52" t="s">
        <v>224</v>
      </c>
      <c r="BY35" s="52" t="s">
        <v>224</v>
      </c>
      <c r="BZ35" s="52" t="s">
        <v>193</v>
      </c>
      <c r="CA35" s="52" t="s">
        <v>218</v>
      </c>
      <c r="CB35" s="52" t="s">
        <v>175</v>
      </c>
      <c r="CC35" s="52" t="s">
        <v>175</v>
      </c>
      <c r="CD35" s="52" t="s">
        <v>218</v>
      </c>
      <c r="CE35" s="52" t="s">
        <v>193</v>
      </c>
      <c r="CF35" s="52" t="s">
        <v>175</v>
      </c>
      <c r="CG35" s="52" t="s">
        <v>175</v>
      </c>
      <c r="CH35" s="52" t="s">
        <v>161</v>
      </c>
      <c r="CI35" s="52" t="s">
        <v>174</v>
      </c>
      <c r="CJ35" s="52" t="s">
        <v>167</v>
      </c>
      <c r="CK35" s="52" t="s">
        <v>100</v>
      </c>
      <c r="CL35" s="52" t="s">
        <v>157</v>
      </c>
      <c r="CM35" s="52" t="s">
        <v>108</v>
      </c>
      <c r="CN35" s="52" t="s">
        <v>219</v>
      </c>
      <c r="CO35" s="52" t="s">
        <v>38</v>
      </c>
      <c r="CP35" s="52" t="s">
        <v>161</v>
      </c>
      <c r="CQ35" s="52" t="s">
        <v>174</v>
      </c>
      <c r="CR35" s="52" t="s">
        <v>104</v>
      </c>
      <c r="CS35" s="52" t="s">
        <v>91</v>
      </c>
      <c r="CT35" s="52" t="s">
        <v>219</v>
      </c>
      <c r="CU35" s="52" t="s">
        <v>4</v>
      </c>
      <c r="CV35" s="52" t="s">
        <v>84</v>
      </c>
      <c r="CW35" s="52" t="s">
        <v>119</v>
      </c>
      <c r="CX35" s="52" t="s">
        <v>83</v>
      </c>
      <c r="CY35" s="52" t="s">
        <v>87</v>
      </c>
      <c r="CZ35" s="52" t="s">
        <v>115</v>
      </c>
      <c r="DA35" s="52" t="s">
        <v>87</v>
      </c>
      <c r="DB35" s="52" t="s">
        <v>193</v>
      </c>
      <c r="DC35" s="52" t="s">
        <v>108</v>
      </c>
      <c r="DD35" s="52" t="s">
        <v>108</v>
      </c>
      <c r="DE35" s="52" t="s">
        <v>193</v>
      </c>
      <c r="DF35" s="52" t="s">
        <v>220</v>
      </c>
      <c r="DG35" s="52" t="s">
        <v>158</v>
      </c>
      <c r="DH35" s="52" t="s">
        <v>92</v>
      </c>
      <c r="DI35" s="52" t="s">
        <v>240</v>
      </c>
      <c r="DJ35" s="52" t="s">
        <v>201</v>
      </c>
      <c r="DK35" s="52" t="s">
        <v>4</v>
      </c>
      <c r="DL35" s="52" t="s">
        <v>167</v>
      </c>
      <c r="DM35" s="52" t="s">
        <v>156</v>
      </c>
      <c r="DN35" s="52" t="s">
        <v>241</v>
      </c>
      <c r="DO35" s="52" t="s">
        <v>193</v>
      </c>
      <c r="DP35" s="52" t="s">
        <v>99</v>
      </c>
      <c r="DQ35" s="52" t="s">
        <v>137</v>
      </c>
      <c r="DR35" s="52" t="s">
        <v>137</v>
      </c>
      <c r="DS35" s="52" t="s">
        <v>98</v>
      </c>
      <c r="DT35" s="52" t="s">
        <v>144</v>
      </c>
      <c r="DU35" s="52" t="s">
        <v>144</v>
      </c>
      <c r="DV35" s="52" t="s">
        <v>241</v>
      </c>
      <c r="DW35" s="52" t="s">
        <v>193</v>
      </c>
      <c r="DX35" s="52" t="s">
        <v>133</v>
      </c>
      <c r="DY35" s="52" t="s">
        <v>136</v>
      </c>
      <c r="DZ35" s="52" t="s">
        <v>7</v>
      </c>
      <c r="EA35" s="52" t="s">
        <v>152</v>
      </c>
      <c r="EB35" s="52" t="s">
        <v>87</v>
      </c>
      <c r="EC35" s="52" t="s">
        <v>111</v>
      </c>
      <c r="ED35" s="52" t="s">
        <v>84</v>
      </c>
      <c r="EE35" s="52" t="s">
        <v>217</v>
      </c>
      <c r="EF35" s="52" t="s">
        <v>137</v>
      </c>
      <c r="EG35" s="52" t="s">
        <v>109</v>
      </c>
      <c r="EH35" s="52" t="s">
        <v>152</v>
      </c>
      <c r="EI35" s="52" t="s">
        <v>152</v>
      </c>
      <c r="EJ35" s="52" t="s">
        <v>139</v>
      </c>
      <c r="EK35" s="52" t="s">
        <v>139</v>
      </c>
      <c r="EL35" s="52" t="s">
        <v>136</v>
      </c>
      <c r="EM35" s="52" t="s">
        <v>11</v>
      </c>
      <c r="EN35" s="52" t="s">
        <v>242</v>
      </c>
      <c r="EO35" s="52" t="s">
        <v>171</v>
      </c>
      <c r="EP35" s="52" t="s">
        <v>36</v>
      </c>
      <c r="EQ35" s="52" t="s">
        <v>224</v>
      </c>
      <c r="ER35" s="52" t="s">
        <v>159</v>
      </c>
      <c r="ES35" s="52" t="s">
        <v>159</v>
      </c>
      <c r="ET35" s="52"/>
      <c r="EU35" s="52"/>
      <c r="EV35" s="52"/>
      <c r="EW35" s="52"/>
      <c r="EX35" s="52"/>
      <c r="EY35" s="52"/>
      <c r="EZ35" s="52"/>
      <c r="FA35" s="52"/>
      <c r="FB35" s="52"/>
      <c r="FC35" s="52"/>
      <c r="FD35" s="52"/>
      <c r="FE35" s="52"/>
      <c r="FF35" s="52"/>
      <c r="FG35" s="52"/>
      <c r="FH35" s="52"/>
      <c r="FI35" s="52"/>
    </row>
    <row r="36" spans="1:165">
      <c r="A36" s="25" t="s">
        <v>204</v>
      </c>
      <c r="B36" s="26">
        <f t="shared" si="0"/>
        <v>0</v>
      </c>
      <c r="C36" s="60">
        <f t="shared" si="1"/>
        <v>0</v>
      </c>
      <c r="D36" s="60"/>
      <c r="E36" s="26">
        <f t="shared" si="2"/>
        <v>3</v>
      </c>
      <c r="F36" s="60">
        <f t="shared" si="3"/>
        <v>2.34375E-2</v>
      </c>
      <c r="G36" s="60"/>
      <c r="H36" s="26">
        <f t="shared" si="4"/>
        <v>32</v>
      </c>
      <c r="I36" s="60">
        <f t="shared" si="5"/>
        <v>0.25</v>
      </c>
      <c r="J36" s="60"/>
      <c r="K36" s="26">
        <f t="shared" si="6"/>
        <v>0</v>
      </c>
      <c r="L36" s="60">
        <f t="shared" si="7"/>
        <v>0</v>
      </c>
      <c r="M36" s="60"/>
      <c r="N36" s="26">
        <f t="shared" si="8"/>
        <v>96</v>
      </c>
      <c r="O36" s="60">
        <f t="shared" si="9"/>
        <v>0.75</v>
      </c>
      <c r="P36" s="77">
        <v>26</v>
      </c>
      <c r="R36" s="36"/>
      <c r="V36" s="26" t="s">
        <v>85</v>
      </c>
      <c r="W36" s="26" t="s">
        <v>99</v>
      </c>
      <c r="X36" s="26" t="s">
        <v>240</v>
      </c>
      <c r="Y36" s="26" t="s">
        <v>240</v>
      </c>
      <c r="Z36" s="26" t="s">
        <v>205</v>
      </c>
      <c r="AA36" s="26" t="s">
        <v>237</v>
      </c>
      <c r="AB36" s="26" t="s">
        <v>139</v>
      </c>
      <c r="AC36" s="26" t="s">
        <v>38</v>
      </c>
      <c r="AD36" s="26" t="s">
        <v>85</v>
      </c>
      <c r="AE36" s="26" t="s">
        <v>86</v>
      </c>
      <c r="AF36" s="26" t="s">
        <v>136</v>
      </c>
      <c r="AG36" s="26" t="s">
        <v>144</v>
      </c>
      <c r="AH36" s="26" t="s">
        <v>142</v>
      </c>
      <c r="AI36" s="26" t="s">
        <v>139</v>
      </c>
      <c r="AJ36" s="26" t="s">
        <v>224</v>
      </c>
      <c r="AK36" s="26" t="s">
        <v>119</v>
      </c>
      <c r="AL36" s="26" t="s">
        <v>88</v>
      </c>
      <c r="AM36" s="26" t="s">
        <v>88</v>
      </c>
      <c r="AN36" s="26" t="s">
        <v>88</v>
      </c>
      <c r="AO36" s="26" t="s">
        <v>88</v>
      </c>
      <c r="AP36" s="26" t="s">
        <v>104</v>
      </c>
      <c r="AQ36" s="26" t="s">
        <v>156</v>
      </c>
      <c r="AR36" s="26" t="s">
        <v>156</v>
      </c>
      <c r="AS36" s="26" t="s">
        <v>104</v>
      </c>
      <c r="AT36" s="26" t="s">
        <v>98</v>
      </c>
      <c r="AU36" s="26" t="s">
        <v>224</v>
      </c>
      <c r="AV36" s="26" t="s">
        <v>98</v>
      </c>
      <c r="AW36" s="26" t="s">
        <v>98</v>
      </c>
      <c r="AX36" s="26" t="s">
        <v>244</v>
      </c>
      <c r="AY36" s="26" t="s">
        <v>4</v>
      </c>
      <c r="AZ36" s="26" t="s">
        <v>209</v>
      </c>
      <c r="BA36" s="26" t="s">
        <v>244</v>
      </c>
      <c r="BB36" s="26" t="s">
        <v>207</v>
      </c>
      <c r="BC36" s="26" t="s">
        <v>115</v>
      </c>
      <c r="BD36" s="26" t="s">
        <v>144</v>
      </c>
      <c r="BE36" s="26" t="s">
        <v>144</v>
      </c>
      <c r="BF36" s="26" t="s">
        <v>207</v>
      </c>
      <c r="BG36" s="26" t="s">
        <v>115</v>
      </c>
      <c r="BH36" s="26" t="s">
        <v>144</v>
      </c>
      <c r="BI36" s="26" t="s">
        <v>144</v>
      </c>
      <c r="BJ36" s="26" t="s">
        <v>3</v>
      </c>
      <c r="BK36" s="26" t="s">
        <v>98</v>
      </c>
      <c r="BL36" s="26" t="s">
        <v>244</v>
      </c>
      <c r="BM36" s="26" t="s">
        <v>244</v>
      </c>
      <c r="BN36" s="26" t="s">
        <v>3</v>
      </c>
      <c r="BO36" s="26" t="s">
        <v>98</v>
      </c>
      <c r="BP36" s="26" t="s">
        <v>244</v>
      </c>
      <c r="BQ36" s="26" t="s">
        <v>244</v>
      </c>
      <c r="BR36" s="26" t="s">
        <v>98</v>
      </c>
      <c r="BS36" s="26" t="s">
        <v>98</v>
      </c>
      <c r="BT36" s="26" t="s">
        <v>159</v>
      </c>
      <c r="BU36" s="26" t="s">
        <v>159</v>
      </c>
      <c r="BV36" s="26" t="s">
        <v>98</v>
      </c>
      <c r="BW36" s="26" t="s">
        <v>98</v>
      </c>
      <c r="BX36" s="26" t="s">
        <v>159</v>
      </c>
      <c r="BY36" s="26" t="s">
        <v>159</v>
      </c>
      <c r="BZ36" s="26" t="s">
        <v>201</v>
      </c>
      <c r="CA36" s="26" t="s">
        <v>193</v>
      </c>
      <c r="CB36" s="26" t="s">
        <v>204</v>
      </c>
      <c r="CC36" s="26" t="s">
        <v>204</v>
      </c>
      <c r="CD36" s="26" t="s">
        <v>193</v>
      </c>
      <c r="CE36" s="26" t="s">
        <v>201</v>
      </c>
      <c r="CF36" s="26" t="s">
        <v>204</v>
      </c>
      <c r="CG36" s="26" t="s">
        <v>204</v>
      </c>
      <c r="CH36" s="26" t="s">
        <v>111</v>
      </c>
      <c r="CI36" s="26" t="s">
        <v>104</v>
      </c>
      <c r="CJ36" s="26" t="s">
        <v>220</v>
      </c>
      <c r="CK36" s="26" t="s">
        <v>191</v>
      </c>
      <c r="CL36" s="26" t="s">
        <v>205</v>
      </c>
      <c r="CM36" s="26" t="s">
        <v>157</v>
      </c>
      <c r="CN36" s="26" t="s">
        <v>236</v>
      </c>
      <c r="CO36" s="26" t="s">
        <v>228</v>
      </c>
      <c r="CP36" s="26" t="s">
        <v>111</v>
      </c>
      <c r="CQ36" s="26" t="s">
        <v>104</v>
      </c>
      <c r="CR36" s="26" t="s">
        <v>249</v>
      </c>
      <c r="CS36" s="26" t="s">
        <v>201</v>
      </c>
      <c r="CT36" s="26" t="s">
        <v>157</v>
      </c>
      <c r="CU36" s="26" t="s">
        <v>237</v>
      </c>
      <c r="CV36" s="26" t="s">
        <v>203</v>
      </c>
      <c r="CW36" s="26" t="s">
        <v>81</v>
      </c>
      <c r="CX36" s="26" t="s">
        <v>243</v>
      </c>
      <c r="CY36" s="26" t="s">
        <v>137</v>
      </c>
      <c r="CZ36" s="26" t="s">
        <v>83</v>
      </c>
      <c r="DA36" s="26" t="s">
        <v>137</v>
      </c>
      <c r="DB36" s="26" t="s">
        <v>97</v>
      </c>
      <c r="DC36" s="26" t="s">
        <v>157</v>
      </c>
      <c r="DD36" s="26" t="s">
        <v>157</v>
      </c>
      <c r="DE36" s="26" t="s">
        <v>97</v>
      </c>
      <c r="DF36" s="26" t="s">
        <v>110</v>
      </c>
      <c r="DG36" s="26" t="s">
        <v>240</v>
      </c>
      <c r="DH36" s="26" t="s">
        <v>110</v>
      </c>
      <c r="DI36" s="26" t="s">
        <v>242</v>
      </c>
      <c r="DJ36" s="26" t="s">
        <v>156</v>
      </c>
      <c r="DK36" s="26" t="s">
        <v>167</v>
      </c>
      <c r="DL36" s="26" t="s">
        <v>117</v>
      </c>
      <c r="DM36" s="26" t="s">
        <v>104</v>
      </c>
      <c r="DN36" s="26" t="s">
        <v>91</v>
      </c>
      <c r="DO36" s="26" t="s">
        <v>206</v>
      </c>
      <c r="DP36" s="26" t="s">
        <v>235</v>
      </c>
      <c r="DQ36" s="26" t="s">
        <v>132</v>
      </c>
      <c r="DR36" s="26" t="s">
        <v>132</v>
      </c>
      <c r="DS36" s="26" t="s">
        <v>150</v>
      </c>
      <c r="DT36" s="26" t="s">
        <v>136</v>
      </c>
      <c r="DU36" s="26" t="s">
        <v>136</v>
      </c>
      <c r="DV36" s="26" t="s">
        <v>91</v>
      </c>
      <c r="DW36" s="26" t="s">
        <v>204</v>
      </c>
      <c r="DX36" s="26" t="s">
        <v>115</v>
      </c>
      <c r="DY36" s="26" t="s">
        <v>155</v>
      </c>
      <c r="DZ36" s="26" t="s">
        <v>137</v>
      </c>
      <c r="EA36" s="26" t="s">
        <v>150</v>
      </c>
      <c r="EB36" s="26" t="s">
        <v>111</v>
      </c>
      <c r="EC36" s="26" t="s">
        <v>237</v>
      </c>
      <c r="ED36" s="26" t="s">
        <v>91</v>
      </c>
      <c r="EE36" s="26" t="s">
        <v>144</v>
      </c>
      <c r="EF36" s="26" t="s">
        <v>84</v>
      </c>
      <c r="EG36" s="26" t="s">
        <v>217</v>
      </c>
      <c r="EH36" s="26" t="s">
        <v>88</v>
      </c>
      <c r="EI36" s="26" t="s">
        <v>88</v>
      </c>
      <c r="EJ36" s="26" t="s">
        <v>152</v>
      </c>
      <c r="EK36" s="26" t="s">
        <v>152</v>
      </c>
      <c r="EL36" s="26" t="s">
        <v>114</v>
      </c>
      <c r="EM36" s="26" t="s">
        <v>111</v>
      </c>
      <c r="EN36" s="26" t="s">
        <v>137</v>
      </c>
      <c r="EO36" s="26" t="s">
        <v>237</v>
      </c>
      <c r="EP36" s="26" t="s">
        <v>224</v>
      </c>
      <c r="EQ36" s="26" t="s">
        <v>159</v>
      </c>
      <c r="ER36" s="26" t="s">
        <v>98</v>
      </c>
      <c r="ES36" s="26" t="s">
        <v>98</v>
      </c>
    </row>
    <row r="37" spans="1:165">
      <c r="A37" s="25" t="s">
        <v>104</v>
      </c>
      <c r="B37" s="26">
        <f t="shared" si="0"/>
        <v>0</v>
      </c>
      <c r="C37" s="60">
        <f t="shared" si="1"/>
        <v>0</v>
      </c>
      <c r="D37" s="60"/>
      <c r="E37" s="26">
        <f t="shared" si="2"/>
        <v>2</v>
      </c>
      <c r="F37" s="60">
        <f t="shared" si="3"/>
        <v>1.5625E-2</v>
      </c>
      <c r="G37" s="60"/>
      <c r="H37" s="26">
        <f t="shared" si="4"/>
        <v>52</v>
      </c>
      <c r="I37" s="60">
        <f t="shared" si="5"/>
        <v>0.40625</v>
      </c>
      <c r="J37" s="60"/>
      <c r="K37" s="26">
        <f t="shared" si="6"/>
        <v>0</v>
      </c>
      <c r="L37" s="60">
        <f t="shared" si="7"/>
        <v>0</v>
      </c>
      <c r="M37" s="60"/>
      <c r="N37" s="26">
        <f t="shared" si="8"/>
        <v>76</v>
      </c>
      <c r="O37" s="60">
        <f t="shared" si="9"/>
        <v>0.59375</v>
      </c>
      <c r="P37" s="77">
        <v>27</v>
      </c>
      <c r="R37" s="36"/>
      <c r="V37" s="26" t="s">
        <v>132</v>
      </c>
      <c r="W37" s="26" t="s">
        <v>88</v>
      </c>
      <c r="X37" s="26" t="s">
        <v>218</v>
      </c>
      <c r="Y37" s="26" t="s">
        <v>218</v>
      </c>
      <c r="Z37" s="26" t="s">
        <v>3</v>
      </c>
      <c r="AA37" s="26" t="s">
        <v>108</v>
      </c>
      <c r="AB37" s="26" t="s">
        <v>88</v>
      </c>
      <c r="AC37" s="26" t="s">
        <v>138</v>
      </c>
      <c r="AD37" s="26" t="s">
        <v>132</v>
      </c>
      <c r="AE37" s="26" t="s">
        <v>99</v>
      </c>
      <c r="AF37" s="26" t="s">
        <v>157</v>
      </c>
      <c r="AG37" s="26" t="s">
        <v>136</v>
      </c>
      <c r="AH37" s="26" t="s">
        <v>219</v>
      </c>
      <c r="AI37" s="26" t="s">
        <v>4</v>
      </c>
      <c r="AJ37" s="26" t="s">
        <v>98</v>
      </c>
      <c r="AK37" s="26" t="s">
        <v>81</v>
      </c>
      <c r="AL37" s="26" t="s">
        <v>151</v>
      </c>
      <c r="AM37" s="26" t="s">
        <v>151</v>
      </c>
      <c r="AN37" s="26" t="s">
        <v>151</v>
      </c>
      <c r="AO37" s="26" t="s">
        <v>151</v>
      </c>
      <c r="AP37" s="26" t="s">
        <v>193</v>
      </c>
      <c r="AQ37" s="26" t="s">
        <v>100</v>
      </c>
      <c r="AR37" s="26" t="s">
        <v>100</v>
      </c>
      <c r="AS37" s="26" t="s">
        <v>193</v>
      </c>
      <c r="AT37" s="26" t="s">
        <v>84</v>
      </c>
      <c r="AU37" s="26" t="s">
        <v>98</v>
      </c>
      <c r="AV37" s="26" t="s">
        <v>84</v>
      </c>
      <c r="AW37" s="26" t="s">
        <v>84</v>
      </c>
      <c r="AX37" s="26" t="s">
        <v>204</v>
      </c>
      <c r="AY37" s="26" t="s">
        <v>209</v>
      </c>
      <c r="AZ37" s="26" t="s">
        <v>156</v>
      </c>
      <c r="BA37" s="26" t="s">
        <v>119</v>
      </c>
      <c r="BB37" s="26" t="s">
        <v>218</v>
      </c>
      <c r="BC37" s="26" t="s">
        <v>98</v>
      </c>
      <c r="BD37" s="26" t="s">
        <v>136</v>
      </c>
      <c r="BE37" s="26" t="s">
        <v>136</v>
      </c>
      <c r="BF37" s="26" t="s">
        <v>218</v>
      </c>
      <c r="BG37" s="26" t="s">
        <v>98</v>
      </c>
      <c r="BH37" s="26" t="s">
        <v>136</v>
      </c>
      <c r="BI37" s="26" t="s">
        <v>136</v>
      </c>
      <c r="BJ37" s="26" t="s">
        <v>207</v>
      </c>
      <c r="BK37" s="26" t="s">
        <v>152</v>
      </c>
      <c r="BL37" s="26" t="s">
        <v>216</v>
      </c>
      <c r="BM37" s="26" t="s">
        <v>216</v>
      </c>
      <c r="BN37" s="26" t="s">
        <v>207</v>
      </c>
      <c r="BO37" s="26" t="s">
        <v>152</v>
      </c>
      <c r="BP37" s="26" t="s">
        <v>216</v>
      </c>
      <c r="BQ37" s="26" t="s">
        <v>216</v>
      </c>
      <c r="BR37" s="26" t="s">
        <v>139</v>
      </c>
      <c r="BS37" s="26" t="s">
        <v>139</v>
      </c>
      <c r="BT37" s="26" t="s">
        <v>98</v>
      </c>
      <c r="BU37" s="26" t="s">
        <v>98</v>
      </c>
      <c r="BV37" s="26" t="s">
        <v>139</v>
      </c>
      <c r="BW37" s="26" t="s">
        <v>139</v>
      </c>
      <c r="BX37" s="26" t="s">
        <v>98</v>
      </c>
      <c r="BY37" s="26" t="s">
        <v>98</v>
      </c>
      <c r="BZ37" s="26" t="s">
        <v>175</v>
      </c>
      <c r="CA37" s="26" t="s">
        <v>175</v>
      </c>
      <c r="CB37" s="26" t="s">
        <v>36</v>
      </c>
      <c r="CC37" s="26" t="s">
        <v>36</v>
      </c>
      <c r="CD37" s="26" t="s">
        <v>175</v>
      </c>
      <c r="CE37" s="26" t="s">
        <v>175</v>
      </c>
      <c r="CF37" s="26" t="s">
        <v>36</v>
      </c>
      <c r="CG37" s="26" t="s">
        <v>36</v>
      </c>
      <c r="CH37" s="26" t="s">
        <v>115</v>
      </c>
      <c r="CI37" s="26" t="s">
        <v>247</v>
      </c>
      <c r="CJ37" s="26" t="s">
        <v>237</v>
      </c>
      <c r="CK37" s="26" t="s">
        <v>175</v>
      </c>
      <c r="CL37" s="26" t="s">
        <v>3</v>
      </c>
      <c r="CM37" s="26" t="s">
        <v>205</v>
      </c>
      <c r="CN37" s="26" t="s">
        <v>113</v>
      </c>
      <c r="CO37" s="26" t="s">
        <v>100</v>
      </c>
      <c r="CP37" s="26" t="s">
        <v>115</v>
      </c>
      <c r="CQ37" s="26" t="s">
        <v>247</v>
      </c>
      <c r="CR37" s="26" t="s">
        <v>215</v>
      </c>
      <c r="CS37" s="26" t="s">
        <v>142</v>
      </c>
      <c r="CT37" s="26" t="s">
        <v>155</v>
      </c>
      <c r="CU37" s="26" t="s">
        <v>236</v>
      </c>
      <c r="CV37" s="26" t="s">
        <v>139</v>
      </c>
      <c r="CW37" s="26" t="s">
        <v>38</v>
      </c>
      <c r="CX37" s="26" t="s">
        <v>99</v>
      </c>
      <c r="CY37" s="26" t="s">
        <v>132</v>
      </c>
      <c r="CZ37" s="26" t="s">
        <v>243</v>
      </c>
      <c r="DA37" s="26" t="s">
        <v>132</v>
      </c>
      <c r="DB37" s="26" t="s">
        <v>167</v>
      </c>
      <c r="DC37" s="26" t="s">
        <v>205</v>
      </c>
      <c r="DD37" s="26" t="s">
        <v>205</v>
      </c>
      <c r="DE37" s="26" t="s">
        <v>167</v>
      </c>
      <c r="DF37" s="26" t="s">
        <v>11</v>
      </c>
      <c r="DG37" s="26" t="s">
        <v>242</v>
      </c>
      <c r="DH37" s="26" t="s">
        <v>111</v>
      </c>
      <c r="DI37" s="26" t="s">
        <v>87</v>
      </c>
      <c r="DJ37" s="26" t="s">
        <v>104</v>
      </c>
      <c r="DK37" s="26" t="s">
        <v>117</v>
      </c>
      <c r="DL37" s="26" t="s">
        <v>157</v>
      </c>
      <c r="DM37" s="26" t="s">
        <v>100</v>
      </c>
      <c r="DN37" s="26" t="s">
        <v>161</v>
      </c>
      <c r="DO37" s="26" t="s">
        <v>94</v>
      </c>
      <c r="DP37" s="26" t="s">
        <v>104</v>
      </c>
      <c r="DQ37" s="26" t="s">
        <v>84</v>
      </c>
      <c r="DR37" s="26" t="s">
        <v>84</v>
      </c>
      <c r="DS37" s="26" t="s">
        <v>99</v>
      </c>
      <c r="DT37" s="26" t="s">
        <v>157</v>
      </c>
      <c r="DU37" s="26" t="s">
        <v>157</v>
      </c>
      <c r="DV37" s="26" t="s">
        <v>161</v>
      </c>
      <c r="DW37" s="26" t="s">
        <v>206</v>
      </c>
      <c r="DX37" s="26" t="s">
        <v>150</v>
      </c>
      <c r="DY37" s="26" t="s">
        <v>114</v>
      </c>
      <c r="DZ37" s="26" t="s">
        <v>132</v>
      </c>
      <c r="EA37" s="26" t="s">
        <v>99</v>
      </c>
      <c r="EB37" s="26" t="s">
        <v>237</v>
      </c>
      <c r="EC37" s="26" t="s">
        <v>0</v>
      </c>
      <c r="ED37" s="26" t="s">
        <v>86</v>
      </c>
      <c r="EE37" s="26" t="s">
        <v>136</v>
      </c>
      <c r="EF37" s="26" t="s">
        <v>91</v>
      </c>
      <c r="EG37" s="26" t="s">
        <v>144</v>
      </c>
      <c r="EH37" s="26" t="s">
        <v>220</v>
      </c>
      <c r="EI37" s="26" t="s">
        <v>220</v>
      </c>
      <c r="EJ37" s="26" t="s">
        <v>88</v>
      </c>
      <c r="EK37" s="26" t="s">
        <v>88</v>
      </c>
      <c r="EL37" s="26" t="s">
        <v>242</v>
      </c>
      <c r="EM37" s="26" t="s">
        <v>171</v>
      </c>
      <c r="EN37" s="26" t="s">
        <v>91</v>
      </c>
      <c r="EO37" s="26" t="s">
        <v>83</v>
      </c>
      <c r="EP37" s="26" t="s">
        <v>159</v>
      </c>
      <c r="EQ37" s="26" t="s">
        <v>98</v>
      </c>
      <c r="ER37" s="26" t="s">
        <v>84</v>
      </c>
      <c r="ES37" s="26" t="s">
        <v>84</v>
      </c>
    </row>
    <row r="38" spans="1:165">
      <c r="A38" s="25" t="s">
        <v>109</v>
      </c>
      <c r="B38" s="26">
        <f t="shared" si="0"/>
        <v>0</v>
      </c>
      <c r="C38" s="60">
        <f t="shared" si="1"/>
        <v>0</v>
      </c>
      <c r="D38" s="60"/>
      <c r="E38" s="26">
        <f t="shared" si="2"/>
        <v>2</v>
      </c>
      <c r="F38" s="60">
        <f t="shared" si="3"/>
        <v>1.5625E-2</v>
      </c>
      <c r="G38" s="60"/>
      <c r="H38" s="26">
        <f t="shared" si="4"/>
        <v>32</v>
      </c>
      <c r="I38" s="60">
        <f t="shared" si="5"/>
        <v>0.25</v>
      </c>
      <c r="J38" s="60"/>
      <c r="K38" s="26">
        <f t="shared" si="6"/>
        <v>0</v>
      </c>
      <c r="L38" s="60">
        <f t="shared" si="7"/>
        <v>0</v>
      </c>
      <c r="M38" s="60"/>
      <c r="N38" s="26">
        <f t="shared" si="8"/>
        <v>96</v>
      </c>
      <c r="O38" s="60">
        <f t="shared" si="9"/>
        <v>0.75</v>
      </c>
      <c r="P38" s="77">
        <v>28</v>
      </c>
      <c r="R38" s="36"/>
      <c r="V38" s="26" t="s">
        <v>84</v>
      </c>
      <c r="W38" s="26" t="s">
        <v>109</v>
      </c>
      <c r="X38" s="26" t="s">
        <v>171</v>
      </c>
      <c r="Y38" s="26" t="s">
        <v>171</v>
      </c>
      <c r="Z38" s="26" t="s">
        <v>171</v>
      </c>
      <c r="AA38" s="26" t="s">
        <v>157</v>
      </c>
      <c r="AB38" s="26" t="s">
        <v>7</v>
      </c>
      <c r="AC38" s="26" t="s">
        <v>236</v>
      </c>
      <c r="AD38" s="26" t="s">
        <v>252</v>
      </c>
      <c r="AE38" s="26" t="s">
        <v>88</v>
      </c>
      <c r="AF38" s="26" t="s">
        <v>114</v>
      </c>
      <c r="AG38" s="26" t="s">
        <v>157</v>
      </c>
      <c r="AH38" s="26" t="s">
        <v>157</v>
      </c>
      <c r="AI38" s="26" t="s">
        <v>7</v>
      </c>
      <c r="AJ38" s="26" t="s">
        <v>84</v>
      </c>
      <c r="AK38" s="26" t="s">
        <v>38</v>
      </c>
      <c r="AL38" s="26" t="s">
        <v>237</v>
      </c>
      <c r="AM38" s="26" t="s">
        <v>237</v>
      </c>
      <c r="AN38" s="26" t="s">
        <v>237</v>
      </c>
      <c r="AO38" s="26" t="s">
        <v>237</v>
      </c>
      <c r="AP38" s="26" t="s">
        <v>138</v>
      </c>
      <c r="AQ38" s="26" t="s">
        <v>108</v>
      </c>
      <c r="AR38" s="26" t="s">
        <v>108</v>
      </c>
      <c r="AS38" s="26" t="s">
        <v>138</v>
      </c>
      <c r="AT38" s="26" t="s">
        <v>139</v>
      </c>
      <c r="AU38" s="26" t="s">
        <v>84</v>
      </c>
      <c r="AV38" s="26" t="s">
        <v>139</v>
      </c>
      <c r="AW38" s="26" t="s">
        <v>139</v>
      </c>
      <c r="AX38" s="26" t="s">
        <v>119</v>
      </c>
      <c r="AY38" s="26" t="s">
        <v>156</v>
      </c>
      <c r="AZ38" s="26" t="s">
        <v>100</v>
      </c>
      <c r="BA38" s="26" t="s">
        <v>81</v>
      </c>
      <c r="BB38" s="26" t="s">
        <v>238</v>
      </c>
      <c r="BC38" s="26" t="s">
        <v>150</v>
      </c>
      <c r="BD38" s="26" t="s">
        <v>157</v>
      </c>
      <c r="BE38" s="26" t="s">
        <v>157</v>
      </c>
      <c r="BF38" s="26" t="s">
        <v>238</v>
      </c>
      <c r="BG38" s="26" t="s">
        <v>150</v>
      </c>
      <c r="BH38" s="26" t="s">
        <v>157</v>
      </c>
      <c r="BI38" s="26" t="s">
        <v>157</v>
      </c>
      <c r="BJ38" s="26" t="s">
        <v>238</v>
      </c>
      <c r="BK38" s="26" t="s">
        <v>86</v>
      </c>
      <c r="BL38" s="26" t="s">
        <v>87</v>
      </c>
      <c r="BM38" s="26" t="s">
        <v>87</v>
      </c>
      <c r="BN38" s="26" t="s">
        <v>238</v>
      </c>
      <c r="BO38" s="26" t="s">
        <v>86</v>
      </c>
      <c r="BP38" s="26" t="s">
        <v>87</v>
      </c>
      <c r="BQ38" s="26" t="s">
        <v>87</v>
      </c>
      <c r="BR38" s="26" t="s">
        <v>152</v>
      </c>
      <c r="BS38" s="26" t="s">
        <v>152</v>
      </c>
      <c r="BT38" s="26" t="s">
        <v>139</v>
      </c>
      <c r="BU38" s="26" t="s">
        <v>139</v>
      </c>
      <c r="BV38" s="26" t="s">
        <v>152</v>
      </c>
      <c r="BW38" s="26" t="s">
        <v>152</v>
      </c>
      <c r="BX38" s="26" t="s">
        <v>139</v>
      </c>
      <c r="BY38" s="26" t="s">
        <v>139</v>
      </c>
      <c r="BZ38" s="26" t="s">
        <v>36</v>
      </c>
      <c r="CA38" s="26" t="s">
        <v>36</v>
      </c>
      <c r="CB38" s="26" t="s">
        <v>224</v>
      </c>
      <c r="CC38" s="26" t="s">
        <v>224</v>
      </c>
      <c r="CD38" s="26" t="s">
        <v>36</v>
      </c>
      <c r="CE38" s="26" t="s">
        <v>36</v>
      </c>
      <c r="CF38" s="26" t="s">
        <v>224</v>
      </c>
      <c r="CG38" s="26" t="s">
        <v>224</v>
      </c>
      <c r="CH38" s="26" t="s">
        <v>98</v>
      </c>
      <c r="CI38" s="26" t="s">
        <v>215</v>
      </c>
      <c r="CJ38" s="26" t="s">
        <v>133</v>
      </c>
      <c r="CK38" s="26" t="s">
        <v>244</v>
      </c>
      <c r="CL38" s="26" t="s">
        <v>171</v>
      </c>
      <c r="CM38" s="26" t="s">
        <v>3</v>
      </c>
      <c r="CN38" s="26" t="s">
        <v>144</v>
      </c>
      <c r="CO38" s="26" t="s">
        <v>165</v>
      </c>
      <c r="CP38" s="26" t="s">
        <v>98</v>
      </c>
      <c r="CQ38" s="26" t="s">
        <v>215</v>
      </c>
      <c r="CR38" s="26" t="s">
        <v>220</v>
      </c>
      <c r="CS38" s="26" t="s">
        <v>100</v>
      </c>
      <c r="CT38" s="26" t="s">
        <v>205</v>
      </c>
      <c r="CU38" s="26" t="s">
        <v>157</v>
      </c>
      <c r="CV38" s="26" t="s">
        <v>88</v>
      </c>
      <c r="CW38" s="26" t="s">
        <v>228</v>
      </c>
      <c r="CX38" s="26" t="s">
        <v>244</v>
      </c>
      <c r="CY38" s="26" t="s">
        <v>84</v>
      </c>
      <c r="CZ38" s="26" t="s">
        <v>99</v>
      </c>
      <c r="DA38" s="26" t="s">
        <v>84</v>
      </c>
      <c r="DB38" s="26" t="s">
        <v>40</v>
      </c>
      <c r="DC38" s="26" t="s">
        <v>3</v>
      </c>
      <c r="DD38" s="26" t="s">
        <v>3</v>
      </c>
      <c r="DE38" s="26" t="s">
        <v>40</v>
      </c>
      <c r="DF38" s="26" t="s">
        <v>111</v>
      </c>
      <c r="DG38" s="26" t="s">
        <v>87</v>
      </c>
      <c r="DH38" s="26" t="s">
        <v>115</v>
      </c>
      <c r="DI38" s="26" t="s">
        <v>137</v>
      </c>
      <c r="DJ38" s="26" t="s">
        <v>100</v>
      </c>
      <c r="DK38" s="26" t="s">
        <v>157</v>
      </c>
      <c r="DL38" s="26" t="s">
        <v>152</v>
      </c>
      <c r="DM38" s="26" t="s">
        <v>218</v>
      </c>
      <c r="DN38" s="26" t="s">
        <v>115</v>
      </c>
      <c r="DO38" s="26" t="s">
        <v>237</v>
      </c>
      <c r="DP38" s="26" t="s">
        <v>249</v>
      </c>
      <c r="DQ38" s="26" t="s">
        <v>152</v>
      </c>
      <c r="DR38" s="26" t="s">
        <v>86</v>
      </c>
      <c r="DS38" s="26" t="s">
        <v>88</v>
      </c>
      <c r="DT38" s="26" t="s">
        <v>114</v>
      </c>
      <c r="DU38" s="26" t="s">
        <v>114</v>
      </c>
      <c r="DV38" s="26" t="s">
        <v>115</v>
      </c>
      <c r="DW38" s="26" t="s">
        <v>118</v>
      </c>
      <c r="DX38" s="26" t="s">
        <v>99</v>
      </c>
      <c r="DY38" s="26" t="s">
        <v>158</v>
      </c>
      <c r="DZ38" s="26" t="s">
        <v>241</v>
      </c>
      <c r="EA38" s="26" t="s">
        <v>88</v>
      </c>
      <c r="EB38" s="26" t="s">
        <v>0</v>
      </c>
      <c r="EC38" s="26" t="s">
        <v>236</v>
      </c>
      <c r="ED38" s="26" t="s">
        <v>107</v>
      </c>
      <c r="EE38" s="26" t="s">
        <v>114</v>
      </c>
      <c r="EF38" s="26" t="s">
        <v>107</v>
      </c>
      <c r="EG38" s="26" t="s">
        <v>136</v>
      </c>
      <c r="EH38" s="26" t="s">
        <v>238</v>
      </c>
      <c r="EI38" s="26" t="s">
        <v>238</v>
      </c>
      <c r="EJ38" s="26" t="s">
        <v>220</v>
      </c>
      <c r="EK38" s="26" t="s">
        <v>220</v>
      </c>
      <c r="EL38" s="26" t="s">
        <v>155</v>
      </c>
      <c r="EM38" s="26" t="s">
        <v>237</v>
      </c>
      <c r="EN38" s="26" t="s">
        <v>152</v>
      </c>
      <c r="EO38" s="26" t="s">
        <v>0</v>
      </c>
      <c r="EP38" s="26" t="s">
        <v>98</v>
      </c>
      <c r="EQ38" s="26" t="s">
        <v>84</v>
      </c>
      <c r="ER38" s="26" t="s">
        <v>139</v>
      </c>
      <c r="ES38" s="26" t="s">
        <v>139</v>
      </c>
    </row>
    <row r="39" spans="1:165">
      <c r="A39" s="25" t="s">
        <v>40</v>
      </c>
      <c r="B39" s="26">
        <f t="shared" si="0"/>
        <v>0</v>
      </c>
      <c r="C39" s="60">
        <f t="shared" si="1"/>
        <v>0</v>
      </c>
      <c r="D39" s="60"/>
      <c r="E39" s="26">
        <f t="shared" si="2"/>
        <v>2</v>
      </c>
      <c r="F39" s="60">
        <f t="shared" si="3"/>
        <v>1.5625E-2</v>
      </c>
      <c r="G39" s="60"/>
      <c r="H39" s="26">
        <f t="shared" si="4"/>
        <v>24</v>
      </c>
      <c r="I39" s="60">
        <f t="shared" si="5"/>
        <v>0.1875</v>
      </c>
      <c r="J39" s="60"/>
      <c r="K39" s="26">
        <f t="shared" si="6"/>
        <v>0</v>
      </c>
      <c r="L39" s="60">
        <f t="shared" si="7"/>
        <v>0</v>
      </c>
      <c r="M39" s="60"/>
      <c r="N39" s="26">
        <f t="shared" si="8"/>
        <v>104</v>
      </c>
      <c r="O39" s="60">
        <f t="shared" si="9"/>
        <v>0.8125</v>
      </c>
      <c r="P39" s="77">
        <v>29</v>
      </c>
      <c r="R39" s="36"/>
      <c r="V39" s="26" t="s">
        <v>252</v>
      </c>
      <c r="W39" s="26" t="s">
        <v>217</v>
      </c>
      <c r="X39" s="26" t="s">
        <v>116</v>
      </c>
      <c r="Y39" s="26" t="s">
        <v>116</v>
      </c>
      <c r="Z39" s="26" t="s">
        <v>36</v>
      </c>
      <c r="AA39" s="26" t="s">
        <v>205</v>
      </c>
      <c r="AB39" s="26" t="s">
        <v>237</v>
      </c>
      <c r="AC39" s="26" t="s">
        <v>113</v>
      </c>
      <c r="AD39" s="26" t="s">
        <v>241</v>
      </c>
      <c r="AE39" s="26" t="s">
        <v>109</v>
      </c>
      <c r="AF39" s="26" t="s">
        <v>158</v>
      </c>
      <c r="AG39" s="26" t="s">
        <v>114</v>
      </c>
      <c r="AH39" s="26" t="s">
        <v>155</v>
      </c>
      <c r="AI39" s="26" t="s">
        <v>237</v>
      </c>
      <c r="AJ39" s="26" t="s">
        <v>203</v>
      </c>
      <c r="AK39" s="26" t="s">
        <v>138</v>
      </c>
      <c r="AL39" s="26" t="s">
        <v>142</v>
      </c>
      <c r="AM39" s="26" t="s">
        <v>142</v>
      </c>
      <c r="AN39" s="26" t="s">
        <v>192</v>
      </c>
      <c r="AO39" s="26" t="s">
        <v>192</v>
      </c>
      <c r="AP39" s="26" t="s">
        <v>97</v>
      </c>
      <c r="AQ39" s="26" t="s">
        <v>157</v>
      </c>
      <c r="AR39" s="26" t="s">
        <v>157</v>
      </c>
      <c r="AS39" s="26" t="s">
        <v>97</v>
      </c>
      <c r="AT39" s="26" t="s">
        <v>86</v>
      </c>
      <c r="AU39" s="26" t="s">
        <v>139</v>
      </c>
      <c r="AV39" s="26" t="s">
        <v>86</v>
      </c>
      <c r="AW39" s="26" t="s">
        <v>86</v>
      </c>
      <c r="AX39" s="26" t="s">
        <v>81</v>
      </c>
      <c r="AY39" s="26" t="s">
        <v>100</v>
      </c>
      <c r="AZ39" s="26" t="s">
        <v>167</v>
      </c>
      <c r="BA39" s="26" t="s">
        <v>104</v>
      </c>
      <c r="BB39" s="26" t="s">
        <v>137</v>
      </c>
      <c r="BC39" s="26" t="s">
        <v>99</v>
      </c>
      <c r="BD39" s="26" t="s">
        <v>114</v>
      </c>
      <c r="BE39" s="26" t="s">
        <v>114</v>
      </c>
      <c r="BF39" s="26" t="s">
        <v>137</v>
      </c>
      <c r="BG39" s="26" t="s">
        <v>99</v>
      </c>
      <c r="BH39" s="26" t="s">
        <v>114</v>
      </c>
      <c r="BI39" s="26" t="s">
        <v>114</v>
      </c>
      <c r="BJ39" s="26" t="s">
        <v>137</v>
      </c>
      <c r="BK39" s="26" t="s">
        <v>150</v>
      </c>
      <c r="BL39" s="26" t="s">
        <v>111</v>
      </c>
      <c r="BM39" s="26" t="s">
        <v>111</v>
      </c>
      <c r="BN39" s="26" t="s">
        <v>137</v>
      </c>
      <c r="BO39" s="26" t="s">
        <v>150</v>
      </c>
      <c r="BP39" s="26" t="s">
        <v>111</v>
      </c>
      <c r="BQ39" s="26" t="s">
        <v>111</v>
      </c>
      <c r="BR39" s="26" t="s">
        <v>88</v>
      </c>
      <c r="BS39" s="26" t="s">
        <v>88</v>
      </c>
      <c r="BT39" s="26" t="s">
        <v>152</v>
      </c>
      <c r="BU39" s="26" t="s">
        <v>152</v>
      </c>
      <c r="BV39" s="26" t="s">
        <v>88</v>
      </c>
      <c r="BW39" s="26" t="s">
        <v>88</v>
      </c>
      <c r="BX39" s="26" t="s">
        <v>152</v>
      </c>
      <c r="BY39" s="26" t="s">
        <v>152</v>
      </c>
      <c r="BZ39" s="26" t="s">
        <v>224</v>
      </c>
      <c r="CA39" s="26" t="s">
        <v>224</v>
      </c>
      <c r="CB39" s="26" t="s">
        <v>159</v>
      </c>
      <c r="CC39" s="26" t="s">
        <v>159</v>
      </c>
      <c r="CD39" s="26" t="s">
        <v>224</v>
      </c>
      <c r="CE39" s="26" t="s">
        <v>224</v>
      </c>
      <c r="CF39" s="26" t="s">
        <v>159</v>
      </c>
      <c r="CG39" s="26" t="s">
        <v>159</v>
      </c>
      <c r="CH39" s="26" t="s">
        <v>234</v>
      </c>
      <c r="CI39" s="26" t="s">
        <v>100</v>
      </c>
      <c r="CJ39" s="26" t="s">
        <v>144</v>
      </c>
      <c r="CK39" s="26" t="s">
        <v>111</v>
      </c>
      <c r="CL39" s="26" t="s">
        <v>36</v>
      </c>
      <c r="CM39" s="26" t="s">
        <v>151</v>
      </c>
      <c r="CN39" s="26" t="s">
        <v>142</v>
      </c>
      <c r="CO39" s="26" t="s">
        <v>167</v>
      </c>
      <c r="CP39" s="26" t="s">
        <v>152</v>
      </c>
      <c r="CQ39" s="26" t="s">
        <v>100</v>
      </c>
      <c r="CR39" s="26" t="s">
        <v>237</v>
      </c>
      <c r="CS39" s="26" t="s">
        <v>191</v>
      </c>
      <c r="CT39" s="26" t="s">
        <v>3</v>
      </c>
      <c r="CU39" s="26" t="s">
        <v>205</v>
      </c>
      <c r="CV39" s="26" t="s">
        <v>237</v>
      </c>
      <c r="CW39" s="26" t="s">
        <v>100</v>
      </c>
      <c r="CX39" s="26" t="s">
        <v>249</v>
      </c>
      <c r="CY39" s="26" t="s">
        <v>159</v>
      </c>
      <c r="CZ39" s="26" t="s">
        <v>244</v>
      </c>
      <c r="DA39" s="26" t="s">
        <v>86</v>
      </c>
      <c r="DB39" s="26" t="s">
        <v>228</v>
      </c>
      <c r="DC39" s="26" t="s">
        <v>38</v>
      </c>
      <c r="DD39" s="26" t="s">
        <v>38</v>
      </c>
      <c r="DE39" s="26" t="s">
        <v>228</v>
      </c>
      <c r="DF39" s="26" t="s">
        <v>115</v>
      </c>
      <c r="DG39" s="26" t="s">
        <v>192</v>
      </c>
      <c r="DH39" s="26" t="s">
        <v>83</v>
      </c>
      <c r="DI39" s="26" t="s">
        <v>132</v>
      </c>
      <c r="DJ39" s="26" t="s">
        <v>218</v>
      </c>
      <c r="DK39" s="26" t="s">
        <v>205</v>
      </c>
      <c r="DL39" s="26" t="s">
        <v>205</v>
      </c>
      <c r="DM39" s="26" t="s">
        <v>193</v>
      </c>
      <c r="DN39" s="26" t="s">
        <v>98</v>
      </c>
      <c r="DO39" s="26" t="s">
        <v>220</v>
      </c>
      <c r="DP39" s="26" t="s">
        <v>215</v>
      </c>
      <c r="DQ39" s="26" t="s">
        <v>220</v>
      </c>
      <c r="DR39" s="26" t="s">
        <v>241</v>
      </c>
      <c r="DS39" s="26" t="s">
        <v>40</v>
      </c>
      <c r="DT39" s="26" t="s">
        <v>158</v>
      </c>
      <c r="DU39" s="26" t="s">
        <v>158</v>
      </c>
      <c r="DV39" s="26" t="s">
        <v>98</v>
      </c>
      <c r="DW39" s="26" t="s">
        <v>94</v>
      </c>
      <c r="DX39" s="26" t="s">
        <v>235</v>
      </c>
      <c r="DY39" s="26" t="s">
        <v>193</v>
      </c>
      <c r="DZ39" s="26" t="s">
        <v>91</v>
      </c>
      <c r="EA39" s="26" t="s">
        <v>40</v>
      </c>
      <c r="EB39" s="26" t="s">
        <v>236</v>
      </c>
      <c r="EC39" s="26" t="s">
        <v>109</v>
      </c>
      <c r="ED39" s="26" t="s">
        <v>110</v>
      </c>
      <c r="EE39" s="26" t="s">
        <v>158</v>
      </c>
      <c r="EF39" s="26" t="s">
        <v>110</v>
      </c>
      <c r="EG39" s="26" t="s">
        <v>114</v>
      </c>
      <c r="EH39" s="26" t="s">
        <v>111</v>
      </c>
      <c r="EI39" s="26" t="s">
        <v>111</v>
      </c>
      <c r="EJ39" s="26" t="s">
        <v>92</v>
      </c>
      <c r="EK39" s="26" t="s">
        <v>92</v>
      </c>
      <c r="EL39" s="26" t="s">
        <v>137</v>
      </c>
      <c r="EM39" s="26" t="s">
        <v>83</v>
      </c>
      <c r="EN39" s="26" t="s">
        <v>107</v>
      </c>
      <c r="EO39" s="26" t="s">
        <v>109</v>
      </c>
      <c r="EP39" s="26" t="s">
        <v>84</v>
      </c>
      <c r="EQ39" s="26" t="s">
        <v>139</v>
      </c>
      <c r="ER39" s="26" t="s">
        <v>88</v>
      </c>
      <c r="ES39" s="26" t="s">
        <v>88</v>
      </c>
    </row>
    <row r="40" spans="1:165">
      <c r="A40" s="25" t="s">
        <v>191</v>
      </c>
      <c r="B40" s="26">
        <f t="shared" si="0"/>
        <v>0</v>
      </c>
      <c r="C40" s="60">
        <f t="shared" si="1"/>
        <v>0</v>
      </c>
      <c r="D40" s="60"/>
      <c r="E40" s="26">
        <f t="shared" si="2"/>
        <v>2</v>
      </c>
      <c r="F40" s="60">
        <f t="shared" si="3"/>
        <v>1.5625E-2</v>
      </c>
      <c r="G40" s="60"/>
      <c r="H40" s="26">
        <f t="shared" si="4"/>
        <v>24</v>
      </c>
      <c r="I40" s="60">
        <f t="shared" si="5"/>
        <v>0.1875</v>
      </c>
      <c r="J40" s="60"/>
      <c r="K40" s="26">
        <f t="shared" si="6"/>
        <v>0</v>
      </c>
      <c r="L40" s="60">
        <f t="shared" si="7"/>
        <v>0</v>
      </c>
      <c r="M40" s="60"/>
      <c r="N40" s="26">
        <f t="shared" si="8"/>
        <v>104</v>
      </c>
      <c r="O40" s="60">
        <f t="shared" si="9"/>
        <v>0.8125</v>
      </c>
      <c r="P40" s="77">
        <v>30</v>
      </c>
      <c r="R40" s="36"/>
      <c r="V40" s="26" t="s">
        <v>241</v>
      </c>
      <c r="W40" s="26" t="s">
        <v>40</v>
      </c>
      <c r="X40" s="26" t="s">
        <v>36</v>
      </c>
      <c r="Y40" s="26" t="s">
        <v>36</v>
      </c>
      <c r="Z40" s="26" t="s">
        <v>240</v>
      </c>
      <c r="AA40" s="26" t="s">
        <v>3</v>
      </c>
      <c r="AB40" s="26" t="s">
        <v>219</v>
      </c>
      <c r="AC40" s="26" t="s">
        <v>228</v>
      </c>
      <c r="AD40" s="26" t="s">
        <v>91</v>
      </c>
      <c r="AE40" s="26" t="s">
        <v>217</v>
      </c>
      <c r="AF40" s="26" t="s">
        <v>156</v>
      </c>
      <c r="AG40" s="26" t="s">
        <v>158</v>
      </c>
      <c r="AH40" s="26" t="s">
        <v>205</v>
      </c>
      <c r="AI40" s="26" t="s">
        <v>157</v>
      </c>
      <c r="AJ40" s="26" t="s">
        <v>139</v>
      </c>
      <c r="AK40" s="26" t="s">
        <v>236</v>
      </c>
      <c r="AL40" s="26" t="s">
        <v>144</v>
      </c>
      <c r="AM40" s="26" t="s">
        <v>144</v>
      </c>
      <c r="AN40" s="26" t="s">
        <v>142</v>
      </c>
      <c r="AO40" s="26" t="s">
        <v>142</v>
      </c>
      <c r="AP40" s="26" t="s">
        <v>167</v>
      </c>
      <c r="AQ40" s="26" t="s">
        <v>205</v>
      </c>
      <c r="AR40" s="26" t="s">
        <v>205</v>
      </c>
      <c r="AS40" s="26" t="s">
        <v>167</v>
      </c>
      <c r="AT40" s="26" t="s">
        <v>88</v>
      </c>
      <c r="AU40" s="26" t="s">
        <v>86</v>
      </c>
      <c r="AV40" s="26" t="s">
        <v>88</v>
      </c>
      <c r="AW40" s="26" t="s">
        <v>88</v>
      </c>
      <c r="AX40" s="26" t="s">
        <v>104</v>
      </c>
      <c r="AY40" s="26" t="s">
        <v>167</v>
      </c>
      <c r="AZ40" s="26" t="s">
        <v>157</v>
      </c>
      <c r="BA40" s="26" t="s">
        <v>218</v>
      </c>
      <c r="BB40" s="26" t="s">
        <v>132</v>
      </c>
      <c r="BC40" s="26" t="s">
        <v>88</v>
      </c>
      <c r="BD40" s="26" t="s">
        <v>158</v>
      </c>
      <c r="BE40" s="26" t="s">
        <v>158</v>
      </c>
      <c r="BF40" s="26" t="s">
        <v>132</v>
      </c>
      <c r="BG40" s="26" t="s">
        <v>88</v>
      </c>
      <c r="BH40" s="26" t="s">
        <v>158</v>
      </c>
      <c r="BI40" s="26" t="s">
        <v>158</v>
      </c>
      <c r="BJ40" s="26" t="s">
        <v>132</v>
      </c>
      <c r="BK40" s="26" t="s">
        <v>99</v>
      </c>
      <c r="BL40" s="26" t="s">
        <v>237</v>
      </c>
      <c r="BM40" s="26" t="s">
        <v>237</v>
      </c>
      <c r="BN40" s="26" t="s">
        <v>132</v>
      </c>
      <c r="BO40" s="26" t="s">
        <v>99</v>
      </c>
      <c r="BP40" s="26" t="s">
        <v>237</v>
      </c>
      <c r="BQ40" s="26" t="s">
        <v>237</v>
      </c>
      <c r="BR40" s="26" t="s">
        <v>220</v>
      </c>
      <c r="BS40" s="26" t="s">
        <v>220</v>
      </c>
      <c r="BT40" s="26" t="s">
        <v>88</v>
      </c>
      <c r="BU40" s="26" t="s">
        <v>88</v>
      </c>
      <c r="BV40" s="26" t="s">
        <v>220</v>
      </c>
      <c r="BW40" s="26" t="s">
        <v>220</v>
      </c>
      <c r="BX40" s="26" t="s">
        <v>88</v>
      </c>
      <c r="BY40" s="26" t="s">
        <v>88</v>
      </c>
      <c r="BZ40" s="26" t="s">
        <v>159</v>
      </c>
      <c r="CA40" s="26" t="s">
        <v>159</v>
      </c>
      <c r="CB40" s="26" t="s">
        <v>98</v>
      </c>
      <c r="CC40" s="26" t="s">
        <v>98</v>
      </c>
      <c r="CD40" s="26" t="s">
        <v>159</v>
      </c>
      <c r="CE40" s="26" t="s">
        <v>159</v>
      </c>
      <c r="CF40" s="26" t="s">
        <v>98</v>
      </c>
      <c r="CG40" s="26" t="s">
        <v>98</v>
      </c>
      <c r="CH40" s="26" t="s">
        <v>99</v>
      </c>
      <c r="CI40" s="26" t="s">
        <v>206</v>
      </c>
      <c r="CJ40" s="26" t="s">
        <v>150</v>
      </c>
      <c r="CK40" s="26" t="s">
        <v>115</v>
      </c>
      <c r="CL40" s="26" t="s">
        <v>240</v>
      </c>
      <c r="CM40" s="26" t="s">
        <v>119</v>
      </c>
      <c r="CN40" s="26" t="s">
        <v>136</v>
      </c>
      <c r="CO40" s="26" t="s">
        <v>224</v>
      </c>
      <c r="CP40" s="26" t="s">
        <v>234</v>
      </c>
      <c r="CQ40" s="26" t="s">
        <v>204</v>
      </c>
      <c r="CR40" s="26" t="s">
        <v>90</v>
      </c>
      <c r="CS40" s="26" t="s">
        <v>175</v>
      </c>
      <c r="CT40" s="26" t="s">
        <v>171</v>
      </c>
      <c r="CU40" s="26" t="s">
        <v>3</v>
      </c>
      <c r="CV40" s="26" t="s">
        <v>219</v>
      </c>
      <c r="CW40" s="26" t="s">
        <v>218</v>
      </c>
      <c r="CX40" s="26" t="s">
        <v>215</v>
      </c>
      <c r="CY40" s="26" t="s">
        <v>91</v>
      </c>
      <c r="CZ40" s="26" t="s">
        <v>249</v>
      </c>
      <c r="DA40" s="26" t="s">
        <v>159</v>
      </c>
      <c r="DB40" s="26" t="s">
        <v>224</v>
      </c>
      <c r="DC40" s="26" t="s">
        <v>225</v>
      </c>
      <c r="DD40" s="26" t="s">
        <v>225</v>
      </c>
      <c r="DE40" s="26" t="s">
        <v>224</v>
      </c>
      <c r="DF40" s="26" t="s">
        <v>83</v>
      </c>
      <c r="DG40" s="26" t="s">
        <v>137</v>
      </c>
      <c r="DH40" s="26" t="s">
        <v>243</v>
      </c>
      <c r="DI40" s="26" t="s">
        <v>204</v>
      </c>
      <c r="DJ40" s="26" t="s">
        <v>193</v>
      </c>
      <c r="DK40" s="26" t="s">
        <v>3</v>
      </c>
      <c r="DL40" s="26" t="s">
        <v>3</v>
      </c>
      <c r="DM40" s="26" t="s">
        <v>97</v>
      </c>
      <c r="DN40" s="26" t="s">
        <v>150</v>
      </c>
      <c r="DO40" s="26" t="s">
        <v>93</v>
      </c>
      <c r="DP40" s="26" t="s">
        <v>204</v>
      </c>
      <c r="DQ40" s="26" t="s">
        <v>91</v>
      </c>
      <c r="DR40" s="26" t="s">
        <v>91</v>
      </c>
      <c r="DS40" s="26" t="s">
        <v>249</v>
      </c>
      <c r="DT40" s="26" t="s">
        <v>193</v>
      </c>
      <c r="DU40" s="26" t="s">
        <v>193</v>
      </c>
      <c r="DV40" s="26" t="s">
        <v>152</v>
      </c>
      <c r="DW40" s="26" t="s">
        <v>237</v>
      </c>
      <c r="DX40" s="26" t="s">
        <v>104</v>
      </c>
      <c r="DY40" s="26" t="s">
        <v>137</v>
      </c>
      <c r="DZ40" s="26" t="s">
        <v>161</v>
      </c>
      <c r="EA40" s="26" t="s">
        <v>249</v>
      </c>
      <c r="EB40" s="26" t="s">
        <v>109</v>
      </c>
      <c r="EC40" s="26" t="s">
        <v>217</v>
      </c>
      <c r="ED40" s="26" t="s">
        <v>133</v>
      </c>
      <c r="EE40" s="26" t="s">
        <v>192</v>
      </c>
      <c r="EF40" s="26" t="s">
        <v>133</v>
      </c>
      <c r="EG40" s="26" t="s">
        <v>158</v>
      </c>
      <c r="EH40" s="26" t="s">
        <v>237</v>
      </c>
      <c r="EI40" s="26" t="s">
        <v>237</v>
      </c>
      <c r="EJ40" s="26" t="s">
        <v>238</v>
      </c>
      <c r="EK40" s="26" t="s">
        <v>238</v>
      </c>
      <c r="EL40" s="26" t="s">
        <v>91</v>
      </c>
      <c r="EM40" s="26" t="s">
        <v>0</v>
      </c>
      <c r="EN40" s="26" t="s">
        <v>110</v>
      </c>
      <c r="EO40" s="26" t="s">
        <v>217</v>
      </c>
      <c r="EP40" s="26" t="s">
        <v>139</v>
      </c>
      <c r="EQ40" s="26" t="s">
        <v>88</v>
      </c>
      <c r="ER40" s="26" t="s">
        <v>220</v>
      </c>
      <c r="ES40" s="26" t="s">
        <v>220</v>
      </c>
    </row>
    <row r="41" spans="1:165">
      <c r="A41" s="25" t="s">
        <v>7</v>
      </c>
      <c r="B41" s="26">
        <f t="shared" si="0"/>
        <v>0</v>
      </c>
      <c r="C41" s="60">
        <f t="shared" si="1"/>
        <v>0</v>
      </c>
      <c r="D41" s="60"/>
      <c r="E41" s="26">
        <f t="shared" si="2"/>
        <v>2</v>
      </c>
      <c r="F41" s="60">
        <f t="shared" si="3"/>
        <v>1.5625E-2</v>
      </c>
      <c r="G41" s="60"/>
      <c r="H41" s="26">
        <f t="shared" si="4"/>
        <v>13</v>
      </c>
      <c r="I41" s="60">
        <f t="shared" si="5"/>
        <v>0.1015625</v>
      </c>
      <c r="J41" s="60"/>
      <c r="K41" s="26">
        <f t="shared" si="6"/>
        <v>0</v>
      </c>
      <c r="L41" s="60">
        <f t="shared" si="7"/>
        <v>0</v>
      </c>
      <c r="M41" s="60"/>
      <c r="N41" s="26">
        <f t="shared" si="8"/>
        <v>115</v>
      </c>
      <c r="O41" s="60">
        <f t="shared" si="9"/>
        <v>0.8984375</v>
      </c>
      <c r="P41" s="77">
        <v>31</v>
      </c>
      <c r="R41" s="36"/>
      <c r="V41" s="26" t="s">
        <v>91</v>
      </c>
      <c r="W41" s="26" t="s">
        <v>249</v>
      </c>
      <c r="X41" s="26" t="s">
        <v>137</v>
      </c>
      <c r="Y41" s="26" t="s">
        <v>137</v>
      </c>
      <c r="Z41" s="26" t="s">
        <v>218</v>
      </c>
      <c r="AA41" s="26" t="s">
        <v>119</v>
      </c>
      <c r="AB41" s="26" t="s">
        <v>144</v>
      </c>
      <c r="AC41" s="26" t="s">
        <v>209</v>
      </c>
      <c r="AD41" s="26" t="s">
        <v>161</v>
      </c>
      <c r="AE41" s="26" t="s">
        <v>40</v>
      </c>
      <c r="AF41" s="26" t="s">
        <v>193</v>
      </c>
      <c r="AG41" s="26" t="s">
        <v>156</v>
      </c>
      <c r="AH41" s="26" t="s">
        <v>3</v>
      </c>
      <c r="AI41" s="26" t="s">
        <v>205</v>
      </c>
      <c r="AJ41" s="26" t="s">
        <v>88</v>
      </c>
      <c r="AK41" s="26" t="s">
        <v>113</v>
      </c>
      <c r="AL41" s="26" t="s">
        <v>194</v>
      </c>
      <c r="AM41" s="26" t="s">
        <v>194</v>
      </c>
      <c r="AN41" s="26" t="s">
        <v>144</v>
      </c>
      <c r="AO41" s="26" t="s">
        <v>144</v>
      </c>
      <c r="AP41" s="26" t="s">
        <v>40</v>
      </c>
      <c r="AQ41" s="26" t="s">
        <v>3</v>
      </c>
      <c r="AR41" s="26" t="s">
        <v>3</v>
      </c>
      <c r="AS41" s="26" t="s">
        <v>40</v>
      </c>
      <c r="AT41" s="26" t="s">
        <v>151</v>
      </c>
      <c r="AU41" s="26" t="s">
        <v>88</v>
      </c>
      <c r="AV41" s="26" t="s">
        <v>151</v>
      </c>
      <c r="AW41" s="26" t="s">
        <v>151</v>
      </c>
      <c r="AX41" s="26" t="s">
        <v>218</v>
      </c>
      <c r="AY41" s="26" t="s">
        <v>157</v>
      </c>
      <c r="AZ41" s="26" t="s">
        <v>152</v>
      </c>
      <c r="BA41" s="26" t="s">
        <v>193</v>
      </c>
      <c r="BB41" s="26" t="s">
        <v>84</v>
      </c>
      <c r="BC41" s="26" t="s">
        <v>40</v>
      </c>
      <c r="BD41" s="26" t="s">
        <v>156</v>
      </c>
      <c r="BE41" s="26" t="s">
        <v>156</v>
      </c>
      <c r="BF41" s="26" t="s">
        <v>84</v>
      </c>
      <c r="BG41" s="26" t="s">
        <v>40</v>
      </c>
      <c r="BH41" s="26" t="s">
        <v>156</v>
      </c>
      <c r="BI41" s="26" t="s">
        <v>156</v>
      </c>
      <c r="BJ41" s="26" t="s">
        <v>252</v>
      </c>
      <c r="BK41" s="26" t="s">
        <v>88</v>
      </c>
      <c r="BL41" s="26" t="s">
        <v>0</v>
      </c>
      <c r="BM41" s="26" t="s">
        <v>0</v>
      </c>
      <c r="BN41" s="26" t="s">
        <v>252</v>
      </c>
      <c r="BO41" s="26" t="s">
        <v>88</v>
      </c>
      <c r="BP41" s="26" t="s">
        <v>0</v>
      </c>
      <c r="BQ41" s="26" t="s">
        <v>0</v>
      </c>
      <c r="BR41" s="26" t="s">
        <v>151</v>
      </c>
      <c r="BS41" s="26" t="s">
        <v>151</v>
      </c>
      <c r="BT41" s="26" t="s">
        <v>220</v>
      </c>
      <c r="BU41" s="26" t="s">
        <v>220</v>
      </c>
      <c r="BV41" s="26" t="s">
        <v>151</v>
      </c>
      <c r="BW41" s="26" t="s">
        <v>151</v>
      </c>
      <c r="BX41" s="26" t="s">
        <v>220</v>
      </c>
      <c r="BY41" s="26" t="s">
        <v>220</v>
      </c>
      <c r="BZ41" s="26" t="s">
        <v>98</v>
      </c>
      <c r="CA41" s="26" t="s">
        <v>98</v>
      </c>
      <c r="CB41" s="26" t="s">
        <v>84</v>
      </c>
      <c r="CC41" s="26" t="s">
        <v>84</v>
      </c>
      <c r="CD41" s="26" t="s">
        <v>98</v>
      </c>
      <c r="CE41" s="26" t="s">
        <v>98</v>
      </c>
      <c r="CF41" s="26" t="s">
        <v>84</v>
      </c>
      <c r="CG41" s="26" t="s">
        <v>84</v>
      </c>
      <c r="CH41" s="26" t="s">
        <v>88</v>
      </c>
      <c r="CI41" s="26" t="s">
        <v>191</v>
      </c>
      <c r="CJ41" s="26" t="s">
        <v>235</v>
      </c>
      <c r="CK41" s="26" t="s">
        <v>0</v>
      </c>
      <c r="CL41" s="26" t="s">
        <v>218</v>
      </c>
      <c r="CM41" s="26" t="s">
        <v>81</v>
      </c>
      <c r="CN41" s="26" t="s">
        <v>114</v>
      </c>
      <c r="CO41" s="26" t="s">
        <v>98</v>
      </c>
      <c r="CP41" s="26" t="s">
        <v>99</v>
      </c>
      <c r="CQ41" s="26" t="s">
        <v>206</v>
      </c>
      <c r="CR41" s="26" t="s">
        <v>133</v>
      </c>
      <c r="CS41" s="26" t="s">
        <v>11</v>
      </c>
      <c r="CT41" s="26" t="s">
        <v>36</v>
      </c>
      <c r="CU41" s="26" t="s">
        <v>151</v>
      </c>
      <c r="CV41" s="26" t="s">
        <v>236</v>
      </c>
      <c r="CW41" s="26" t="s">
        <v>165</v>
      </c>
      <c r="CX41" s="26" t="s">
        <v>192</v>
      </c>
      <c r="CY41" s="26" t="s">
        <v>156</v>
      </c>
      <c r="CZ41" s="26" t="s">
        <v>215</v>
      </c>
      <c r="DA41" s="26" t="s">
        <v>91</v>
      </c>
      <c r="DB41" s="26" t="s">
        <v>98</v>
      </c>
      <c r="DC41" s="26" t="s">
        <v>244</v>
      </c>
      <c r="DD41" s="26" t="s">
        <v>244</v>
      </c>
      <c r="DE41" s="26" t="s">
        <v>98</v>
      </c>
      <c r="DF41" s="26" t="s">
        <v>243</v>
      </c>
      <c r="DG41" s="26" t="s">
        <v>132</v>
      </c>
      <c r="DH41" s="26" t="s">
        <v>99</v>
      </c>
      <c r="DI41" s="26" t="s">
        <v>159</v>
      </c>
      <c r="DJ41" s="26" t="s">
        <v>97</v>
      </c>
      <c r="DK41" s="26" t="s">
        <v>38</v>
      </c>
      <c r="DL41" s="26" t="s">
        <v>38</v>
      </c>
      <c r="DM41" s="26" t="s">
        <v>40</v>
      </c>
      <c r="DN41" s="26" t="s">
        <v>99</v>
      </c>
      <c r="DO41" s="26" t="s">
        <v>109</v>
      </c>
      <c r="DP41" s="26" t="s">
        <v>222</v>
      </c>
      <c r="DQ41" s="26" t="s">
        <v>100</v>
      </c>
      <c r="DR41" s="26" t="s">
        <v>161</v>
      </c>
      <c r="DS41" s="26" t="s">
        <v>244</v>
      </c>
      <c r="DT41" s="26" t="s">
        <v>218</v>
      </c>
      <c r="DU41" s="26" t="s">
        <v>218</v>
      </c>
      <c r="DV41" s="26" t="s">
        <v>150</v>
      </c>
      <c r="DW41" s="26" t="s">
        <v>220</v>
      </c>
      <c r="DX41" s="26" t="s">
        <v>192</v>
      </c>
      <c r="DY41" s="26" t="s">
        <v>132</v>
      </c>
      <c r="DZ41" s="26" t="s">
        <v>175</v>
      </c>
      <c r="EA41" s="26" t="s">
        <v>244</v>
      </c>
      <c r="EB41" s="26" t="s">
        <v>217</v>
      </c>
      <c r="EC41" s="26" t="s">
        <v>144</v>
      </c>
      <c r="ED41" s="26" t="s">
        <v>115</v>
      </c>
      <c r="EE41" s="26" t="s">
        <v>218</v>
      </c>
      <c r="EF41" s="26" t="s">
        <v>115</v>
      </c>
      <c r="EG41" s="26" t="s">
        <v>218</v>
      </c>
      <c r="EH41" s="26" t="s">
        <v>83</v>
      </c>
      <c r="EI41" s="26" t="s">
        <v>83</v>
      </c>
      <c r="EJ41" s="26" t="s">
        <v>111</v>
      </c>
      <c r="EK41" s="26" t="s">
        <v>111</v>
      </c>
      <c r="EL41" s="26" t="s">
        <v>107</v>
      </c>
      <c r="EM41" s="26" t="s">
        <v>109</v>
      </c>
      <c r="EN41" s="26" t="s">
        <v>133</v>
      </c>
      <c r="EO41" s="26" t="s">
        <v>144</v>
      </c>
      <c r="EP41" s="26" t="s">
        <v>88</v>
      </c>
      <c r="EQ41" s="26" t="s">
        <v>220</v>
      </c>
      <c r="ER41" s="26" t="s">
        <v>92</v>
      </c>
      <c r="ES41" s="26" t="s">
        <v>92</v>
      </c>
    </row>
    <row r="42" spans="1:165">
      <c r="A42" s="25" t="s">
        <v>139</v>
      </c>
      <c r="B42" s="26">
        <f t="shared" si="0"/>
        <v>0</v>
      </c>
      <c r="C42" s="60">
        <f t="shared" si="1"/>
        <v>0</v>
      </c>
      <c r="D42" s="60"/>
      <c r="E42" s="26">
        <f t="shared" si="2"/>
        <v>1</v>
      </c>
      <c r="F42" s="60">
        <f t="shared" si="3"/>
        <v>7.8125E-3</v>
      </c>
      <c r="G42" s="60"/>
      <c r="H42" s="26">
        <f t="shared" si="4"/>
        <v>80</v>
      </c>
      <c r="I42" s="60">
        <f t="shared" si="5"/>
        <v>0.625</v>
      </c>
      <c r="J42" s="60"/>
      <c r="K42" s="26">
        <f t="shared" si="6"/>
        <v>0</v>
      </c>
      <c r="L42" s="60">
        <f t="shared" si="7"/>
        <v>0</v>
      </c>
      <c r="M42" s="60"/>
      <c r="N42" s="26">
        <f t="shared" si="8"/>
        <v>48</v>
      </c>
      <c r="O42" s="60">
        <f t="shared" si="9"/>
        <v>0.375</v>
      </c>
      <c r="P42" s="77">
        <v>32</v>
      </c>
      <c r="R42" s="36"/>
      <c r="V42" s="26" t="s">
        <v>161</v>
      </c>
      <c r="W42" s="26" t="s">
        <v>87</v>
      </c>
      <c r="X42" s="26" t="s">
        <v>84</v>
      </c>
      <c r="Y42" s="26" t="s">
        <v>84</v>
      </c>
      <c r="Z42" s="26" t="s">
        <v>160</v>
      </c>
      <c r="AA42" s="26" t="s">
        <v>81</v>
      </c>
      <c r="AB42" s="26" t="s">
        <v>151</v>
      </c>
      <c r="AC42" s="26" t="s">
        <v>165</v>
      </c>
      <c r="AD42" s="26" t="s">
        <v>175</v>
      </c>
      <c r="AE42" s="26" t="s">
        <v>249</v>
      </c>
      <c r="AF42" s="26" t="s">
        <v>240</v>
      </c>
      <c r="AG42" s="26" t="s">
        <v>193</v>
      </c>
      <c r="AH42" s="26" t="s">
        <v>171</v>
      </c>
      <c r="AI42" s="26" t="s">
        <v>3</v>
      </c>
      <c r="AJ42" s="26" t="s">
        <v>7</v>
      </c>
      <c r="AK42" s="26" t="s">
        <v>228</v>
      </c>
      <c r="AL42" s="26" t="s">
        <v>136</v>
      </c>
      <c r="AM42" s="26" t="s">
        <v>136</v>
      </c>
      <c r="AN42" s="26" t="s">
        <v>194</v>
      </c>
      <c r="AO42" s="26" t="s">
        <v>194</v>
      </c>
      <c r="AP42" s="26" t="s">
        <v>228</v>
      </c>
      <c r="AQ42" s="26" t="s">
        <v>38</v>
      </c>
      <c r="AR42" s="26" t="s">
        <v>38</v>
      </c>
      <c r="AS42" s="26" t="s">
        <v>228</v>
      </c>
      <c r="AT42" s="26" t="s">
        <v>237</v>
      </c>
      <c r="AU42" s="26" t="s">
        <v>151</v>
      </c>
      <c r="AV42" s="26" t="s">
        <v>237</v>
      </c>
      <c r="AW42" s="26" t="s">
        <v>237</v>
      </c>
      <c r="AX42" s="26" t="s">
        <v>193</v>
      </c>
      <c r="AY42" s="26" t="s">
        <v>205</v>
      </c>
      <c r="AZ42" s="26" t="s">
        <v>205</v>
      </c>
      <c r="BA42" s="26" t="s">
        <v>138</v>
      </c>
      <c r="BB42" s="26" t="s">
        <v>252</v>
      </c>
      <c r="BC42" s="26" t="s">
        <v>249</v>
      </c>
      <c r="BD42" s="26" t="s">
        <v>193</v>
      </c>
      <c r="BE42" s="26" t="s">
        <v>193</v>
      </c>
      <c r="BF42" s="26" t="s">
        <v>252</v>
      </c>
      <c r="BG42" s="26" t="s">
        <v>249</v>
      </c>
      <c r="BH42" s="26" t="s">
        <v>193</v>
      </c>
      <c r="BI42" s="26" t="s">
        <v>193</v>
      </c>
      <c r="BJ42" s="26" t="s">
        <v>241</v>
      </c>
      <c r="BK42" s="26" t="s">
        <v>40</v>
      </c>
      <c r="BL42" s="26" t="s">
        <v>109</v>
      </c>
      <c r="BM42" s="26" t="s">
        <v>109</v>
      </c>
      <c r="BN42" s="26" t="s">
        <v>241</v>
      </c>
      <c r="BO42" s="26" t="s">
        <v>40</v>
      </c>
      <c r="BP42" s="26" t="s">
        <v>109</v>
      </c>
      <c r="BQ42" s="26" t="s">
        <v>109</v>
      </c>
      <c r="BR42" s="26" t="s">
        <v>216</v>
      </c>
      <c r="BS42" s="26" t="s">
        <v>216</v>
      </c>
      <c r="BT42" s="26" t="s">
        <v>92</v>
      </c>
      <c r="BU42" s="26" t="s">
        <v>92</v>
      </c>
      <c r="BV42" s="26" t="s">
        <v>216</v>
      </c>
      <c r="BW42" s="26" t="s">
        <v>216</v>
      </c>
      <c r="BX42" s="26" t="s">
        <v>92</v>
      </c>
      <c r="BY42" s="26" t="s">
        <v>92</v>
      </c>
      <c r="BZ42" s="26" t="s">
        <v>84</v>
      </c>
      <c r="CA42" s="26" t="s">
        <v>84</v>
      </c>
      <c r="CB42" s="26" t="s">
        <v>139</v>
      </c>
      <c r="CC42" s="26" t="s">
        <v>139</v>
      </c>
      <c r="CD42" s="26" t="s">
        <v>84</v>
      </c>
      <c r="CE42" s="26" t="s">
        <v>84</v>
      </c>
      <c r="CF42" s="26" t="s">
        <v>139</v>
      </c>
      <c r="CG42" s="26" t="s">
        <v>139</v>
      </c>
      <c r="CH42" s="26" t="s">
        <v>249</v>
      </c>
      <c r="CI42" s="26" t="s">
        <v>94</v>
      </c>
      <c r="CJ42" s="26" t="s">
        <v>242</v>
      </c>
      <c r="CK42" s="26" t="s">
        <v>99</v>
      </c>
      <c r="CL42" s="26" t="s">
        <v>160</v>
      </c>
      <c r="CM42" s="26" t="s">
        <v>240</v>
      </c>
      <c r="CN42" s="26" t="s">
        <v>158</v>
      </c>
      <c r="CO42" s="26" t="s">
        <v>139</v>
      </c>
      <c r="CP42" s="26" t="s">
        <v>88</v>
      </c>
      <c r="CQ42" s="26" t="s">
        <v>191</v>
      </c>
      <c r="CR42" s="26" t="s">
        <v>144</v>
      </c>
      <c r="CS42" s="26" t="s">
        <v>244</v>
      </c>
      <c r="CT42" s="26" t="s">
        <v>240</v>
      </c>
      <c r="CU42" s="26" t="s">
        <v>119</v>
      </c>
      <c r="CV42" s="26" t="s">
        <v>113</v>
      </c>
      <c r="CW42" s="26" t="s">
        <v>224</v>
      </c>
      <c r="CX42" s="26" t="s">
        <v>233</v>
      </c>
      <c r="CY42" s="26" t="s">
        <v>155</v>
      </c>
      <c r="CZ42" s="26" t="s">
        <v>233</v>
      </c>
      <c r="DA42" s="26" t="s">
        <v>156</v>
      </c>
      <c r="DB42" s="26" t="s">
        <v>203</v>
      </c>
      <c r="DC42" s="26" t="s">
        <v>209</v>
      </c>
      <c r="DD42" s="26" t="s">
        <v>209</v>
      </c>
      <c r="DE42" s="26" t="s">
        <v>203</v>
      </c>
      <c r="DF42" s="26" t="s">
        <v>99</v>
      </c>
      <c r="DG42" s="26" t="s">
        <v>159</v>
      </c>
      <c r="DH42" s="26" t="s">
        <v>244</v>
      </c>
      <c r="DI42" s="26" t="s">
        <v>91</v>
      </c>
      <c r="DJ42" s="26" t="s">
        <v>40</v>
      </c>
      <c r="DK42" s="26" t="s">
        <v>225</v>
      </c>
      <c r="DL42" s="26" t="s">
        <v>192</v>
      </c>
      <c r="DM42" s="26" t="s">
        <v>228</v>
      </c>
      <c r="DN42" s="26" t="s">
        <v>230</v>
      </c>
      <c r="DO42" s="26" t="s">
        <v>217</v>
      </c>
      <c r="DP42" s="26" t="s">
        <v>159</v>
      </c>
      <c r="DQ42" s="26" t="s">
        <v>191</v>
      </c>
      <c r="DR42" s="26" t="s">
        <v>175</v>
      </c>
      <c r="DS42" s="26" t="s">
        <v>238</v>
      </c>
      <c r="DT42" s="26" t="s">
        <v>171</v>
      </c>
      <c r="DU42" s="26" t="s">
        <v>171</v>
      </c>
      <c r="DV42" s="26" t="s">
        <v>99</v>
      </c>
      <c r="DW42" s="26" t="s">
        <v>93</v>
      </c>
      <c r="DX42" s="26" t="s">
        <v>249</v>
      </c>
      <c r="DY42" s="26" t="s">
        <v>220</v>
      </c>
      <c r="DZ42" s="26" t="s">
        <v>162</v>
      </c>
      <c r="EA42" s="26" t="s">
        <v>238</v>
      </c>
      <c r="EB42" s="26" t="s">
        <v>144</v>
      </c>
      <c r="EC42" s="26" t="s">
        <v>136</v>
      </c>
      <c r="ED42" s="26" t="s">
        <v>150</v>
      </c>
      <c r="EE42" s="26" t="s">
        <v>242</v>
      </c>
      <c r="EF42" s="26" t="s">
        <v>150</v>
      </c>
      <c r="EG42" s="26" t="s">
        <v>242</v>
      </c>
      <c r="EH42" s="26" t="s">
        <v>0</v>
      </c>
      <c r="EI42" s="26" t="s">
        <v>0</v>
      </c>
      <c r="EJ42" s="26" t="s">
        <v>237</v>
      </c>
      <c r="EK42" s="26" t="s">
        <v>237</v>
      </c>
      <c r="EL42" s="26" t="s">
        <v>110</v>
      </c>
      <c r="EM42" s="26" t="s">
        <v>217</v>
      </c>
      <c r="EN42" s="26" t="s">
        <v>115</v>
      </c>
      <c r="EO42" s="26" t="s">
        <v>136</v>
      </c>
      <c r="EP42" s="26" t="s">
        <v>220</v>
      </c>
      <c r="EQ42" s="26" t="s">
        <v>11</v>
      </c>
      <c r="ER42" s="26" t="s">
        <v>238</v>
      </c>
      <c r="ES42" s="26" t="s">
        <v>238</v>
      </c>
    </row>
    <row r="43" spans="1:165">
      <c r="A43" s="25" t="s">
        <v>84</v>
      </c>
      <c r="B43" s="26">
        <f t="shared" si="0"/>
        <v>0</v>
      </c>
      <c r="C43" s="60">
        <f t="shared" si="1"/>
        <v>0</v>
      </c>
      <c r="D43" s="60"/>
      <c r="E43" s="26">
        <f t="shared" si="2"/>
        <v>1</v>
      </c>
      <c r="F43" s="60">
        <f t="shared" si="3"/>
        <v>7.8125E-3</v>
      </c>
      <c r="G43" s="60"/>
      <c r="H43" s="26">
        <f t="shared" si="4"/>
        <v>51</v>
      </c>
      <c r="I43" s="60">
        <f t="shared" si="5"/>
        <v>0.3984375</v>
      </c>
      <c r="J43" s="60"/>
      <c r="K43" s="26">
        <f t="shared" si="6"/>
        <v>0</v>
      </c>
      <c r="L43" s="60">
        <f t="shared" si="7"/>
        <v>0</v>
      </c>
      <c r="M43" s="60"/>
      <c r="N43" s="26">
        <f t="shared" si="8"/>
        <v>77</v>
      </c>
      <c r="O43" s="60">
        <f t="shared" si="9"/>
        <v>0.6015625</v>
      </c>
      <c r="P43" s="77">
        <v>33</v>
      </c>
      <c r="R43" s="36"/>
      <c r="V43" s="26" t="s">
        <v>175</v>
      </c>
      <c r="W43" s="26" t="s">
        <v>6</v>
      </c>
      <c r="X43" s="26" t="s">
        <v>152</v>
      </c>
      <c r="Y43" s="26" t="s">
        <v>152</v>
      </c>
      <c r="Z43" s="26" t="s">
        <v>113</v>
      </c>
      <c r="AA43" s="26" t="s">
        <v>240</v>
      </c>
      <c r="AB43" s="26" t="s">
        <v>136</v>
      </c>
      <c r="AC43" s="26" t="s">
        <v>167</v>
      </c>
      <c r="AD43" s="26" t="s">
        <v>111</v>
      </c>
      <c r="AE43" s="26" t="s">
        <v>87</v>
      </c>
      <c r="AF43" s="26" t="s">
        <v>171</v>
      </c>
      <c r="AG43" s="26" t="s">
        <v>240</v>
      </c>
      <c r="AH43" s="26" t="s">
        <v>36</v>
      </c>
      <c r="AI43" s="26" t="s">
        <v>119</v>
      </c>
      <c r="AJ43" s="26" t="s">
        <v>237</v>
      </c>
      <c r="AK43" s="26" t="s">
        <v>209</v>
      </c>
      <c r="AL43" s="26" t="s">
        <v>157</v>
      </c>
      <c r="AM43" s="26" t="s">
        <v>157</v>
      </c>
      <c r="AN43" s="26" t="s">
        <v>136</v>
      </c>
      <c r="AO43" s="26" t="s">
        <v>136</v>
      </c>
      <c r="AP43" s="26" t="s">
        <v>224</v>
      </c>
      <c r="AQ43" s="26" t="s">
        <v>236</v>
      </c>
      <c r="AR43" s="26" t="s">
        <v>236</v>
      </c>
      <c r="AS43" s="26" t="s">
        <v>224</v>
      </c>
      <c r="AT43" s="26" t="s">
        <v>144</v>
      </c>
      <c r="AU43" s="26" t="s">
        <v>237</v>
      </c>
      <c r="AV43" s="26" t="s">
        <v>144</v>
      </c>
      <c r="AW43" s="26" t="s">
        <v>144</v>
      </c>
      <c r="AX43" s="26" t="s">
        <v>138</v>
      </c>
      <c r="AY43" s="26" t="s">
        <v>3</v>
      </c>
      <c r="AZ43" s="26" t="s">
        <v>3</v>
      </c>
      <c r="BA43" s="26" t="s">
        <v>97</v>
      </c>
      <c r="BB43" s="26" t="s">
        <v>241</v>
      </c>
      <c r="BC43" s="26" t="s">
        <v>244</v>
      </c>
      <c r="BD43" s="26" t="s">
        <v>218</v>
      </c>
      <c r="BE43" s="26" t="s">
        <v>218</v>
      </c>
      <c r="BF43" s="26" t="s">
        <v>241</v>
      </c>
      <c r="BG43" s="26" t="s">
        <v>244</v>
      </c>
      <c r="BH43" s="26" t="s">
        <v>218</v>
      </c>
      <c r="BI43" s="26" t="s">
        <v>218</v>
      </c>
      <c r="BJ43" s="26" t="s">
        <v>91</v>
      </c>
      <c r="BK43" s="26" t="s">
        <v>249</v>
      </c>
      <c r="BL43" s="26" t="s">
        <v>217</v>
      </c>
      <c r="BM43" s="26" t="s">
        <v>217</v>
      </c>
      <c r="BN43" s="26" t="s">
        <v>91</v>
      </c>
      <c r="BO43" s="26" t="s">
        <v>249</v>
      </c>
      <c r="BP43" s="26" t="s">
        <v>217</v>
      </c>
      <c r="BQ43" s="26" t="s">
        <v>217</v>
      </c>
      <c r="BR43" s="26" t="s">
        <v>111</v>
      </c>
      <c r="BS43" s="26" t="s">
        <v>111</v>
      </c>
      <c r="BT43" s="26" t="s">
        <v>151</v>
      </c>
      <c r="BU43" s="26" t="s">
        <v>151</v>
      </c>
      <c r="BV43" s="26" t="s">
        <v>111</v>
      </c>
      <c r="BW43" s="26" t="s">
        <v>111</v>
      </c>
      <c r="BX43" s="26" t="s">
        <v>151</v>
      </c>
      <c r="BY43" s="26" t="s">
        <v>151</v>
      </c>
      <c r="BZ43" s="26" t="s">
        <v>139</v>
      </c>
      <c r="CA43" s="26" t="s">
        <v>139</v>
      </c>
      <c r="CB43" s="26" t="s">
        <v>86</v>
      </c>
      <c r="CC43" s="26" t="s">
        <v>86</v>
      </c>
      <c r="CD43" s="26" t="s">
        <v>139</v>
      </c>
      <c r="CE43" s="26" t="s">
        <v>139</v>
      </c>
      <c r="CF43" s="26" t="s">
        <v>86</v>
      </c>
      <c r="CG43" s="26" t="s">
        <v>86</v>
      </c>
      <c r="CH43" s="26" t="s">
        <v>144</v>
      </c>
      <c r="CI43" s="26" t="s">
        <v>220</v>
      </c>
      <c r="CJ43" s="26" t="s">
        <v>135</v>
      </c>
      <c r="CK43" s="26" t="s">
        <v>109</v>
      </c>
      <c r="CL43" s="26" t="s">
        <v>137</v>
      </c>
      <c r="CM43" s="26" t="s">
        <v>218</v>
      </c>
      <c r="CN43" s="26" t="s">
        <v>193</v>
      </c>
      <c r="CO43" s="26" t="s">
        <v>88</v>
      </c>
      <c r="CP43" s="26" t="s">
        <v>249</v>
      </c>
      <c r="CQ43" s="26" t="s">
        <v>118</v>
      </c>
      <c r="CR43" s="26" t="s">
        <v>150</v>
      </c>
      <c r="CS43" s="26" t="s">
        <v>111</v>
      </c>
      <c r="CT43" s="26" t="s">
        <v>160</v>
      </c>
      <c r="CU43" s="26" t="s">
        <v>81</v>
      </c>
      <c r="CV43" s="26" t="s">
        <v>204</v>
      </c>
      <c r="CW43" s="26" t="s">
        <v>98</v>
      </c>
      <c r="CX43" s="26" t="s">
        <v>204</v>
      </c>
      <c r="CY43" s="26" t="s">
        <v>100</v>
      </c>
      <c r="CZ43" s="26" t="s">
        <v>204</v>
      </c>
      <c r="DA43" s="26" t="s">
        <v>155</v>
      </c>
      <c r="DB43" s="26" t="s">
        <v>139</v>
      </c>
      <c r="DC43" s="26" t="s">
        <v>239</v>
      </c>
      <c r="DD43" s="26" t="s">
        <v>239</v>
      </c>
      <c r="DE43" s="26" t="s">
        <v>139</v>
      </c>
      <c r="DF43" s="26" t="s">
        <v>90</v>
      </c>
      <c r="DG43" s="26" t="s">
        <v>91</v>
      </c>
      <c r="DH43" s="26" t="s">
        <v>249</v>
      </c>
      <c r="DI43" s="26" t="s">
        <v>156</v>
      </c>
      <c r="DJ43" s="26" t="s">
        <v>228</v>
      </c>
      <c r="DK43" s="26" t="s">
        <v>244</v>
      </c>
      <c r="DL43" s="26" t="s">
        <v>225</v>
      </c>
      <c r="DM43" s="26" t="s">
        <v>224</v>
      </c>
      <c r="DN43" s="26" t="s">
        <v>88</v>
      </c>
      <c r="DO43" s="26" t="s">
        <v>129</v>
      </c>
      <c r="DP43" s="26" t="s">
        <v>174</v>
      </c>
      <c r="DQ43" s="26" t="s">
        <v>175</v>
      </c>
      <c r="DR43" s="26" t="s">
        <v>162</v>
      </c>
      <c r="DS43" s="26" t="s">
        <v>87</v>
      </c>
      <c r="DT43" s="26" t="s">
        <v>36</v>
      </c>
      <c r="DU43" s="26" t="s">
        <v>36</v>
      </c>
      <c r="DV43" s="26" t="s">
        <v>230</v>
      </c>
      <c r="DW43" s="26" t="s">
        <v>109</v>
      </c>
      <c r="DX43" s="26" t="s">
        <v>215</v>
      </c>
      <c r="DY43" s="26" t="s">
        <v>91</v>
      </c>
      <c r="DZ43" s="26" t="s">
        <v>115</v>
      </c>
      <c r="EA43" s="26" t="s">
        <v>87</v>
      </c>
      <c r="EB43" s="26" t="s">
        <v>136</v>
      </c>
      <c r="EC43" s="26" t="s">
        <v>157</v>
      </c>
      <c r="ED43" s="26" t="s">
        <v>243</v>
      </c>
      <c r="EE43" s="26" t="s">
        <v>87</v>
      </c>
      <c r="EF43" s="26" t="s">
        <v>243</v>
      </c>
      <c r="EG43" s="26" t="s">
        <v>87</v>
      </c>
      <c r="EH43" s="26" t="s">
        <v>236</v>
      </c>
      <c r="EI43" s="26" t="s">
        <v>236</v>
      </c>
      <c r="EJ43" s="26" t="s">
        <v>83</v>
      </c>
      <c r="EK43" s="26" t="s">
        <v>83</v>
      </c>
      <c r="EL43" s="26" t="s">
        <v>133</v>
      </c>
      <c r="EM43" s="26" t="s">
        <v>90</v>
      </c>
      <c r="EN43" s="26" t="s">
        <v>150</v>
      </c>
      <c r="EO43" s="26" t="s">
        <v>114</v>
      </c>
      <c r="EP43" s="26" t="s">
        <v>11</v>
      </c>
      <c r="EQ43" s="26" t="s">
        <v>238</v>
      </c>
      <c r="ER43" s="26" t="s">
        <v>111</v>
      </c>
      <c r="ES43" s="26" t="s">
        <v>111</v>
      </c>
    </row>
    <row r="44" spans="1:165">
      <c r="A44" s="25" t="s">
        <v>217</v>
      </c>
      <c r="B44" s="26">
        <f t="shared" si="0"/>
        <v>0</v>
      </c>
      <c r="C44" s="60">
        <f t="shared" si="1"/>
        <v>0</v>
      </c>
      <c r="D44" s="60"/>
      <c r="E44" s="26">
        <f t="shared" si="2"/>
        <v>1</v>
      </c>
      <c r="F44" s="60">
        <f t="shared" si="3"/>
        <v>7.8125E-3</v>
      </c>
      <c r="G44" s="60"/>
      <c r="H44" s="26">
        <f t="shared" si="4"/>
        <v>31</v>
      </c>
      <c r="I44" s="60">
        <f t="shared" si="5"/>
        <v>0.2421875</v>
      </c>
      <c r="J44" s="60"/>
      <c r="K44" s="26">
        <f t="shared" si="6"/>
        <v>0</v>
      </c>
      <c r="L44" s="60">
        <f t="shared" si="7"/>
        <v>0</v>
      </c>
      <c r="M44" s="60"/>
      <c r="N44" s="26">
        <f t="shared" si="8"/>
        <v>97</v>
      </c>
      <c r="O44" s="60">
        <f t="shared" si="9"/>
        <v>0.7578125</v>
      </c>
      <c r="P44" s="77">
        <v>34</v>
      </c>
      <c r="R44" s="36"/>
      <c r="V44" s="26" t="s">
        <v>111</v>
      </c>
      <c r="W44" s="26" t="s">
        <v>7</v>
      </c>
      <c r="X44" s="26" t="s">
        <v>252</v>
      </c>
      <c r="Y44" s="26" t="s">
        <v>252</v>
      </c>
      <c r="Z44" s="26" t="s">
        <v>137</v>
      </c>
      <c r="AA44" s="26" t="s">
        <v>218</v>
      </c>
      <c r="AB44" s="26" t="s">
        <v>114</v>
      </c>
      <c r="AC44" s="26" t="s">
        <v>117</v>
      </c>
      <c r="AD44" s="26" t="s">
        <v>115</v>
      </c>
      <c r="AE44" s="26" t="s">
        <v>142</v>
      </c>
      <c r="AF44" s="26" t="s">
        <v>116</v>
      </c>
      <c r="AG44" s="26" t="s">
        <v>171</v>
      </c>
      <c r="AH44" s="26" t="s">
        <v>240</v>
      </c>
      <c r="AI44" s="26" t="s">
        <v>81</v>
      </c>
      <c r="AJ44" s="26" t="s">
        <v>219</v>
      </c>
      <c r="AK44" s="26" t="s">
        <v>218</v>
      </c>
      <c r="AL44" s="26" t="s">
        <v>114</v>
      </c>
      <c r="AM44" s="26" t="s">
        <v>114</v>
      </c>
      <c r="AN44" s="26" t="s">
        <v>157</v>
      </c>
      <c r="AO44" s="26" t="s">
        <v>157</v>
      </c>
      <c r="AP44" s="26" t="s">
        <v>98</v>
      </c>
      <c r="AQ44" s="26" t="s">
        <v>113</v>
      </c>
      <c r="AR44" s="26" t="s">
        <v>113</v>
      </c>
      <c r="AS44" s="26" t="s">
        <v>98</v>
      </c>
      <c r="AT44" s="26" t="s">
        <v>194</v>
      </c>
      <c r="AU44" s="26" t="s">
        <v>144</v>
      </c>
      <c r="AV44" s="26" t="s">
        <v>194</v>
      </c>
      <c r="AW44" s="26" t="s">
        <v>194</v>
      </c>
      <c r="AX44" s="26" t="s">
        <v>97</v>
      </c>
      <c r="AY44" s="26" t="s">
        <v>38</v>
      </c>
      <c r="AZ44" s="26" t="s">
        <v>38</v>
      </c>
      <c r="BA44" s="26" t="s">
        <v>40</v>
      </c>
      <c r="BB44" s="26" t="s">
        <v>91</v>
      </c>
      <c r="BC44" s="26" t="s">
        <v>216</v>
      </c>
      <c r="BD44" s="26" t="s">
        <v>171</v>
      </c>
      <c r="BE44" s="26" t="s">
        <v>171</v>
      </c>
      <c r="BF44" s="26" t="s">
        <v>91</v>
      </c>
      <c r="BG44" s="26" t="s">
        <v>216</v>
      </c>
      <c r="BH44" s="26" t="s">
        <v>171</v>
      </c>
      <c r="BI44" s="26" t="s">
        <v>171</v>
      </c>
      <c r="BJ44" s="26" t="s">
        <v>161</v>
      </c>
      <c r="BK44" s="26" t="s">
        <v>244</v>
      </c>
      <c r="BL44" s="26" t="s">
        <v>144</v>
      </c>
      <c r="BM44" s="26" t="s">
        <v>144</v>
      </c>
      <c r="BN44" s="26" t="s">
        <v>161</v>
      </c>
      <c r="BO44" s="26" t="s">
        <v>244</v>
      </c>
      <c r="BP44" s="26" t="s">
        <v>144</v>
      </c>
      <c r="BQ44" s="26" t="s">
        <v>144</v>
      </c>
      <c r="BR44" s="26" t="s">
        <v>237</v>
      </c>
      <c r="BS44" s="26" t="s">
        <v>237</v>
      </c>
      <c r="BT44" s="26" t="s">
        <v>216</v>
      </c>
      <c r="BU44" s="26" t="s">
        <v>216</v>
      </c>
      <c r="BV44" s="26" t="s">
        <v>237</v>
      </c>
      <c r="BW44" s="26" t="s">
        <v>237</v>
      </c>
      <c r="BX44" s="26" t="s">
        <v>216</v>
      </c>
      <c r="BY44" s="26" t="s">
        <v>216</v>
      </c>
      <c r="BZ44" s="26" t="s">
        <v>86</v>
      </c>
      <c r="CA44" s="26" t="s">
        <v>86</v>
      </c>
      <c r="CB44" s="26" t="s">
        <v>88</v>
      </c>
      <c r="CC44" s="26" t="s">
        <v>88</v>
      </c>
      <c r="CD44" s="26" t="s">
        <v>86</v>
      </c>
      <c r="CE44" s="26" t="s">
        <v>86</v>
      </c>
      <c r="CF44" s="26" t="s">
        <v>88</v>
      </c>
      <c r="CG44" s="26" t="s">
        <v>88</v>
      </c>
      <c r="CH44" s="26" t="s">
        <v>251</v>
      </c>
      <c r="CI44" s="26" t="s">
        <v>93</v>
      </c>
      <c r="CJ44" s="26" t="s">
        <v>172</v>
      </c>
      <c r="CK44" s="26" t="s">
        <v>217</v>
      </c>
      <c r="CL44" s="26" t="s">
        <v>85</v>
      </c>
      <c r="CM44" s="26" t="s">
        <v>137</v>
      </c>
      <c r="CN44" s="26" t="s">
        <v>240</v>
      </c>
      <c r="CO44" s="26" t="s">
        <v>237</v>
      </c>
      <c r="CP44" s="26" t="s">
        <v>144</v>
      </c>
      <c r="CQ44" s="26" t="s">
        <v>94</v>
      </c>
      <c r="CR44" s="26" t="s">
        <v>235</v>
      </c>
      <c r="CS44" s="26" t="s">
        <v>115</v>
      </c>
      <c r="CT44" s="26" t="s">
        <v>86</v>
      </c>
      <c r="CU44" s="26" t="s">
        <v>240</v>
      </c>
      <c r="CV44" s="26" t="s">
        <v>144</v>
      </c>
      <c r="CW44" s="26" t="s">
        <v>84</v>
      </c>
      <c r="CX44" s="26" t="s">
        <v>167</v>
      </c>
      <c r="CY44" s="26" t="s">
        <v>220</v>
      </c>
      <c r="CZ44" s="26" t="s">
        <v>167</v>
      </c>
      <c r="DA44" s="26" t="s">
        <v>100</v>
      </c>
      <c r="DB44" s="26" t="s">
        <v>152</v>
      </c>
      <c r="DC44" s="26" t="s">
        <v>156</v>
      </c>
      <c r="DD44" s="26" t="s">
        <v>156</v>
      </c>
      <c r="DE44" s="26" t="s">
        <v>152</v>
      </c>
      <c r="DF44" s="26" t="s">
        <v>244</v>
      </c>
      <c r="DG44" s="26" t="s">
        <v>201</v>
      </c>
      <c r="DH44" s="26" t="s">
        <v>215</v>
      </c>
      <c r="DI44" s="26" t="s">
        <v>100</v>
      </c>
      <c r="DJ44" s="26" t="s">
        <v>224</v>
      </c>
      <c r="DK44" s="26" t="s">
        <v>204</v>
      </c>
      <c r="DL44" s="26" t="s">
        <v>244</v>
      </c>
      <c r="DM44" s="26" t="s">
        <v>98</v>
      </c>
      <c r="DN44" s="26" t="s">
        <v>249</v>
      </c>
      <c r="DO44" s="26" t="s">
        <v>133</v>
      </c>
      <c r="DP44" s="26" t="s">
        <v>247</v>
      </c>
      <c r="DQ44" s="26" t="s">
        <v>133</v>
      </c>
      <c r="DR44" s="26" t="s">
        <v>115</v>
      </c>
      <c r="DS44" s="26" t="s">
        <v>160</v>
      </c>
      <c r="DT44" s="26" t="s">
        <v>137</v>
      </c>
      <c r="DU44" s="26" t="s">
        <v>137</v>
      </c>
      <c r="DV44" s="26" t="s">
        <v>88</v>
      </c>
      <c r="DW44" s="26" t="s">
        <v>217</v>
      </c>
      <c r="DX44" s="26" t="s">
        <v>222</v>
      </c>
      <c r="DY44" s="26" t="s">
        <v>142</v>
      </c>
      <c r="DZ44" s="26" t="s">
        <v>98</v>
      </c>
      <c r="EA44" s="26" t="s">
        <v>160</v>
      </c>
      <c r="EB44" s="26" t="s">
        <v>157</v>
      </c>
      <c r="EC44" s="26" t="s">
        <v>114</v>
      </c>
      <c r="ED44" s="26" t="s">
        <v>99</v>
      </c>
      <c r="EE44" s="26" t="s">
        <v>204</v>
      </c>
      <c r="EF44" s="26" t="s">
        <v>99</v>
      </c>
      <c r="EG44" s="26" t="s">
        <v>204</v>
      </c>
      <c r="EH44" s="26" t="s">
        <v>109</v>
      </c>
      <c r="EI44" s="26" t="s">
        <v>109</v>
      </c>
      <c r="EJ44" s="26" t="s">
        <v>0</v>
      </c>
      <c r="EK44" s="26" t="s">
        <v>0</v>
      </c>
      <c r="EL44" s="26" t="s">
        <v>115</v>
      </c>
      <c r="EM44" s="26" t="s">
        <v>144</v>
      </c>
      <c r="EN44" s="26" t="s">
        <v>243</v>
      </c>
      <c r="EO44" s="26" t="s">
        <v>158</v>
      </c>
      <c r="EP44" s="26" t="s">
        <v>238</v>
      </c>
      <c r="EQ44" s="26" t="s">
        <v>111</v>
      </c>
      <c r="ER44" s="26" t="s">
        <v>142</v>
      </c>
      <c r="ES44" s="26" t="s">
        <v>142</v>
      </c>
    </row>
    <row r="45" spans="1:165">
      <c r="A45" s="25" t="s">
        <v>193</v>
      </c>
      <c r="B45" s="26">
        <f t="shared" si="0"/>
        <v>0</v>
      </c>
      <c r="C45" s="60">
        <f t="shared" si="1"/>
        <v>0</v>
      </c>
      <c r="D45" s="60"/>
      <c r="E45" s="26">
        <f t="shared" si="2"/>
        <v>0</v>
      </c>
      <c r="F45" s="60">
        <f t="shared" si="3"/>
        <v>0</v>
      </c>
      <c r="G45" s="60"/>
      <c r="H45" s="26">
        <f t="shared" si="4"/>
        <v>61</v>
      </c>
      <c r="I45" s="60">
        <f t="shared" si="5"/>
        <v>0.4765625</v>
      </c>
      <c r="J45" s="60"/>
      <c r="K45" s="26">
        <f t="shared" si="6"/>
        <v>0</v>
      </c>
      <c r="L45" s="60">
        <f t="shared" si="7"/>
        <v>0</v>
      </c>
      <c r="M45" s="60"/>
      <c r="N45" s="26">
        <f t="shared" si="8"/>
        <v>67</v>
      </c>
      <c r="O45" s="60">
        <f t="shared" si="9"/>
        <v>0.5234375</v>
      </c>
      <c r="P45" s="77">
        <v>35</v>
      </c>
      <c r="R45" s="36"/>
      <c r="V45" s="26" t="s">
        <v>115</v>
      </c>
      <c r="W45" s="26" t="s">
        <v>144</v>
      </c>
      <c r="X45" s="26" t="s">
        <v>113</v>
      </c>
      <c r="Y45" s="26" t="s">
        <v>113</v>
      </c>
      <c r="Z45" s="26" t="s">
        <v>85</v>
      </c>
      <c r="AA45" s="26" t="s">
        <v>138</v>
      </c>
      <c r="AB45" s="26" t="s">
        <v>158</v>
      </c>
      <c r="AC45" s="26" t="s">
        <v>224</v>
      </c>
      <c r="AD45" s="26" t="s">
        <v>98</v>
      </c>
      <c r="AE45" s="26" t="s">
        <v>6</v>
      </c>
      <c r="AF45" s="26" t="s">
        <v>36</v>
      </c>
      <c r="AG45" s="26" t="s">
        <v>116</v>
      </c>
      <c r="AH45" s="26" t="s">
        <v>160</v>
      </c>
      <c r="AI45" s="26" t="s">
        <v>240</v>
      </c>
      <c r="AJ45" s="26" t="s">
        <v>204</v>
      </c>
      <c r="AK45" s="26" t="s">
        <v>165</v>
      </c>
      <c r="AL45" s="26" t="s">
        <v>158</v>
      </c>
      <c r="AM45" s="26" t="s">
        <v>158</v>
      </c>
      <c r="AN45" s="26" t="s">
        <v>114</v>
      </c>
      <c r="AO45" s="26" t="s">
        <v>114</v>
      </c>
      <c r="AP45" s="26" t="s">
        <v>203</v>
      </c>
      <c r="AQ45" s="26" t="s">
        <v>225</v>
      </c>
      <c r="AR45" s="26" t="s">
        <v>225</v>
      </c>
      <c r="AS45" s="26" t="s">
        <v>203</v>
      </c>
      <c r="AT45" s="26" t="s">
        <v>136</v>
      </c>
      <c r="AU45" s="26" t="s">
        <v>194</v>
      </c>
      <c r="AV45" s="26" t="s">
        <v>136</v>
      </c>
      <c r="AW45" s="26" t="s">
        <v>136</v>
      </c>
      <c r="AX45" s="26" t="s">
        <v>40</v>
      </c>
      <c r="AY45" s="26" t="s">
        <v>236</v>
      </c>
      <c r="AZ45" s="26" t="s">
        <v>192</v>
      </c>
      <c r="BA45" s="26" t="s">
        <v>228</v>
      </c>
      <c r="BB45" s="26" t="s">
        <v>161</v>
      </c>
      <c r="BC45" s="26" t="s">
        <v>87</v>
      </c>
      <c r="BD45" s="26" t="s">
        <v>116</v>
      </c>
      <c r="BE45" s="26" t="s">
        <v>116</v>
      </c>
      <c r="BF45" s="26" t="s">
        <v>161</v>
      </c>
      <c r="BG45" s="26" t="s">
        <v>87</v>
      </c>
      <c r="BH45" s="26" t="s">
        <v>116</v>
      </c>
      <c r="BI45" s="26" t="s">
        <v>116</v>
      </c>
      <c r="BJ45" s="26" t="s">
        <v>175</v>
      </c>
      <c r="BK45" s="26" t="s">
        <v>216</v>
      </c>
      <c r="BL45" s="26" t="s">
        <v>136</v>
      </c>
      <c r="BM45" s="26" t="s">
        <v>136</v>
      </c>
      <c r="BN45" s="26" t="s">
        <v>175</v>
      </c>
      <c r="BO45" s="26" t="s">
        <v>216</v>
      </c>
      <c r="BP45" s="26" t="s">
        <v>136</v>
      </c>
      <c r="BQ45" s="26" t="s">
        <v>136</v>
      </c>
      <c r="BR45" s="26" t="s">
        <v>83</v>
      </c>
      <c r="BS45" s="26" t="s">
        <v>83</v>
      </c>
      <c r="BT45" s="26" t="s">
        <v>111</v>
      </c>
      <c r="BU45" s="26" t="s">
        <v>111</v>
      </c>
      <c r="BV45" s="26" t="s">
        <v>83</v>
      </c>
      <c r="BW45" s="26" t="s">
        <v>83</v>
      </c>
      <c r="BX45" s="26" t="s">
        <v>111</v>
      </c>
      <c r="BY45" s="26" t="s">
        <v>111</v>
      </c>
      <c r="BZ45" s="26" t="s">
        <v>88</v>
      </c>
      <c r="CA45" s="26" t="s">
        <v>88</v>
      </c>
      <c r="CB45" s="26" t="s">
        <v>220</v>
      </c>
      <c r="CC45" s="26" t="s">
        <v>220</v>
      </c>
      <c r="CD45" s="26" t="s">
        <v>88</v>
      </c>
      <c r="CE45" s="26" t="s">
        <v>88</v>
      </c>
      <c r="CF45" s="26" t="s">
        <v>220</v>
      </c>
      <c r="CG45" s="26" t="s">
        <v>220</v>
      </c>
      <c r="CH45" s="26" t="s">
        <v>136</v>
      </c>
      <c r="CI45" s="26" t="s">
        <v>109</v>
      </c>
      <c r="CJ45" s="26" t="s">
        <v>158</v>
      </c>
      <c r="CK45" s="26" t="s">
        <v>104</v>
      </c>
      <c r="CL45" s="26" t="s">
        <v>84</v>
      </c>
      <c r="CM45" s="26" t="s">
        <v>84</v>
      </c>
      <c r="CN45" s="26" t="s">
        <v>218</v>
      </c>
      <c r="CO45" s="26" t="s">
        <v>138</v>
      </c>
      <c r="CP45" s="26" t="s">
        <v>251</v>
      </c>
      <c r="CQ45" s="26" t="s">
        <v>152</v>
      </c>
      <c r="CR45" s="26" t="s">
        <v>242</v>
      </c>
      <c r="CS45" s="26" t="s">
        <v>0</v>
      </c>
      <c r="CT45" s="26" t="s">
        <v>137</v>
      </c>
      <c r="CU45" s="26" t="s">
        <v>137</v>
      </c>
      <c r="CV45" s="26" t="s">
        <v>136</v>
      </c>
      <c r="CW45" s="26" t="s">
        <v>139</v>
      </c>
      <c r="CX45" s="26" t="s">
        <v>195</v>
      </c>
      <c r="CY45" s="26" t="s">
        <v>191</v>
      </c>
      <c r="CZ45" s="26" t="s">
        <v>195</v>
      </c>
      <c r="DA45" s="26" t="s">
        <v>220</v>
      </c>
      <c r="DB45" s="26" t="s">
        <v>88</v>
      </c>
      <c r="DC45" s="26" t="s">
        <v>104</v>
      </c>
      <c r="DD45" s="26" t="s">
        <v>104</v>
      </c>
      <c r="DE45" s="26" t="s">
        <v>88</v>
      </c>
      <c r="DF45" s="26" t="s">
        <v>249</v>
      </c>
      <c r="DG45" s="26" t="s">
        <v>156</v>
      </c>
      <c r="DH45" s="26" t="s">
        <v>233</v>
      </c>
      <c r="DI45" s="26" t="s">
        <v>220</v>
      </c>
      <c r="DJ45" s="26" t="s">
        <v>98</v>
      </c>
      <c r="DK45" s="26" t="s">
        <v>209</v>
      </c>
      <c r="DL45" s="26" t="s">
        <v>209</v>
      </c>
      <c r="DM45" s="26" t="s">
        <v>84</v>
      </c>
      <c r="DN45" s="26" t="s">
        <v>244</v>
      </c>
      <c r="DO45" s="26" t="s">
        <v>235</v>
      </c>
      <c r="DP45" s="26" t="s">
        <v>83</v>
      </c>
      <c r="DQ45" s="26" t="s">
        <v>105</v>
      </c>
      <c r="DR45" s="26" t="s">
        <v>98</v>
      </c>
      <c r="DS45" s="26" t="s">
        <v>0</v>
      </c>
      <c r="DT45" s="26" t="s">
        <v>84</v>
      </c>
      <c r="DU45" s="26" t="s">
        <v>84</v>
      </c>
      <c r="DV45" s="26" t="s">
        <v>249</v>
      </c>
      <c r="DW45" s="26" t="s">
        <v>129</v>
      </c>
      <c r="DX45" s="26" t="s">
        <v>159</v>
      </c>
      <c r="DY45" s="26" t="s">
        <v>100</v>
      </c>
      <c r="DZ45" s="26" t="s">
        <v>152</v>
      </c>
      <c r="EA45" s="26" t="s">
        <v>0</v>
      </c>
      <c r="EB45" s="26" t="s">
        <v>114</v>
      </c>
      <c r="EC45" s="26" t="s">
        <v>158</v>
      </c>
      <c r="ED45" s="26" t="s">
        <v>235</v>
      </c>
      <c r="EE45" s="26" t="s">
        <v>137</v>
      </c>
      <c r="EF45" s="26" t="s">
        <v>235</v>
      </c>
      <c r="EG45" s="26" t="s">
        <v>137</v>
      </c>
      <c r="EH45" s="26" t="s">
        <v>217</v>
      </c>
      <c r="EI45" s="26" t="s">
        <v>217</v>
      </c>
      <c r="EJ45" s="26" t="s">
        <v>236</v>
      </c>
      <c r="EK45" s="26" t="s">
        <v>236</v>
      </c>
      <c r="EL45" s="26" t="s">
        <v>150</v>
      </c>
      <c r="EM45" s="26" t="s">
        <v>136</v>
      </c>
      <c r="EN45" s="26" t="s">
        <v>99</v>
      </c>
      <c r="EO45" s="26" t="s">
        <v>242</v>
      </c>
      <c r="EP45" s="26" t="s">
        <v>111</v>
      </c>
      <c r="EQ45" s="26" t="s">
        <v>237</v>
      </c>
      <c r="ER45" s="26" t="s">
        <v>237</v>
      </c>
      <c r="ES45" s="26" t="s">
        <v>237</v>
      </c>
    </row>
    <row r="46" spans="1:165">
      <c r="A46" s="25" t="s">
        <v>98</v>
      </c>
      <c r="B46" s="26">
        <f t="shared" si="0"/>
        <v>0</v>
      </c>
      <c r="C46" s="60">
        <f t="shared" si="1"/>
        <v>0</v>
      </c>
      <c r="D46" s="60"/>
      <c r="E46" s="26">
        <f t="shared" si="2"/>
        <v>0</v>
      </c>
      <c r="F46" s="60">
        <f t="shared" si="3"/>
        <v>0</v>
      </c>
      <c r="G46" s="60"/>
      <c r="H46" s="26">
        <f t="shared" si="4"/>
        <v>59</v>
      </c>
      <c r="I46" s="60">
        <f t="shared" si="5"/>
        <v>0.4609375</v>
      </c>
      <c r="J46" s="60"/>
      <c r="K46" s="26">
        <f t="shared" si="6"/>
        <v>0</v>
      </c>
      <c r="L46" s="60">
        <f t="shared" si="7"/>
        <v>0</v>
      </c>
      <c r="M46" s="60"/>
      <c r="N46" s="26">
        <f t="shared" si="8"/>
        <v>69</v>
      </c>
      <c r="O46" s="60">
        <f t="shared" si="9"/>
        <v>0.5390625</v>
      </c>
      <c r="P46" s="77">
        <v>36</v>
      </c>
      <c r="R46" s="36"/>
      <c r="V46" s="26" t="s">
        <v>98</v>
      </c>
      <c r="W46" s="26" t="s">
        <v>219</v>
      </c>
      <c r="X46" s="26" t="s">
        <v>91</v>
      </c>
      <c r="Y46" s="26" t="s">
        <v>91</v>
      </c>
      <c r="Z46" s="26" t="s">
        <v>84</v>
      </c>
      <c r="AA46" s="26" t="s">
        <v>113</v>
      </c>
      <c r="AB46" s="26" t="s">
        <v>156</v>
      </c>
      <c r="AC46" s="26" t="s">
        <v>98</v>
      </c>
      <c r="AD46" s="26" t="s">
        <v>152</v>
      </c>
      <c r="AE46" s="26" t="s">
        <v>7</v>
      </c>
      <c r="AF46" s="26" t="s">
        <v>137</v>
      </c>
      <c r="AG46" s="26" t="s">
        <v>36</v>
      </c>
      <c r="AH46" s="26" t="s">
        <v>113</v>
      </c>
      <c r="AI46" s="26" t="s">
        <v>138</v>
      </c>
      <c r="AJ46" s="26" t="s">
        <v>144</v>
      </c>
      <c r="AK46" s="26" t="s">
        <v>117</v>
      </c>
      <c r="AL46" s="26" t="s">
        <v>163</v>
      </c>
      <c r="AM46" s="26" t="s">
        <v>163</v>
      </c>
      <c r="AN46" s="26" t="s">
        <v>158</v>
      </c>
      <c r="AO46" s="26" t="s">
        <v>158</v>
      </c>
      <c r="AP46" s="26" t="s">
        <v>139</v>
      </c>
      <c r="AQ46" s="26" t="s">
        <v>244</v>
      </c>
      <c r="AR46" s="26" t="s">
        <v>244</v>
      </c>
      <c r="AS46" s="26" t="s">
        <v>139</v>
      </c>
      <c r="AT46" s="26" t="s">
        <v>157</v>
      </c>
      <c r="AU46" s="26" t="s">
        <v>136</v>
      </c>
      <c r="AV46" s="26" t="s">
        <v>157</v>
      </c>
      <c r="AW46" s="26" t="s">
        <v>157</v>
      </c>
      <c r="AX46" s="26" t="s">
        <v>228</v>
      </c>
      <c r="AY46" s="26" t="s">
        <v>113</v>
      </c>
      <c r="AZ46" s="26" t="s">
        <v>236</v>
      </c>
      <c r="BA46" s="26" t="s">
        <v>224</v>
      </c>
      <c r="BB46" s="26" t="s">
        <v>175</v>
      </c>
      <c r="BC46" s="26" t="s">
        <v>160</v>
      </c>
      <c r="BD46" s="26" t="s">
        <v>36</v>
      </c>
      <c r="BE46" s="26" t="s">
        <v>36</v>
      </c>
      <c r="BF46" s="26" t="s">
        <v>175</v>
      </c>
      <c r="BG46" s="26" t="s">
        <v>160</v>
      </c>
      <c r="BH46" s="26" t="s">
        <v>36</v>
      </c>
      <c r="BI46" s="26" t="s">
        <v>36</v>
      </c>
      <c r="BJ46" s="26" t="s">
        <v>115</v>
      </c>
      <c r="BK46" s="26" t="s">
        <v>87</v>
      </c>
      <c r="BL46" s="26" t="s">
        <v>157</v>
      </c>
      <c r="BM46" s="26" t="s">
        <v>157</v>
      </c>
      <c r="BN46" s="26" t="s">
        <v>115</v>
      </c>
      <c r="BO46" s="26" t="s">
        <v>87</v>
      </c>
      <c r="BP46" s="26" t="s">
        <v>157</v>
      </c>
      <c r="BQ46" s="26" t="s">
        <v>157</v>
      </c>
      <c r="BR46" s="26" t="s">
        <v>0</v>
      </c>
      <c r="BS46" s="26" t="s">
        <v>0</v>
      </c>
      <c r="BT46" s="26" t="s">
        <v>237</v>
      </c>
      <c r="BU46" s="26" t="s">
        <v>237</v>
      </c>
      <c r="BV46" s="26" t="s">
        <v>0</v>
      </c>
      <c r="BW46" s="26" t="s">
        <v>0</v>
      </c>
      <c r="BX46" s="26" t="s">
        <v>237</v>
      </c>
      <c r="BY46" s="26" t="s">
        <v>237</v>
      </c>
      <c r="BZ46" s="26" t="s">
        <v>220</v>
      </c>
      <c r="CA46" s="26" t="s">
        <v>220</v>
      </c>
      <c r="CB46" s="26" t="s">
        <v>92</v>
      </c>
      <c r="CC46" s="26" t="s">
        <v>92</v>
      </c>
      <c r="CD46" s="26" t="s">
        <v>220</v>
      </c>
      <c r="CE46" s="26" t="s">
        <v>220</v>
      </c>
      <c r="CF46" s="26" t="s">
        <v>92</v>
      </c>
      <c r="CG46" s="26" t="s">
        <v>92</v>
      </c>
      <c r="CH46" s="26" t="s">
        <v>114</v>
      </c>
      <c r="CI46" s="26" t="s">
        <v>217</v>
      </c>
      <c r="CJ46" s="26" t="s">
        <v>233</v>
      </c>
      <c r="CK46" s="26" t="s">
        <v>249</v>
      </c>
      <c r="CL46" s="26" t="s">
        <v>241</v>
      </c>
      <c r="CM46" s="26" t="s">
        <v>228</v>
      </c>
      <c r="CN46" s="26" t="s">
        <v>166</v>
      </c>
      <c r="CO46" s="26" t="s">
        <v>236</v>
      </c>
      <c r="CP46" s="26" t="s">
        <v>136</v>
      </c>
      <c r="CQ46" s="26" t="s">
        <v>220</v>
      </c>
      <c r="CR46" s="26" t="s">
        <v>155</v>
      </c>
      <c r="CS46" s="26" t="s">
        <v>99</v>
      </c>
      <c r="CT46" s="26" t="s">
        <v>85</v>
      </c>
      <c r="CU46" s="26" t="s">
        <v>228</v>
      </c>
      <c r="CV46" s="26" t="s">
        <v>114</v>
      </c>
      <c r="CW46" s="26" t="s">
        <v>88</v>
      </c>
      <c r="CX46" s="26" t="s">
        <v>152</v>
      </c>
      <c r="CY46" s="26" t="s">
        <v>175</v>
      </c>
      <c r="CZ46" s="26" t="s">
        <v>152</v>
      </c>
      <c r="DA46" s="26" t="s">
        <v>92</v>
      </c>
      <c r="DB46" s="26" t="s">
        <v>165</v>
      </c>
      <c r="DC46" s="26" t="s">
        <v>100</v>
      </c>
      <c r="DD46" s="26" t="s">
        <v>100</v>
      </c>
      <c r="DE46" s="26" t="s">
        <v>165</v>
      </c>
      <c r="DF46" s="26" t="s">
        <v>215</v>
      </c>
      <c r="DG46" s="26" t="s">
        <v>100</v>
      </c>
      <c r="DH46" s="26" t="s">
        <v>195</v>
      </c>
      <c r="DI46" s="26" t="s">
        <v>92</v>
      </c>
      <c r="DJ46" s="26" t="s">
        <v>84</v>
      </c>
      <c r="DK46" s="26" t="s">
        <v>239</v>
      </c>
      <c r="DL46" s="26" t="s">
        <v>239</v>
      </c>
      <c r="DM46" s="26" t="s">
        <v>203</v>
      </c>
      <c r="DN46" s="26" t="s">
        <v>0</v>
      </c>
      <c r="DO46" s="26" t="s">
        <v>104</v>
      </c>
      <c r="DP46" s="26" t="s">
        <v>206</v>
      </c>
      <c r="DQ46" s="26" t="s">
        <v>115</v>
      </c>
      <c r="DR46" s="26" t="s">
        <v>150</v>
      </c>
      <c r="DS46" s="26" t="s">
        <v>174</v>
      </c>
      <c r="DT46" s="26" t="s">
        <v>152</v>
      </c>
      <c r="DU46" s="26" t="s">
        <v>152</v>
      </c>
      <c r="DV46" s="26" t="s">
        <v>244</v>
      </c>
      <c r="DW46" s="26" t="s">
        <v>133</v>
      </c>
      <c r="DX46" s="26" t="s">
        <v>174</v>
      </c>
      <c r="DY46" s="26" t="s">
        <v>191</v>
      </c>
      <c r="DZ46" s="26" t="s">
        <v>150</v>
      </c>
      <c r="EA46" s="26" t="s">
        <v>174</v>
      </c>
      <c r="EB46" s="26" t="s">
        <v>158</v>
      </c>
      <c r="EC46" s="26" t="s">
        <v>193</v>
      </c>
      <c r="ED46" s="26" t="s">
        <v>92</v>
      </c>
      <c r="EE46" s="26" t="s">
        <v>132</v>
      </c>
      <c r="EF46" s="26" t="s">
        <v>249</v>
      </c>
      <c r="EG46" s="26" t="s">
        <v>132</v>
      </c>
      <c r="EH46" s="26" t="s">
        <v>144</v>
      </c>
      <c r="EI46" s="26" t="s">
        <v>144</v>
      </c>
      <c r="EJ46" s="26" t="s">
        <v>109</v>
      </c>
      <c r="EK46" s="26" t="s">
        <v>109</v>
      </c>
      <c r="EL46" s="26" t="s">
        <v>243</v>
      </c>
      <c r="EM46" s="26" t="s">
        <v>114</v>
      </c>
      <c r="EN46" s="26" t="s">
        <v>235</v>
      </c>
      <c r="EO46" s="26" t="s">
        <v>87</v>
      </c>
      <c r="EP46" s="26" t="s">
        <v>237</v>
      </c>
      <c r="EQ46" s="26" t="s">
        <v>83</v>
      </c>
      <c r="ER46" s="26" t="s">
        <v>83</v>
      </c>
      <c r="ES46" s="26" t="s">
        <v>83</v>
      </c>
    </row>
    <row r="47" spans="1:165">
      <c r="A47" s="25" t="s">
        <v>36</v>
      </c>
      <c r="B47" s="26">
        <f t="shared" si="0"/>
        <v>0</v>
      </c>
      <c r="C47" s="60">
        <f t="shared" si="1"/>
        <v>0</v>
      </c>
      <c r="D47" s="60"/>
      <c r="E47" s="26">
        <f t="shared" si="2"/>
        <v>0</v>
      </c>
      <c r="F47" s="60">
        <f t="shared" si="3"/>
        <v>0</v>
      </c>
      <c r="G47" s="60"/>
      <c r="H47" s="26">
        <f t="shared" si="4"/>
        <v>52</v>
      </c>
      <c r="I47" s="60">
        <f t="shared" si="5"/>
        <v>0.40625</v>
      </c>
      <c r="J47" s="60"/>
      <c r="K47" s="26">
        <f t="shared" si="6"/>
        <v>0</v>
      </c>
      <c r="L47" s="60">
        <f t="shared" si="7"/>
        <v>0</v>
      </c>
      <c r="M47" s="60"/>
      <c r="N47" s="26">
        <f t="shared" si="8"/>
        <v>76</v>
      </c>
      <c r="O47" s="60">
        <f t="shared" si="9"/>
        <v>0.59375</v>
      </c>
      <c r="P47" s="77">
        <v>37</v>
      </c>
      <c r="R47" s="36"/>
      <c r="V47" s="26" t="s">
        <v>234</v>
      </c>
      <c r="W47" s="26" t="s">
        <v>136</v>
      </c>
      <c r="X47" s="26" t="s">
        <v>142</v>
      </c>
      <c r="Y47" s="26" t="s">
        <v>142</v>
      </c>
      <c r="Z47" s="26" t="s">
        <v>252</v>
      </c>
      <c r="AA47" s="26" t="s">
        <v>137</v>
      </c>
      <c r="AB47" s="26" t="s">
        <v>193</v>
      </c>
      <c r="AC47" s="26" t="s">
        <v>139</v>
      </c>
      <c r="AD47" s="26" t="s">
        <v>234</v>
      </c>
      <c r="AE47" s="26" t="s">
        <v>144</v>
      </c>
      <c r="AF47" s="26" t="s">
        <v>201</v>
      </c>
      <c r="AG47" s="26" t="s">
        <v>137</v>
      </c>
      <c r="AH47" s="26" t="s">
        <v>137</v>
      </c>
      <c r="AI47" s="26" t="s">
        <v>113</v>
      </c>
      <c r="AJ47" s="26" t="s">
        <v>151</v>
      </c>
      <c r="AK47" s="26" t="s">
        <v>224</v>
      </c>
      <c r="AL47" s="26" t="s">
        <v>240</v>
      </c>
      <c r="AM47" s="26" t="s">
        <v>240</v>
      </c>
      <c r="AN47" s="26" t="s">
        <v>163</v>
      </c>
      <c r="AO47" s="26" t="s">
        <v>163</v>
      </c>
      <c r="AP47" s="26" t="s">
        <v>152</v>
      </c>
      <c r="AQ47" s="26" t="s">
        <v>239</v>
      </c>
      <c r="AR47" s="26" t="s">
        <v>239</v>
      </c>
      <c r="AS47" s="26" t="s">
        <v>152</v>
      </c>
      <c r="AT47" s="26" t="s">
        <v>114</v>
      </c>
      <c r="AU47" s="26" t="s">
        <v>157</v>
      </c>
      <c r="AV47" s="26" t="s">
        <v>114</v>
      </c>
      <c r="AW47" s="26" t="s">
        <v>114</v>
      </c>
      <c r="AX47" s="26" t="s">
        <v>224</v>
      </c>
      <c r="AY47" s="26" t="s">
        <v>225</v>
      </c>
      <c r="AZ47" s="26" t="s">
        <v>113</v>
      </c>
      <c r="BA47" s="26" t="s">
        <v>98</v>
      </c>
      <c r="BB47" s="26" t="s">
        <v>115</v>
      </c>
      <c r="BC47" s="26" t="s">
        <v>0</v>
      </c>
      <c r="BD47" s="26" t="s">
        <v>137</v>
      </c>
      <c r="BE47" s="26" t="s">
        <v>137</v>
      </c>
      <c r="BF47" s="26" t="s">
        <v>115</v>
      </c>
      <c r="BG47" s="26" t="s">
        <v>0</v>
      </c>
      <c r="BH47" s="26" t="s">
        <v>137</v>
      </c>
      <c r="BI47" s="26" t="s">
        <v>137</v>
      </c>
      <c r="BJ47" s="26" t="s">
        <v>98</v>
      </c>
      <c r="BK47" s="26" t="s">
        <v>142</v>
      </c>
      <c r="BL47" s="26" t="s">
        <v>114</v>
      </c>
      <c r="BM47" s="26" t="s">
        <v>114</v>
      </c>
      <c r="BN47" s="26" t="s">
        <v>98</v>
      </c>
      <c r="BO47" s="26" t="s">
        <v>142</v>
      </c>
      <c r="BP47" s="26" t="s">
        <v>114</v>
      </c>
      <c r="BQ47" s="26" t="s">
        <v>114</v>
      </c>
      <c r="BR47" s="26" t="s">
        <v>142</v>
      </c>
      <c r="BS47" s="26" t="s">
        <v>142</v>
      </c>
      <c r="BT47" s="26" t="s">
        <v>83</v>
      </c>
      <c r="BU47" s="26" t="s">
        <v>83</v>
      </c>
      <c r="BV47" s="26" t="s">
        <v>142</v>
      </c>
      <c r="BW47" s="26" t="s">
        <v>142</v>
      </c>
      <c r="BX47" s="26" t="s">
        <v>83</v>
      </c>
      <c r="BY47" s="26" t="s">
        <v>83</v>
      </c>
      <c r="BZ47" s="26" t="s">
        <v>151</v>
      </c>
      <c r="CA47" s="26" t="s">
        <v>151</v>
      </c>
      <c r="CB47" s="26" t="s">
        <v>151</v>
      </c>
      <c r="CC47" s="26" t="s">
        <v>151</v>
      </c>
      <c r="CD47" s="26" t="s">
        <v>151</v>
      </c>
      <c r="CE47" s="26" t="s">
        <v>151</v>
      </c>
      <c r="CF47" s="26" t="s">
        <v>151</v>
      </c>
      <c r="CG47" s="26" t="s">
        <v>151</v>
      </c>
      <c r="CH47" s="26" t="s">
        <v>158</v>
      </c>
      <c r="CI47" s="26" t="s">
        <v>129</v>
      </c>
      <c r="CJ47" s="26" t="s">
        <v>143</v>
      </c>
      <c r="CK47" s="26" t="s">
        <v>238</v>
      </c>
      <c r="CL47" s="26" t="s">
        <v>91</v>
      </c>
      <c r="CM47" s="26" t="s">
        <v>251</v>
      </c>
      <c r="CN47" s="26" t="s">
        <v>97</v>
      </c>
      <c r="CO47" s="26" t="s">
        <v>113</v>
      </c>
      <c r="CP47" s="26" t="s">
        <v>114</v>
      </c>
      <c r="CQ47" s="26" t="s">
        <v>93</v>
      </c>
      <c r="CR47" s="26" t="s">
        <v>192</v>
      </c>
      <c r="CS47" s="26" t="s">
        <v>109</v>
      </c>
      <c r="CT47" s="26" t="s">
        <v>142</v>
      </c>
      <c r="CU47" s="26" t="s">
        <v>251</v>
      </c>
      <c r="CV47" s="26" t="s">
        <v>158</v>
      </c>
      <c r="CW47" s="26" t="s">
        <v>237</v>
      </c>
      <c r="CX47" s="26" t="s">
        <v>107</v>
      </c>
      <c r="CY47" s="26" t="s">
        <v>36</v>
      </c>
      <c r="CZ47" s="26" t="s">
        <v>107</v>
      </c>
      <c r="DA47" s="26" t="s">
        <v>191</v>
      </c>
      <c r="DB47" s="26" t="s">
        <v>237</v>
      </c>
      <c r="DC47" s="26" t="s">
        <v>193</v>
      </c>
      <c r="DD47" s="26" t="s">
        <v>193</v>
      </c>
      <c r="DE47" s="26" t="s">
        <v>237</v>
      </c>
      <c r="DF47" s="26" t="s">
        <v>233</v>
      </c>
      <c r="DG47" s="26" t="s">
        <v>220</v>
      </c>
      <c r="DH47" s="26" t="s">
        <v>155</v>
      </c>
      <c r="DI47" s="26" t="s">
        <v>191</v>
      </c>
      <c r="DJ47" s="26" t="s">
        <v>203</v>
      </c>
      <c r="DK47" s="26" t="s">
        <v>156</v>
      </c>
      <c r="DL47" s="26" t="s">
        <v>156</v>
      </c>
      <c r="DM47" s="26" t="s">
        <v>139</v>
      </c>
      <c r="DN47" s="26" t="s">
        <v>174</v>
      </c>
      <c r="DO47" s="26" t="s">
        <v>215</v>
      </c>
      <c r="DP47" s="26" t="s">
        <v>244</v>
      </c>
      <c r="DQ47" s="26" t="s">
        <v>150</v>
      </c>
      <c r="DR47" s="26" t="s">
        <v>99</v>
      </c>
      <c r="DS47" s="26" t="s">
        <v>6</v>
      </c>
      <c r="DT47" s="26" t="s">
        <v>220</v>
      </c>
      <c r="DU47" s="26" t="s">
        <v>220</v>
      </c>
      <c r="DV47" s="26" t="s">
        <v>0</v>
      </c>
      <c r="DW47" s="26" t="s">
        <v>235</v>
      </c>
      <c r="DX47" s="26" t="s">
        <v>247</v>
      </c>
      <c r="DY47" s="26" t="s">
        <v>175</v>
      </c>
      <c r="DZ47" s="26" t="s">
        <v>99</v>
      </c>
      <c r="EA47" s="26" t="s">
        <v>6</v>
      </c>
      <c r="EB47" s="26" t="s">
        <v>193</v>
      </c>
      <c r="EC47" s="26" t="s">
        <v>201</v>
      </c>
      <c r="ED47" s="26" t="s">
        <v>249</v>
      </c>
      <c r="EE47" s="26" t="s">
        <v>84</v>
      </c>
      <c r="EF47" s="26" t="s">
        <v>215</v>
      </c>
      <c r="EG47" s="26" t="s">
        <v>84</v>
      </c>
      <c r="EH47" s="26" t="s">
        <v>166</v>
      </c>
      <c r="EI47" s="26" t="s">
        <v>166</v>
      </c>
      <c r="EJ47" s="26" t="s">
        <v>217</v>
      </c>
      <c r="EK47" s="26" t="s">
        <v>217</v>
      </c>
      <c r="EL47" s="26" t="s">
        <v>99</v>
      </c>
      <c r="EM47" s="26" t="s">
        <v>158</v>
      </c>
      <c r="EN47" s="26" t="s">
        <v>249</v>
      </c>
      <c r="EO47" s="26" t="s">
        <v>137</v>
      </c>
      <c r="EP47" s="26" t="s">
        <v>83</v>
      </c>
      <c r="EQ47" s="26" t="s">
        <v>0</v>
      </c>
      <c r="ER47" s="26" t="s">
        <v>0</v>
      </c>
      <c r="ES47" s="26" t="s">
        <v>0</v>
      </c>
    </row>
    <row r="48" spans="1:165">
      <c r="A48" s="25" t="s">
        <v>166</v>
      </c>
      <c r="B48" s="26">
        <f t="shared" si="0"/>
        <v>0</v>
      </c>
      <c r="C48" s="60">
        <f t="shared" si="1"/>
        <v>0</v>
      </c>
      <c r="D48" s="60"/>
      <c r="E48" s="26">
        <f t="shared" si="2"/>
        <v>0</v>
      </c>
      <c r="F48" s="60">
        <f t="shared" si="3"/>
        <v>0</v>
      </c>
      <c r="G48" s="60"/>
      <c r="H48" s="26">
        <f t="shared" si="4"/>
        <v>50</v>
      </c>
      <c r="I48" s="60">
        <f t="shared" si="5"/>
        <v>0.390625</v>
      </c>
      <c r="J48" s="60"/>
      <c r="K48" s="26">
        <f t="shared" si="6"/>
        <v>0</v>
      </c>
      <c r="L48" s="60">
        <f t="shared" si="7"/>
        <v>0</v>
      </c>
      <c r="M48" s="60"/>
      <c r="N48" s="26">
        <f t="shared" si="8"/>
        <v>78</v>
      </c>
      <c r="O48" s="60">
        <f t="shared" si="9"/>
        <v>0.609375</v>
      </c>
      <c r="P48" s="77">
        <v>38</v>
      </c>
      <c r="R48" s="36"/>
      <c r="V48" s="26" t="s">
        <v>99</v>
      </c>
      <c r="W48" s="26" t="s">
        <v>232</v>
      </c>
      <c r="X48" s="26" t="s">
        <v>191</v>
      </c>
      <c r="Y48" s="26" t="s">
        <v>191</v>
      </c>
      <c r="Z48" s="26" t="s">
        <v>241</v>
      </c>
      <c r="AA48" s="26" t="s">
        <v>84</v>
      </c>
      <c r="AB48" s="26" t="s">
        <v>240</v>
      </c>
      <c r="AC48" s="26" t="s">
        <v>88</v>
      </c>
      <c r="AD48" s="26" t="s">
        <v>86</v>
      </c>
      <c r="AE48" s="26" t="s">
        <v>219</v>
      </c>
      <c r="AF48" s="26" t="s">
        <v>252</v>
      </c>
      <c r="AG48" s="26" t="s">
        <v>252</v>
      </c>
      <c r="AH48" s="26" t="s">
        <v>85</v>
      </c>
      <c r="AI48" s="26" t="s">
        <v>137</v>
      </c>
      <c r="AJ48" s="26" t="s">
        <v>136</v>
      </c>
      <c r="AK48" s="26" t="s">
        <v>98</v>
      </c>
      <c r="AL48" s="26" t="s">
        <v>218</v>
      </c>
      <c r="AM48" s="26" t="s">
        <v>218</v>
      </c>
      <c r="AN48" s="26" t="s">
        <v>240</v>
      </c>
      <c r="AO48" s="26" t="s">
        <v>240</v>
      </c>
      <c r="AP48" s="26" t="s">
        <v>88</v>
      </c>
      <c r="AQ48" s="26" t="s">
        <v>104</v>
      </c>
      <c r="AR48" s="26" t="s">
        <v>104</v>
      </c>
      <c r="AS48" s="26" t="s">
        <v>88</v>
      </c>
      <c r="AT48" s="26" t="s">
        <v>158</v>
      </c>
      <c r="AU48" s="26" t="s">
        <v>114</v>
      </c>
      <c r="AV48" s="26" t="s">
        <v>158</v>
      </c>
      <c r="AW48" s="26" t="s">
        <v>158</v>
      </c>
      <c r="AX48" s="26" t="s">
        <v>98</v>
      </c>
      <c r="AY48" s="26" t="s">
        <v>244</v>
      </c>
      <c r="AZ48" s="26" t="s">
        <v>225</v>
      </c>
      <c r="BA48" s="26" t="s">
        <v>84</v>
      </c>
      <c r="BB48" s="26" t="s">
        <v>98</v>
      </c>
      <c r="BC48" s="26" t="s">
        <v>174</v>
      </c>
      <c r="BD48" s="26" t="s">
        <v>84</v>
      </c>
      <c r="BE48" s="26" t="s">
        <v>84</v>
      </c>
      <c r="BF48" s="26" t="s">
        <v>98</v>
      </c>
      <c r="BG48" s="26" t="s">
        <v>174</v>
      </c>
      <c r="BH48" s="26" t="s">
        <v>84</v>
      </c>
      <c r="BI48" s="26" t="s">
        <v>84</v>
      </c>
      <c r="BJ48" s="26" t="s">
        <v>152</v>
      </c>
      <c r="BK48" s="26" t="s">
        <v>160</v>
      </c>
      <c r="BL48" s="26" t="s">
        <v>158</v>
      </c>
      <c r="BM48" s="26" t="s">
        <v>158</v>
      </c>
      <c r="BN48" s="26" t="s">
        <v>152</v>
      </c>
      <c r="BO48" s="26" t="s">
        <v>160</v>
      </c>
      <c r="BP48" s="26" t="s">
        <v>158</v>
      </c>
      <c r="BQ48" s="26" t="s">
        <v>158</v>
      </c>
      <c r="BR48" s="26" t="s">
        <v>109</v>
      </c>
      <c r="BS48" s="26" t="s">
        <v>109</v>
      </c>
      <c r="BT48" s="26" t="s">
        <v>0</v>
      </c>
      <c r="BU48" s="26" t="s">
        <v>0</v>
      </c>
      <c r="BV48" s="26" t="s">
        <v>109</v>
      </c>
      <c r="BW48" s="26" t="s">
        <v>109</v>
      </c>
      <c r="BX48" s="26" t="s">
        <v>0</v>
      </c>
      <c r="BY48" s="26" t="s">
        <v>0</v>
      </c>
      <c r="BZ48" s="26" t="s">
        <v>11</v>
      </c>
      <c r="CA48" s="26" t="s">
        <v>11</v>
      </c>
      <c r="CB48" s="26" t="s">
        <v>216</v>
      </c>
      <c r="CC48" s="26" t="s">
        <v>216</v>
      </c>
      <c r="CD48" s="26" t="s">
        <v>11</v>
      </c>
      <c r="CE48" s="26" t="s">
        <v>11</v>
      </c>
      <c r="CF48" s="26" t="s">
        <v>216</v>
      </c>
      <c r="CG48" s="26" t="s">
        <v>216</v>
      </c>
      <c r="CH48" s="26" t="s">
        <v>193</v>
      </c>
      <c r="CI48" s="26" t="s">
        <v>106</v>
      </c>
      <c r="CJ48" s="26" t="s">
        <v>204</v>
      </c>
      <c r="CK48" s="26" t="s">
        <v>87</v>
      </c>
      <c r="CL48" s="26" t="s">
        <v>161</v>
      </c>
      <c r="CM48" s="26" t="s">
        <v>91</v>
      </c>
      <c r="CN48" s="26" t="s">
        <v>101</v>
      </c>
      <c r="CO48" s="26" t="s">
        <v>225</v>
      </c>
      <c r="CP48" s="26" t="s">
        <v>158</v>
      </c>
      <c r="CQ48" s="26" t="s">
        <v>109</v>
      </c>
      <c r="CR48" s="26" t="s">
        <v>135</v>
      </c>
      <c r="CS48" s="26" t="s">
        <v>217</v>
      </c>
      <c r="CT48" s="26" t="s">
        <v>241</v>
      </c>
      <c r="CU48" s="26" t="s">
        <v>91</v>
      </c>
      <c r="CV48" s="26" t="s">
        <v>193</v>
      </c>
      <c r="CW48" s="26" t="s">
        <v>138</v>
      </c>
      <c r="CX48" s="26" t="s">
        <v>171</v>
      </c>
      <c r="CY48" s="26" t="s">
        <v>111</v>
      </c>
      <c r="CZ48" s="26" t="s">
        <v>171</v>
      </c>
      <c r="DA48" s="26" t="s">
        <v>175</v>
      </c>
      <c r="DB48" s="26" t="s">
        <v>219</v>
      </c>
      <c r="DC48" s="26" t="s">
        <v>167</v>
      </c>
      <c r="DD48" s="26" t="s">
        <v>167</v>
      </c>
      <c r="DE48" s="26" t="s">
        <v>219</v>
      </c>
      <c r="DF48" s="26" t="s">
        <v>195</v>
      </c>
      <c r="DG48" s="26" t="s">
        <v>191</v>
      </c>
      <c r="DH48" s="26" t="s">
        <v>107</v>
      </c>
      <c r="DI48" s="26" t="s">
        <v>175</v>
      </c>
      <c r="DJ48" s="26" t="s">
        <v>139</v>
      </c>
      <c r="DK48" s="26" t="s">
        <v>104</v>
      </c>
      <c r="DL48" s="26" t="s">
        <v>104</v>
      </c>
      <c r="DM48" s="26" t="s">
        <v>88</v>
      </c>
      <c r="DN48" s="26" t="s">
        <v>144</v>
      </c>
      <c r="DO48" s="26" t="s">
        <v>204</v>
      </c>
      <c r="DP48" s="26" t="s">
        <v>94</v>
      </c>
      <c r="DQ48" s="26" t="s">
        <v>99</v>
      </c>
      <c r="DR48" s="26" t="s">
        <v>230</v>
      </c>
      <c r="DS48" s="26" t="s">
        <v>85</v>
      </c>
      <c r="DT48" s="26" t="s">
        <v>91</v>
      </c>
      <c r="DU48" s="26" t="s">
        <v>91</v>
      </c>
      <c r="DV48" s="26" t="s">
        <v>174</v>
      </c>
      <c r="DW48" s="26" t="s">
        <v>104</v>
      </c>
      <c r="DX48" s="26" t="s">
        <v>83</v>
      </c>
      <c r="DY48" s="26" t="s">
        <v>90</v>
      </c>
      <c r="DZ48" s="26" t="s">
        <v>230</v>
      </c>
      <c r="EA48" s="26" t="s">
        <v>85</v>
      </c>
      <c r="EB48" s="26" t="s">
        <v>171</v>
      </c>
      <c r="EC48" s="26" t="s">
        <v>171</v>
      </c>
      <c r="ED48" s="26" t="s">
        <v>215</v>
      </c>
      <c r="EE48" s="26" t="s">
        <v>163</v>
      </c>
      <c r="EF48" s="26" t="s">
        <v>164</v>
      </c>
      <c r="EG48" s="26" t="s">
        <v>163</v>
      </c>
      <c r="EH48" s="26" t="s">
        <v>194</v>
      </c>
      <c r="EI48" s="26" t="s">
        <v>194</v>
      </c>
      <c r="EJ48" s="26" t="s">
        <v>144</v>
      </c>
      <c r="EK48" s="26" t="s">
        <v>144</v>
      </c>
      <c r="EL48" s="26" t="s">
        <v>245</v>
      </c>
      <c r="EM48" s="26" t="s">
        <v>242</v>
      </c>
      <c r="EN48" s="26" t="s">
        <v>11</v>
      </c>
      <c r="EO48" s="26" t="s">
        <v>132</v>
      </c>
      <c r="EP48" s="26" t="s">
        <v>0</v>
      </c>
      <c r="EQ48" s="26" t="s">
        <v>236</v>
      </c>
      <c r="ER48" s="26" t="s">
        <v>236</v>
      </c>
      <c r="ES48" s="26" t="s">
        <v>236</v>
      </c>
    </row>
    <row r="49" spans="1:149">
      <c r="A49" s="25" t="s">
        <v>88</v>
      </c>
      <c r="B49" s="26">
        <f t="shared" si="0"/>
        <v>0</v>
      </c>
      <c r="C49" s="60">
        <f t="shared" si="1"/>
        <v>0</v>
      </c>
      <c r="D49" s="60"/>
      <c r="E49" s="26">
        <f t="shared" si="2"/>
        <v>0</v>
      </c>
      <c r="F49" s="60">
        <f t="shared" si="3"/>
        <v>0</v>
      </c>
      <c r="G49" s="60"/>
      <c r="H49" s="26">
        <f t="shared" si="4"/>
        <v>45</v>
      </c>
      <c r="I49" s="60">
        <f t="shared" si="5"/>
        <v>0.3515625</v>
      </c>
      <c r="J49" s="60"/>
      <c r="K49" s="26">
        <f t="shared" si="6"/>
        <v>0</v>
      </c>
      <c r="L49" s="60">
        <f t="shared" si="7"/>
        <v>0</v>
      </c>
      <c r="M49" s="60"/>
      <c r="N49" s="26">
        <f t="shared" si="8"/>
        <v>83</v>
      </c>
      <c r="O49" s="60">
        <f t="shared" si="9"/>
        <v>0.6484375</v>
      </c>
      <c r="P49" s="77">
        <v>39</v>
      </c>
      <c r="R49" s="36"/>
      <c r="V49" s="26" t="s">
        <v>88</v>
      </c>
      <c r="W49" s="26" t="s">
        <v>157</v>
      </c>
      <c r="X49" s="26" t="s">
        <v>244</v>
      </c>
      <c r="Y49" s="26" t="s">
        <v>244</v>
      </c>
      <c r="Z49" s="26" t="s">
        <v>142</v>
      </c>
      <c r="AA49" s="26" t="s">
        <v>228</v>
      </c>
      <c r="AB49" s="26" t="s">
        <v>218</v>
      </c>
      <c r="AC49" s="26" t="s">
        <v>7</v>
      </c>
      <c r="AD49" s="26" t="s">
        <v>99</v>
      </c>
      <c r="AE49" s="26" t="s">
        <v>136</v>
      </c>
      <c r="AF49" s="26" t="s">
        <v>113</v>
      </c>
      <c r="AG49" s="26" t="s">
        <v>113</v>
      </c>
      <c r="AH49" s="26" t="s">
        <v>252</v>
      </c>
      <c r="AI49" s="26" t="s">
        <v>228</v>
      </c>
      <c r="AJ49" s="26" t="s">
        <v>114</v>
      </c>
      <c r="AK49" s="26" t="s">
        <v>84</v>
      </c>
      <c r="AL49" s="26" t="s">
        <v>242</v>
      </c>
      <c r="AM49" s="26" t="s">
        <v>242</v>
      </c>
      <c r="AN49" s="26" t="s">
        <v>218</v>
      </c>
      <c r="AO49" s="26" t="s">
        <v>218</v>
      </c>
      <c r="AP49" s="26" t="s">
        <v>7</v>
      </c>
      <c r="AQ49" s="26" t="s">
        <v>193</v>
      </c>
      <c r="AR49" s="26" t="s">
        <v>193</v>
      </c>
      <c r="AS49" s="26" t="s">
        <v>7</v>
      </c>
      <c r="AT49" s="26" t="s">
        <v>163</v>
      </c>
      <c r="AU49" s="26" t="s">
        <v>158</v>
      </c>
      <c r="AV49" s="26" t="s">
        <v>163</v>
      </c>
      <c r="AW49" s="26" t="s">
        <v>163</v>
      </c>
      <c r="AX49" s="26" t="s">
        <v>84</v>
      </c>
      <c r="AY49" s="26" t="s">
        <v>204</v>
      </c>
      <c r="AZ49" s="26" t="s">
        <v>244</v>
      </c>
      <c r="BA49" s="26" t="s">
        <v>203</v>
      </c>
      <c r="BB49" s="26" t="s">
        <v>150</v>
      </c>
      <c r="BC49" s="26" t="s">
        <v>6</v>
      </c>
      <c r="BD49" s="26" t="s">
        <v>152</v>
      </c>
      <c r="BE49" s="26" t="s">
        <v>152</v>
      </c>
      <c r="BF49" s="26" t="s">
        <v>150</v>
      </c>
      <c r="BG49" s="26" t="s">
        <v>6</v>
      </c>
      <c r="BH49" s="26" t="s">
        <v>152</v>
      </c>
      <c r="BI49" s="26" t="s">
        <v>152</v>
      </c>
      <c r="BJ49" s="26" t="s">
        <v>86</v>
      </c>
      <c r="BK49" s="26" t="s">
        <v>0</v>
      </c>
      <c r="BL49" s="26" t="s">
        <v>156</v>
      </c>
      <c r="BM49" s="26" t="s">
        <v>156</v>
      </c>
      <c r="BN49" s="26" t="s">
        <v>86</v>
      </c>
      <c r="BO49" s="26" t="s">
        <v>0</v>
      </c>
      <c r="BP49" s="26" t="s">
        <v>156</v>
      </c>
      <c r="BQ49" s="26" t="s">
        <v>156</v>
      </c>
      <c r="BR49" s="26" t="s">
        <v>217</v>
      </c>
      <c r="BS49" s="26" t="s">
        <v>217</v>
      </c>
      <c r="BT49" s="26" t="s">
        <v>142</v>
      </c>
      <c r="BU49" s="26" t="s">
        <v>142</v>
      </c>
      <c r="BV49" s="26" t="s">
        <v>217</v>
      </c>
      <c r="BW49" s="26" t="s">
        <v>217</v>
      </c>
      <c r="BX49" s="26" t="s">
        <v>142</v>
      </c>
      <c r="BY49" s="26" t="s">
        <v>142</v>
      </c>
      <c r="BZ49" s="26" t="s">
        <v>216</v>
      </c>
      <c r="CA49" s="26" t="s">
        <v>216</v>
      </c>
      <c r="CB49" s="26" t="s">
        <v>111</v>
      </c>
      <c r="CC49" s="26" t="s">
        <v>111</v>
      </c>
      <c r="CD49" s="26" t="s">
        <v>216</v>
      </c>
      <c r="CE49" s="26" t="s">
        <v>216</v>
      </c>
      <c r="CF49" s="26" t="s">
        <v>111</v>
      </c>
      <c r="CG49" s="26" t="s">
        <v>111</v>
      </c>
      <c r="CH49" s="26" t="s">
        <v>7</v>
      </c>
      <c r="CI49" s="26" t="s">
        <v>236</v>
      </c>
      <c r="CJ49" s="26" t="s">
        <v>195</v>
      </c>
      <c r="CK49" s="26" t="s">
        <v>154</v>
      </c>
      <c r="CL49" s="26" t="s">
        <v>194</v>
      </c>
      <c r="CM49" s="26" t="s">
        <v>7</v>
      </c>
      <c r="CN49" s="26" t="s">
        <v>146</v>
      </c>
      <c r="CO49" s="26" t="s">
        <v>144</v>
      </c>
      <c r="CP49" s="26" t="s">
        <v>193</v>
      </c>
      <c r="CQ49" s="26" t="s">
        <v>217</v>
      </c>
      <c r="CR49" s="26" t="s">
        <v>172</v>
      </c>
      <c r="CS49" s="26" t="s">
        <v>104</v>
      </c>
      <c r="CT49" s="26" t="s">
        <v>91</v>
      </c>
      <c r="CU49" s="26" t="s">
        <v>7</v>
      </c>
      <c r="CV49" s="26" t="s">
        <v>240</v>
      </c>
      <c r="CW49" s="26" t="s">
        <v>236</v>
      </c>
      <c r="CX49" s="26" t="s">
        <v>237</v>
      </c>
      <c r="CY49" s="26" t="s">
        <v>115</v>
      </c>
      <c r="CZ49" s="26" t="s">
        <v>237</v>
      </c>
      <c r="DA49" s="26" t="s">
        <v>36</v>
      </c>
      <c r="DB49" s="26" t="s">
        <v>236</v>
      </c>
      <c r="DC49" s="26" t="s">
        <v>224</v>
      </c>
      <c r="DD49" s="26" t="s">
        <v>224</v>
      </c>
      <c r="DE49" s="26" t="s">
        <v>192</v>
      </c>
      <c r="DF49" s="26" t="s">
        <v>142</v>
      </c>
      <c r="DG49" s="26" t="s">
        <v>175</v>
      </c>
      <c r="DH49" s="26" t="s">
        <v>171</v>
      </c>
      <c r="DI49" s="26" t="s">
        <v>36</v>
      </c>
      <c r="DJ49" s="26" t="s">
        <v>88</v>
      </c>
      <c r="DK49" s="26" t="s">
        <v>100</v>
      </c>
      <c r="DL49" s="26" t="s">
        <v>100</v>
      </c>
      <c r="DM49" s="26" t="s">
        <v>165</v>
      </c>
      <c r="DN49" s="26" t="s">
        <v>247</v>
      </c>
      <c r="DO49" s="26" t="s">
        <v>118</v>
      </c>
      <c r="DP49" s="26" t="s">
        <v>177</v>
      </c>
      <c r="DQ49" s="26" t="s">
        <v>235</v>
      </c>
      <c r="DR49" s="26" t="s">
        <v>88</v>
      </c>
      <c r="DS49" s="26" t="s">
        <v>144</v>
      </c>
      <c r="DT49" s="26" t="s">
        <v>216</v>
      </c>
      <c r="DU49" s="26" t="s">
        <v>216</v>
      </c>
      <c r="DV49" s="26" t="s">
        <v>144</v>
      </c>
      <c r="DW49" s="26" t="s">
        <v>192</v>
      </c>
      <c r="DX49" s="26" t="s">
        <v>206</v>
      </c>
      <c r="DY49" s="26" t="s">
        <v>133</v>
      </c>
      <c r="DZ49" s="26" t="s">
        <v>88</v>
      </c>
      <c r="EA49" s="26" t="s">
        <v>144</v>
      </c>
      <c r="EB49" s="26" t="s">
        <v>36</v>
      </c>
      <c r="EC49" s="26" t="s">
        <v>36</v>
      </c>
      <c r="ED49" s="26" t="s">
        <v>164</v>
      </c>
      <c r="EE49" s="26" t="s">
        <v>91</v>
      </c>
      <c r="EF49" s="26" t="s">
        <v>222</v>
      </c>
      <c r="EG49" s="26" t="s">
        <v>86</v>
      </c>
      <c r="EH49" s="26" t="s">
        <v>136</v>
      </c>
      <c r="EI49" s="26" t="s">
        <v>136</v>
      </c>
      <c r="EJ49" s="26" t="s">
        <v>166</v>
      </c>
      <c r="EK49" s="26" t="s">
        <v>166</v>
      </c>
      <c r="EL49" s="26" t="s">
        <v>235</v>
      </c>
      <c r="EM49" s="26" t="s">
        <v>87</v>
      </c>
      <c r="EN49" s="26" t="s">
        <v>215</v>
      </c>
      <c r="EO49" s="26" t="s">
        <v>163</v>
      </c>
      <c r="EP49" s="26" t="s">
        <v>236</v>
      </c>
      <c r="EQ49" s="26" t="s">
        <v>109</v>
      </c>
      <c r="ER49" s="26" t="s">
        <v>109</v>
      </c>
      <c r="ES49" s="26" t="s">
        <v>109</v>
      </c>
    </row>
    <row r="50" spans="1:149">
      <c r="A50" s="25" t="s">
        <v>111</v>
      </c>
      <c r="B50" s="26">
        <f t="shared" si="0"/>
        <v>0</v>
      </c>
      <c r="C50" s="60">
        <f t="shared" si="1"/>
        <v>0</v>
      </c>
      <c r="D50" s="60"/>
      <c r="E50" s="26">
        <f t="shared" si="2"/>
        <v>0</v>
      </c>
      <c r="F50" s="60">
        <f t="shared" si="3"/>
        <v>0</v>
      </c>
      <c r="G50" s="60"/>
      <c r="H50" s="26">
        <f t="shared" si="4"/>
        <v>42</v>
      </c>
      <c r="I50" s="60">
        <f t="shared" si="5"/>
        <v>0.328125</v>
      </c>
      <c r="J50" s="60"/>
      <c r="K50" s="26">
        <f t="shared" si="6"/>
        <v>0</v>
      </c>
      <c r="L50" s="60">
        <f t="shared" si="7"/>
        <v>0</v>
      </c>
      <c r="M50" s="60"/>
      <c r="N50" s="26">
        <f t="shared" si="8"/>
        <v>86</v>
      </c>
      <c r="O50" s="60">
        <f t="shared" si="9"/>
        <v>0.671875</v>
      </c>
      <c r="P50" s="77">
        <v>40</v>
      </c>
      <c r="R50" s="36"/>
      <c r="V50" s="26" t="s">
        <v>162</v>
      </c>
      <c r="W50" s="26" t="s">
        <v>114</v>
      </c>
      <c r="X50" s="26" t="s">
        <v>216</v>
      </c>
      <c r="Y50" s="26" t="s">
        <v>216</v>
      </c>
      <c r="Z50" s="26" t="s">
        <v>91</v>
      </c>
      <c r="AA50" s="26" t="s">
        <v>251</v>
      </c>
      <c r="AB50" s="26" t="s">
        <v>97</v>
      </c>
      <c r="AC50" s="26" t="s">
        <v>237</v>
      </c>
      <c r="AD50" s="26" t="s">
        <v>88</v>
      </c>
      <c r="AE50" s="26" t="s">
        <v>232</v>
      </c>
      <c r="AF50" s="26" t="s">
        <v>91</v>
      </c>
      <c r="AG50" s="26" t="s">
        <v>91</v>
      </c>
      <c r="AH50" s="26" t="s">
        <v>241</v>
      </c>
      <c r="AI50" s="26" t="s">
        <v>251</v>
      </c>
      <c r="AJ50" s="26" t="s">
        <v>158</v>
      </c>
      <c r="AK50" s="26" t="s">
        <v>139</v>
      </c>
      <c r="AL50" s="26" t="s">
        <v>116</v>
      </c>
      <c r="AM50" s="26" t="s">
        <v>116</v>
      </c>
      <c r="AN50" s="26" t="s">
        <v>242</v>
      </c>
      <c r="AO50" s="26" t="s">
        <v>242</v>
      </c>
      <c r="AP50" s="26" t="s">
        <v>165</v>
      </c>
      <c r="AQ50" s="26" t="s">
        <v>167</v>
      </c>
      <c r="AR50" s="26" t="s">
        <v>167</v>
      </c>
      <c r="AS50" s="26" t="s">
        <v>165</v>
      </c>
      <c r="AT50" s="26" t="s">
        <v>240</v>
      </c>
      <c r="AU50" s="26" t="s">
        <v>163</v>
      </c>
      <c r="AV50" s="26" t="s">
        <v>240</v>
      </c>
      <c r="AW50" s="26" t="s">
        <v>240</v>
      </c>
      <c r="AX50" s="26" t="s">
        <v>203</v>
      </c>
      <c r="AY50" s="26" t="s">
        <v>239</v>
      </c>
      <c r="AZ50" s="26" t="s">
        <v>239</v>
      </c>
      <c r="BA50" s="26" t="s">
        <v>139</v>
      </c>
      <c r="BB50" s="26" t="s">
        <v>99</v>
      </c>
      <c r="BC50" s="26" t="s">
        <v>85</v>
      </c>
      <c r="BD50" s="26" t="s">
        <v>220</v>
      </c>
      <c r="BE50" s="26" t="s">
        <v>220</v>
      </c>
      <c r="BF50" s="26" t="s">
        <v>99</v>
      </c>
      <c r="BG50" s="26" t="s">
        <v>85</v>
      </c>
      <c r="BH50" s="26" t="s">
        <v>220</v>
      </c>
      <c r="BI50" s="26" t="s">
        <v>220</v>
      </c>
      <c r="BJ50" s="26" t="s">
        <v>150</v>
      </c>
      <c r="BK50" s="26" t="s">
        <v>174</v>
      </c>
      <c r="BL50" s="26" t="s">
        <v>193</v>
      </c>
      <c r="BM50" s="26" t="s">
        <v>193</v>
      </c>
      <c r="BN50" s="26" t="s">
        <v>150</v>
      </c>
      <c r="BO50" s="26" t="s">
        <v>174</v>
      </c>
      <c r="BP50" s="26" t="s">
        <v>193</v>
      </c>
      <c r="BQ50" s="26" t="s">
        <v>193</v>
      </c>
      <c r="BR50" s="26" t="s">
        <v>144</v>
      </c>
      <c r="BS50" s="26" t="s">
        <v>144</v>
      </c>
      <c r="BT50" s="26" t="s">
        <v>109</v>
      </c>
      <c r="BU50" s="26" t="s">
        <v>109</v>
      </c>
      <c r="BV50" s="26" t="s">
        <v>144</v>
      </c>
      <c r="BW50" s="26" t="s">
        <v>144</v>
      </c>
      <c r="BX50" s="26" t="s">
        <v>109</v>
      </c>
      <c r="BY50" s="26" t="s">
        <v>109</v>
      </c>
      <c r="BZ50" s="26" t="s">
        <v>111</v>
      </c>
      <c r="CA50" s="26" t="s">
        <v>111</v>
      </c>
      <c r="CB50" s="26" t="s">
        <v>237</v>
      </c>
      <c r="CC50" s="26" t="s">
        <v>237</v>
      </c>
      <c r="CD50" s="26" t="s">
        <v>111</v>
      </c>
      <c r="CE50" s="26" t="s">
        <v>111</v>
      </c>
      <c r="CF50" s="26" t="s">
        <v>237</v>
      </c>
      <c r="CG50" s="26" t="s">
        <v>237</v>
      </c>
      <c r="CH50" s="26" t="s">
        <v>132</v>
      </c>
      <c r="CI50" s="26" t="s">
        <v>133</v>
      </c>
      <c r="CJ50" s="26" t="s">
        <v>212</v>
      </c>
      <c r="CK50" s="26" t="s">
        <v>215</v>
      </c>
      <c r="CL50" s="26" t="s">
        <v>111</v>
      </c>
      <c r="CM50" s="26" t="s">
        <v>191</v>
      </c>
      <c r="CN50" s="26" t="s">
        <v>137</v>
      </c>
      <c r="CO50" s="26" t="s">
        <v>209</v>
      </c>
      <c r="CP50" s="26" t="s">
        <v>7</v>
      </c>
      <c r="CQ50" s="26" t="s">
        <v>129</v>
      </c>
      <c r="CR50" s="26" t="s">
        <v>158</v>
      </c>
      <c r="CS50" s="26" t="s">
        <v>249</v>
      </c>
      <c r="CT50" s="26" t="s">
        <v>161</v>
      </c>
      <c r="CU50" s="26" t="s">
        <v>191</v>
      </c>
      <c r="CV50" s="26" t="s">
        <v>166</v>
      </c>
      <c r="CW50" s="26" t="s">
        <v>113</v>
      </c>
      <c r="CX50" s="26" t="s">
        <v>133</v>
      </c>
      <c r="CY50" s="26" t="s">
        <v>83</v>
      </c>
      <c r="CZ50" s="26" t="s">
        <v>133</v>
      </c>
      <c r="DA50" s="26" t="s">
        <v>111</v>
      </c>
      <c r="DB50" s="26" t="s">
        <v>113</v>
      </c>
      <c r="DC50" s="26" t="s">
        <v>98</v>
      </c>
      <c r="DD50" s="26" t="s">
        <v>98</v>
      </c>
      <c r="DE50" s="26" t="s">
        <v>236</v>
      </c>
      <c r="DF50" s="26" t="s">
        <v>107</v>
      </c>
      <c r="DG50" s="26" t="s">
        <v>11</v>
      </c>
      <c r="DH50" s="26" t="s">
        <v>237</v>
      </c>
      <c r="DI50" s="26" t="s">
        <v>111</v>
      </c>
      <c r="DJ50" s="26" t="s">
        <v>165</v>
      </c>
      <c r="DK50" s="26" t="s">
        <v>218</v>
      </c>
      <c r="DL50" s="26" t="s">
        <v>218</v>
      </c>
      <c r="DM50" s="26" t="s">
        <v>237</v>
      </c>
      <c r="DN50" s="26" t="s">
        <v>251</v>
      </c>
      <c r="DO50" s="26" t="s">
        <v>100</v>
      </c>
      <c r="DP50" s="26" t="s">
        <v>237</v>
      </c>
      <c r="DQ50" s="26" t="s">
        <v>223</v>
      </c>
      <c r="DR50" s="26" t="s">
        <v>40</v>
      </c>
      <c r="DS50" s="26" t="s">
        <v>252</v>
      </c>
      <c r="DT50" s="26" t="s">
        <v>191</v>
      </c>
      <c r="DU50" s="26" t="s">
        <v>191</v>
      </c>
      <c r="DV50" s="26" t="s">
        <v>247</v>
      </c>
      <c r="DW50" s="26" t="s">
        <v>11</v>
      </c>
      <c r="DX50" s="26" t="s">
        <v>118</v>
      </c>
      <c r="DY50" s="26" t="s">
        <v>105</v>
      </c>
      <c r="DZ50" s="26" t="s">
        <v>40</v>
      </c>
      <c r="EA50" s="26" t="s">
        <v>252</v>
      </c>
      <c r="EB50" s="26" t="s">
        <v>137</v>
      </c>
      <c r="EC50" s="26" t="s">
        <v>137</v>
      </c>
      <c r="ED50" s="26" t="s">
        <v>222</v>
      </c>
      <c r="EE50" s="26" t="s">
        <v>156</v>
      </c>
      <c r="EF50" s="26" t="s">
        <v>174</v>
      </c>
      <c r="EG50" s="26" t="s">
        <v>91</v>
      </c>
      <c r="EH50" s="26" t="s">
        <v>157</v>
      </c>
      <c r="EI50" s="26" t="s">
        <v>157</v>
      </c>
      <c r="EJ50" s="26" t="s">
        <v>194</v>
      </c>
      <c r="EK50" s="26" t="s">
        <v>194</v>
      </c>
      <c r="EL50" s="26" t="s">
        <v>92</v>
      </c>
      <c r="EM50" s="26" t="s">
        <v>137</v>
      </c>
      <c r="EN50" s="26" t="s">
        <v>164</v>
      </c>
      <c r="EO50" s="26" t="s">
        <v>91</v>
      </c>
      <c r="EP50" s="26" t="s">
        <v>109</v>
      </c>
      <c r="EQ50" s="26" t="s">
        <v>217</v>
      </c>
      <c r="ER50" s="26" t="s">
        <v>217</v>
      </c>
      <c r="ES50" s="26" t="s">
        <v>217</v>
      </c>
    </row>
    <row r="51" spans="1:149">
      <c r="A51" s="25" t="s">
        <v>137</v>
      </c>
      <c r="B51" s="26">
        <f t="shared" si="0"/>
        <v>0</v>
      </c>
      <c r="C51" s="60">
        <f t="shared" si="1"/>
        <v>0</v>
      </c>
      <c r="D51" s="60"/>
      <c r="E51" s="26">
        <f t="shared" si="2"/>
        <v>0</v>
      </c>
      <c r="F51" s="60">
        <f t="shared" si="3"/>
        <v>0</v>
      </c>
      <c r="G51" s="60"/>
      <c r="H51" s="26">
        <f t="shared" si="4"/>
        <v>32</v>
      </c>
      <c r="I51" s="60">
        <f t="shared" si="5"/>
        <v>0.25</v>
      </c>
      <c r="J51" s="60"/>
      <c r="K51" s="26">
        <f t="shared" si="6"/>
        <v>0</v>
      </c>
      <c r="L51" s="60">
        <f t="shared" si="7"/>
        <v>0</v>
      </c>
      <c r="M51" s="60"/>
      <c r="N51" s="26">
        <f t="shared" si="8"/>
        <v>96</v>
      </c>
      <c r="O51" s="60">
        <f t="shared" si="9"/>
        <v>0.75</v>
      </c>
      <c r="P51" s="77">
        <v>41</v>
      </c>
      <c r="R51" s="36"/>
      <c r="V51" s="26" t="s">
        <v>40</v>
      </c>
      <c r="W51" s="26" t="s">
        <v>158</v>
      </c>
      <c r="X51" s="26" t="s">
        <v>111</v>
      </c>
      <c r="Y51" s="26" t="s">
        <v>111</v>
      </c>
      <c r="Z51" s="26" t="s">
        <v>161</v>
      </c>
      <c r="AA51" s="26" t="s">
        <v>252</v>
      </c>
      <c r="AB51" s="26" t="s">
        <v>116</v>
      </c>
      <c r="AC51" s="26" t="s">
        <v>225</v>
      </c>
      <c r="AD51" s="26" t="s">
        <v>162</v>
      </c>
      <c r="AE51" s="26" t="s">
        <v>157</v>
      </c>
      <c r="AF51" s="26" t="s">
        <v>191</v>
      </c>
      <c r="AG51" s="26" t="s">
        <v>191</v>
      </c>
      <c r="AH51" s="26" t="s">
        <v>91</v>
      </c>
      <c r="AI51" s="26" t="s">
        <v>252</v>
      </c>
      <c r="AJ51" s="26" t="s">
        <v>156</v>
      </c>
      <c r="AK51" s="26" t="s">
        <v>88</v>
      </c>
      <c r="AL51" s="26" t="s">
        <v>137</v>
      </c>
      <c r="AM51" s="26" t="s">
        <v>137</v>
      </c>
      <c r="AN51" s="26" t="s">
        <v>116</v>
      </c>
      <c r="AO51" s="26" t="s">
        <v>116</v>
      </c>
      <c r="AP51" s="26" t="s">
        <v>237</v>
      </c>
      <c r="AQ51" s="26" t="s">
        <v>224</v>
      </c>
      <c r="AR51" s="26" t="s">
        <v>224</v>
      </c>
      <c r="AS51" s="26" t="s">
        <v>237</v>
      </c>
      <c r="AT51" s="26" t="s">
        <v>242</v>
      </c>
      <c r="AU51" s="26" t="s">
        <v>240</v>
      </c>
      <c r="AV51" s="26" t="s">
        <v>242</v>
      </c>
      <c r="AW51" s="26" t="s">
        <v>242</v>
      </c>
      <c r="AX51" s="26" t="s">
        <v>139</v>
      </c>
      <c r="AY51" s="26" t="s">
        <v>104</v>
      </c>
      <c r="AZ51" s="26" t="s">
        <v>104</v>
      </c>
      <c r="BA51" s="26" t="s">
        <v>88</v>
      </c>
      <c r="BB51" s="26" t="s">
        <v>230</v>
      </c>
      <c r="BC51" s="26" t="s">
        <v>7</v>
      </c>
      <c r="BD51" s="26" t="s">
        <v>252</v>
      </c>
      <c r="BE51" s="26" t="s">
        <v>252</v>
      </c>
      <c r="BF51" s="26" t="s">
        <v>230</v>
      </c>
      <c r="BG51" s="26" t="s">
        <v>7</v>
      </c>
      <c r="BH51" s="26" t="s">
        <v>252</v>
      </c>
      <c r="BI51" s="26" t="s">
        <v>252</v>
      </c>
      <c r="BJ51" s="26" t="s">
        <v>99</v>
      </c>
      <c r="BK51" s="26" t="s">
        <v>6</v>
      </c>
      <c r="BL51" s="26" t="s">
        <v>171</v>
      </c>
      <c r="BM51" s="26" t="s">
        <v>171</v>
      </c>
      <c r="BN51" s="26" t="s">
        <v>99</v>
      </c>
      <c r="BO51" s="26" t="s">
        <v>6</v>
      </c>
      <c r="BP51" s="26" t="s">
        <v>171</v>
      </c>
      <c r="BQ51" s="26" t="s">
        <v>171</v>
      </c>
      <c r="BR51" s="26" t="s">
        <v>194</v>
      </c>
      <c r="BS51" s="26" t="s">
        <v>194</v>
      </c>
      <c r="BT51" s="26" t="s">
        <v>217</v>
      </c>
      <c r="BU51" s="26" t="s">
        <v>217</v>
      </c>
      <c r="BV51" s="26" t="s">
        <v>194</v>
      </c>
      <c r="BW51" s="26" t="s">
        <v>194</v>
      </c>
      <c r="BX51" s="26" t="s">
        <v>217</v>
      </c>
      <c r="BY51" s="26" t="s">
        <v>217</v>
      </c>
      <c r="BZ51" s="26" t="s">
        <v>237</v>
      </c>
      <c r="CA51" s="26" t="s">
        <v>237</v>
      </c>
      <c r="CB51" s="26" t="s">
        <v>83</v>
      </c>
      <c r="CC51" s="26" t="s">
        <v>83</v>
      </c>
      <c r="CD51" s="26" t="s">
        <v>237</v>
      </c>
      <c r="CE51" s="26" t="s">
        <v>237</v>
      </c>
      <c r="CF51" s="26" t="s">
        <v>83</v>
      </c>
      <c r="CG51" s="26" t="s">
        <v>83</v>
      </c>
      <c r="CH51" s="26" t="s">
        <v>152</v>
      </c>
      <c r="CI51" s="26" t="s">
        <v>6</v>
      </c>
      <c r="CJ51" s="26" t="s">
        <v>222</v>
      </c>
      <c r="CK51" s="26" t="s">
        <v>236</v>
      </c>
      <c r="CL51" s="26" t="s">
        <v>115</v>
      </c>
      <c r="CM51" s="26" t="s">
        <v>165</v>
      </c>
      <c r="CN51" s="26" t="s">
        <v>4</v>
      </c>
      <c r="CO51" s="26" t="s">
        <v>136</v>
      </c>
      <c r="CP51" s="26" t="s">
        <v>132</v>
      </c>
      <c r="CQ51" s="26" t="s">
        <v>106</v>
      </c>
      <c r="CR51" s="26" t="s">
        <v>233</v>
      </c>
      <c r="CS51" s="26" t="s">
        <v>238</v>
      </c>
      <c r="CT51" s="26" t="s">
        <v>194</v>
      </c>
      <c r="CU51" s="26" t="s">
        <v>165</v>
      </c>
      <c r="CV51" s="26" t="s">
        <v>97</v>
      </c>
      <c r="CW51" s="26" t="s">
        <v>225</v>
      </c>
      <c r="CX51" s="26" t="s">
        <v>144</v>
      </c>
      <c r="CY51" s="26" t="s">
        <v>0</v>
      </c>
      <c r="CZ51" s="26" t="s">
        <v>144</v>
      </c>
      <c r="DA51" s="26" t="s">
        <v>115</v>
      </c>
      <c r="DB51" s="26" t="s">
        <v>144</v>
      </c>
      <c r="DC51" s="26" t="s">
        <v>139</v>
      </c>
      <c r="DD51" s="26" t="s">
        <v>139</v>
      </c>
      <c r="DE51" s="26" t="s">
        <v>113</v>
      </c>
      <c r="DF51" s="26" t="s">
        <v>171</v>
      </c>
      <c r="DG51" s="26" t="s">
        <v>36</v>
      </c>
      <c r="DH51" s="26" t="s">
        <v>133</v>
      </c>
      <c r="DI51" s="26" t="s">
        <v>115</v>
      </c>
      <c r="DJ51" s="26" t="s">
        <v>237</v>
      </c>
      <c r="DK51" s="26" t="s">
        <v>193</v>
      </c>
      <c r="DL51" s="26" t="s">
        <v>193</v>
      </c>
      <c r="DM51" s="26" t="s">
        <v>219</v>
      </c>
      <c r="DN51" s="26" t="s">
        <v>136</v>
      </c>
      <c r="DO51" s="26" t="s">
        <v>222</v>
      </c>
      <c r="DP51" s="26" t="s">
        <v>0</v>
      </c>
      <c r="DQ51" s="26" t="s">
        <v>104</v>
      </c>
      <c r="DR51" s="26" t="s">
        <v>207</v>
      </c>
      <c r="DS51" s="26" t="s">
        <v>219</v>
      </c>
      <c r="DT51" s="26" t="s">
        <v>133</v>
      </c>
      <c r="DU51" s="26" t="s">
        <v>133</v>
      </c>
      <c r="DV51" s="26" t="s">
        <v>251</v>
      </c>
      <c r="DW51" s="26" t="s">
        <v>215</v>
      </c>
      <c r="DX51" s="26" t="s">
        <v>244</v>
      </c>
      <c r="DY51" s="26" t="s">
        <v>115</v>
      </c>
      <c r="DZ51" s="26" t="s">
        <v>207</v>
      </c>
      <c r="EA51" s="26" t="s">
        <v>219</v>
      </c>
      <c r="EB51" s="26" t="s">
        <v>86</v>
      </c>
      <c r="EC51" s="26" t="s">
        <v>86</v>
      </c>
      <c r="ED51" s="26" t="s">
        <v>174</v>
      </c>
      <c r="EE51" s="26" t="s">
        <v>155</v>
      </c>
      <c r="EF51" s="26" t="s">
        <v>233</v>
      </c>
      <c r="EG51" s="26" t="s">
        <v>156</v>
      </c>
      <c r="EH51" s="26" t="s">
        <v>114</v>
      </c>
      <c r="EI51" s="26" t="s">
        <v>114</v>
      </c>
      <c r="EJ51" s="26" t="s">
        <v>136</v>
      </c>
      <c r="EK51" s="26" t="s">
        <v>136</v>
      </c>
      <c r="EL51" s="26" t="s">
        <v>249</v>
      </c>
      <c r="EM51" s="26" t="s">
        <v>132</v>
      </c>
      <c r="EN51" s="26" t="s">
        <v>222</v>
      </c>
      <c r="EO51" s="26" t="s">
        <v>156</v>
      </c>
      <c r="EP51" s="26" t="s">
        <v>217</v>
      </c>
      <c r="EQ51" s="26" t="s">
        <v>90</v>
      </c>
      <c r="ER51" s="26" t="s">
        <v>144</v>
      </c>
      <c r="ES51" s="26" t="s">
        <v>144</v>
      </c>
    </row>
    <row r="52" spans="1:149">
      <c r="A52" s="25" t="s">
        <v>194</v>
      </c>
      <c r="B52" s="26">
        <f t="shared" si="0"/>
        <v>0</v>
      </c>
      <c r="C52" s="60">
        <f t="shared" si="1"/>
        <v>0</v>
      </c>
      <c r="D52" s="60"/>
      <c r="E52" s="26">
        <f t="shared" si="2"/>
        <v>0</v>
      </c>
      <c r="F52" s="60">
        <f t="shared" si="3"/>
        <v>0</v>
      </c>
      <c r="G52" s="60"/>
      <c r="H52" s="26">
        <f t="shared" si="4"/>
        <v>28</v>
      </c>
      <c r="I52" s="60">
        <f t="shared" si="5"/>
        <v>0.21875</v>
      </c>
      <c r="J52" s="60"/>
      <c r="K52" s="26">
        <f t="shared" si="6"/>
        <v>0</v>
      </c>
      <c r="L52" s="60">
        <f t="shared" si="7"/>
        <v>0</v>
      </c>
      <c r="M52" s="60"/>
      <c r="N52" s="26">
        <f t="shared" si="8"/>
        <v>100</v>
      </c>
      <c r="O52" s="60">
        <f t="shared" si="9"/>
        <v>0.78125</v>
      </c>
      <c r="P52" s="77">
        <v>42</v>
      </c>
      <c r="R52" s="36"/>
      <c r="V52" s="26" t="s">
        <v>249</v>
      </c>
      <c r="W52" s="26" t="s">
        <v>156</v>
      </c>
      <c r="X52" s="26" t="s">
        <v>115</v>
      </c>
      <c r="Y52" s="26" t="s">
        <v>115</v>
      </c>
      <c r="Z52" s="26" t="s">
        <v>194</v>
      </c>
      <c r="AA52" s="26" t="s">
        <v>209</v>
      </c>
      <c r="AB52" s="26" t="s">
        <v>101</v>
      </c>
      <c r="AC52" s="26" t="s">
        <v>144</v>
      </c>
      <c r="AD52" s="26" t="s">
        <v>40</v>
      </c>
      <c r="AE52" s="26" t="s">
        <v>114</v>
      </c>
      <c r="AF52" s="26" t="s">
        <v>11</v>
      </c>
      <c r="AG52" s="26" t="s">
        <v>11</v>
      </c>
      <c r="AH52" s="26" t="s">
        <v>161</v>
      </c>
      <c r="AI52" s="26" t="s">
        <v>209</v>
      </c>
      <c r="AJ52" s="26" t="s">
        <v>193</v>
      </c>
      <c r="AK52" s="26" t="s">
        <v>7</v>
      </c>
      <c r="AL52" s="26" t="s">
        <v>84</v>
      </c>
      <c r="AM52" s="26" t="s">
        <v>84</v>
      </c>
      <c r="AN52" s="26" t="s">
        <v>137</v>
      </c>
      <c r="AO52" s="26" t="s">
        <v>137</v>
      </c>
      <c r="AP52" s="26" t="s">
        <v>219</v>
      </c>
      <c r="AQ52" s="26" t="s">
        <v>98</v>
      </c>
      <c r="AR52" s="26" t="s">
        <v>98</v>
      </c>
      <c r="AS52" s="26" t="s">
        <v>219</v>
      </c>
      <c r="AT52" s="26" t="s">
        <v>192</v>
      </c>
      <c r="AU52" s="26" t="s">
        <v>242</v>
      </c>
      <c r="AV52" s="26" t="s">
        <v>116</v>
      </c>
      <c r="AW52" s="26" t="s">
        <v>116</v>
      </c>
      <c r="AX52" s="26" t="s">
        <v>88</v>
      </c>
      <c r="AY52" s="26" t="s">
        <v>218</v>
      </c>
      <c r="AZ52" s="26" t="s">
        <v>218</v>
      </c>
      <c r="BA52" s="26" t="s">
        <v>7</v>
      </c>
      <c r="BB52" s="26" t="s">
        <v>88</v>
      </c>
      <c r="BC52" s="26" t="s">
        <v>144</v>
      </c>
      <c r="BD52" s="26" t="s">
        <v>113</v>
      </c>
      <c r="BE52" s="26" t="s">
        <v>113</v>
      </c>
      <c r="BF52" s="26" t="s">
        <v>88</v>
      </c>
      <c r="BG52" s="26" t="s">
        <v>144</v>
      </c>
      <c r="BH52" s="26" t="s">
        <v>113</v>
      </c>
      <c r="BI52" s="26" t="s">
        <v>113</v>
      </c>
      <c r="BJ52" s="26" t="s">
        <v>230</v>
      </c>
      <c r="BK52" s="26" t="s">
        <v>85</v>
      </c>
      <c r="BL52" s="26" t="s">
        <v>116</v>
      </c>
      <c r="BM52" s="26" t="s">
        <v>116</v>
      </c>
      <c r="BN52" s="26" t="s">
        <v>230</v>
      </c>
      <c r="BO52" s="26" t="s">
        <v>85</v>
      </c>
      <c r="BP52" s="26" t="s">
        <v>116</v>
      </c>
      <c r="BQ52" s="26" t="s">
        <v>116</v>
      </c>
      <c r="BR52" s="26" t="s">
        <v>136</v>
      </c>
      <c r="BS52" s="26" t="s">
        <v>136</v>
      </c>
      <c r="BT52" s="26" t="s">
        <v>144</v>
      </c>
      <c r="BU52" s="26" t="s">
        <v>144</v>
      </c>
      <c r="BV52" s="26" t="s">
        <v>136</v>
      </c>
      <c r="BW52" s="26" t="s">
        <v>136</v>
      </c>
      <c r="BX52" s="26" t="s">
        <v>144</v>
      </c>
      <c r="BY52" s="26" t="s">
        <v>144</v>
      </c>
      <c r="BZ52" s="26" t="s">
        <v>83</v>
      </c>
      <c r="CA52" s="26" t="s">
        <v>83</v>
      </c>
      <c r="CB52" s="26" t="s">
        <v>0</v>
      </c>
      <c r="CC52" s="26" t="s">
        <v>0</v>
      </c>
      <c r="CD52" s="26" t="s">
        <v>83</v>
      </c>
      <c r="CE52" s="26" t="s">
        <v>83</v>
      </c>
      <c r="CF52" s="26" t="s">
        <v>0</v>
      </c>
      <c r="CG52" s="26" t="s">
        <v>0</v>
      </c>
      <c r="CH52" s="26" t="s">
        <v>86</v>
      </c>
      <c r="CI52" s="26" t="s">
        <v>144</v>
      </c>
      <c r="CJ52" s="26" t="s">
        <v>159</v>
      </c>
      <c r="CK52" s="26" t="s">
        <v>6</v>
      </c>
      <c r="CL52" s="26" t="s">
        <v>98</v>
      </c>
      <c r="CM52" s="26" t="s">
        <v>111</v>
      </c>
      <c r="CN52" s="26" t="s">
        <v>84</v>
      </c>
      <c r="CO52" s="26" t="s">
        <v>239</v>
      </c>
      <c r="CP52" s="26" t="s">
        <v>150</v>
      </c>
      <c r="CQ52" s="26" t="s">
        <v>236</v>
      </c>
      <c r="CR52" s="26" t="s">
        <v>143</v>
      </c>
      <c r="CS52" s="26" t="s">
        <v>87</v>
      </c>
      <c r="CT52" s="26" t="s">
        <v>111</v>
      </c>
      <c r="CU52" s="26" t="s">
        <v>111</v>
      </c>
      <c r="CV52" s="26" t="s">
        <v>101</v>
      </c>
      <c r="CW52" s="26" t="s">
        <v>204</v>
      </c>
      <c r="CX52" s="26" t="s">
        <v>150</v>
      </c>
      <c r="CY52" s="26" t="s">
        <v>243</v>
      </c>
      <c r="CZ52" s="26" t="s">
        <v>150</v>
      </c>
      <c r="DA52" s="26" t="s">
        <v>83</v>
      </c>
      <c r="DB52" s="26" t="s">
        <v>136</v>
      </c>
      <c r="DC52" s="26" t="s">
        <v>152</v>
      </c>
      <c r="DD52" s="26" t="s">
        <v>152</v>
      </c>
      <c r="DE52" s="26" t="s">
        <v>144</v>
      </c>
      <c r="DF52" s="26" t="s">
        <v>237</v>
      </c>
      <c r="DG52" s="26" t="s">
        <v>111</v>
      </c>
      <c r="DH52" s="26" t="s">
        <v>144</v>
      </c>
      <c r="DI52" s="26" t="s">
        <v>83</v>
      </c>
      <c r="DJ52" s="26" t="s">
        <v>219</v>
      </c>
      <c r="DK52" s="26" t="s">
        <v>224</v>
      </c>
      <c r="DL52" s="26" t="s">
        <v>224</v>
      </c>
      <c r="DM52" s="26" t="s">
        <v>236</v>
      </c>
      <c r="DN52" s="26" t="s">
        <v>114</v>
      </c>
      <c r="DO52" s="26" t="s">
        <v>159</v>
      </c>
      <c r="DP52" s="26" t="s">
        <v>93</v>
      </c>
      <c r="DQ52" s="26" t="s">
        <v>249</v>
      </c>
      <c r="DR52" s="26" t="s">
        <v>249</v>
      </c>
      <c r="DS52" s="26" t="s">
        <v>247</v>
      </c>
      <c r="DT52" s="26" t="s">
        <v>105</v>
      </c>
      <c r="DU52" s="26" t="s">
        <v>105</v>
      </c>
      <c r="DV52" s="26" t="s">
        <v>136</v>
      </c>
      <c r="DW52" s="26" t="s">
        <v>100</v>
      </c>
      <c r="DX52" s="26" t="s">
        <v>94</v>
      </c>
      <c r="DY52" s="26" t="s">
        <v>150</v>
      </c>
      <c r="DZ52" s="26" t="s">
        <v>249</v>
      </c>
      <c r="EA52" s="26" t="s">
        <v>247</v>
      </c>
      <c r="EB52" s="26" t="s">
        <v>220</v>
      </c>
      <c r="EC52" s="26" t="s">
        <v>220</v>
      </c>
      <c r="ED52" s="26" t="s">
        <v>233</v>
      </c>
      <c r="EE52" s="26" t="s">
        <v>100</v>
      </c>
      <c r="EF52" s="26" t="s">
        <v>247</v>
      </c>
      <c r="EG52" s="26" t="s">
        <v>155</v>
      </c>
      <c r="EH52" s="26" t="s">
        <v>158</v>
      </c>
      <c r="EI52" s="26" t="s">
        <v>158</v>
      </c>
      <c r="EJ52" s="26" t="s">
        <v>157</v>
      </c>
      <c r="EK52" s="26" t="s">
        <v>157</v>
      </c>
      <c r="EL52" s="26" t="s">
        <v>215</v>
      </c>
      <c r="EM52" s="26" t="s">
        <v>163</v>
      </c>
      <c r="EN52" s="26" t="s">
        <v>174</v>
      </c>
      <c r="EO52" s="26" t="s">
        <v>100</v>
      </c>
      <c r="EP52" s="26" t="s">
        <v>90</v>
      </c>
      <c r="EQ52" s="26" t="s">
        <v>144</v>
      </c>
      <c r="ER52" s="26" t="s">
        <v>166</v>
      </c>
      <c r="ES52" s="26" t="s">
        <v>166</v>
      </c>
    </row>
    <row r="53" spans="1:149">
      <c r="A53" s="25" t="s">
        <v>136</v>
      </c>
      <c r="B53" s="26">
        <f t="shared" si="0"/>
        <v>0</v>
      </c>
      <c r="C53" s="60">
        <f t="shared" si="1"/>
        <v>0</v>
      </c>
      <c r="D53" s="60"/>
      <c r="E53" s="26">
        <f t="shared" si="2"/>
        <v>0</v>
      </c>
      <c r="F53" s="60">
        <f t="shared" si="3"/>
        <v>0</v>
      </c>
      <c r="G53" s="60"/>
      <c r="H53" s="26">
        <f t="shared" si="4"/>
        <v>26</v>
      </c>
      <c r="I53" s="60">
        <f t="shared" si="5"/>
        <v>0.203125</v>
      </c>
      <c r="J53" s="60"/>
      <c r="K53" s="26">
        <f t="shared" si="6"/>
        <v>0</v>
      </c>
      <c r="L53" s="60">
        <f t="shared" si="7"/>
        <v>0</v>
      </c>
      <c r="M53" s="60"/>
      <c r="N53" s="26">
        <f t="shared" si="8"/>
        <v>102</v>
      </c>
      <c r="O53" s="60">
        <f t="shared" si="9"/>
        <v>0.796875</v>
      </c>
      <c r="P53" s="77">
        <v>43</v>
      </c>
      <c r="R53" s="36"/>
      <c r="V53" s="26" t="s">
        <v>87</v>
      </c>
      <c r="W53" s="26" t="s">
        <v>193</v>
      </c>
      <c r="X53" s="26" t="s">
        <v>0</v>
      </c>
      <c r="Y53" s="26" t="s">
        <v>0</v>
      </c>
      <c r="Z53" s="26" t="s">
        <v>166</v>
      </c>
      <c r="AA53" s="26" t="s">
        <v>91</v>
      </c>
      <c r="AB53" s="26" t="s">
        <v>146</v>
      </c>
      <c r="AC53" s="26" t="s">
        <v>136</v>
      </c>
      <c r="AD53" s="26" t="s">
        <v>249</v>
      </c>
      <c r="AE53" s="26" t="s">
        <v>155</v>
      </c>
      <c r="AF53" s="26" t="s">
        <v>244</v>
      </c>
      <c r="AG53" s="26" t="s">
        <v>244</v>
      </c>
      <c r="AH53" s="26" t="s">
        <v>194</v>
      </c>
      <c r="AI53" s="26" t="s">
        <v>91</v>
      </c>
      <c r="AJ53" s="26" t="s">
        <v>240</v>
      </c>
      <c r="AK53" s="26" t="s">
        <v>237</v>
      </c>
      <c r="AL53" s="26" t="s">
        <v>252</v>
      </c>
      <c r="AM53" s="26" t="s">
        <v>252</v>
      </c>
      <c r="AN53" s="26" t="s">
        <v>84</v>
      </c>
      <c r="AO53" s="26" t="s">
        <v>84</v>
      </c>
      <c r="AP53" s="26" t="s">
        <v>117</v>
      </c>
      <c r="AQ53" s="26" t="s">
        <v>139</v>
      </c>
      <c r="AR53" s="26" t="s">
        <v>139</v>
      </c>
      <c r="AS53" s="26" t="s">
        <v>192</v>
      </c>
      <c r="AT53" s="26" t="s">
        <v>116</v>
      </c>
      <c r="AU53" s="26" t="s">
        <v>192</v>
      </c>
      <c r="AV53" s="26" t="s">
        <v>137</v>
      </c>
      <c r="AW53" s="26" t="s">
        <v>137</v>
      </c>
      <c r="AX53" s="26" t="s">
        <v>7</v>
      </c>
      <c r="AY53" s="26" t="s">
        <v>193</v>
      </c>
      <c r="AZ53" s="26" t="s">
        <v>193</v>
      </c>
      <c r="BA53" s="26" t="s">
        <v>165</v>
      </c>
      <c r="BB53" s="26" t="s">
        <v>40</v>
      </c>
      <c r="BC53" s="26" t="s">
        <v>219</v>
      </c>
      <c r="BD53" s="26" t="s">
        <v>91</v>
      </c>
      <c r="BE53" s="26" t="s">
        <v>91</v>
      </c>
      <c r="BF53" s="26" t="s">
        <v>40</v>
      </c>
      <c r="BG53" s="26" t="s">
        <v>219</v>
      </c>
      <c r="BH53" s="26" t="s">
        <v>91</v>
      </c>
      <c r="BI53" s="26" t="s">
        <v>91</v>
      </c>
      <c r="BJ53" s="26" t="s">
        <v>88</v>
      </c>
      <c r="BK53" s="26" t="s">
        <v>7</v>
      </c>
      <c r="BL53" s="26" t="s">
        <v>36</v>
      </c>
      <c r="BM53" s="26" t="s">
        <v>36</v>
      </c>
      <c r="BN53" s="26" t="s">
        <v>88</v>
      </c>
      <c r="BO53" s="26" t="s">
        <v>7</v>
      </c>
      <c r="BP53" s="26" t="s">
        <v>36</v>
      </c>
      <c r="BQ53" s="26" t="s">
        <v>36</v>
      </c>
      <c r="BR53" s="26" t="s">
        <v>157</v>
      </c>
      <c r="BS53" s="26" t="s">
        <v>157</v>
      </c>
      <c r="BT53" s="26" t="s">
        <v>194</v>
      </c>
      <c r="BU53" s="26" t="s">
        <v>194</v>
      </c>
      <c r="BV53" s="26" t="s">
        <v>157</v>
      </c>
      <c r="BW53" s="26" t="s">
        <v>157</v>
      </c>
      <c r="BX53" s="26" t="s">
        <v>194</v>
      </c>
      <c r="BY53" s="26" t="s">
        <v>194</v>
      </c>
      <c r="BZ53" s="26" t="s">
        <v>0</v>
      </c>
      <c r="CA53" s="26" t="s">
        <v>0</v>
      </c>
      <c r="CB53" s="26" t="s">
        <v>109</v>
      </c>
      <c r="CC53" s="26" t="s">
        <v>109</v>
      </c>
      <c r="CD53" s="26" t="s">
        <v>0</v>
      </c>
      <c r="CE53" s="26" t="s">
        <v>0</v>
      </c>
      <c r="CF53" s="26" t="s">
        <v>109</v>
      </c>
      <c r="CG53" s="26" t="s">
        <v>109</v>
      </c>
      <c r="CH53" s="26" t="s">
        <v>150</v>
      </c>
      <c r="CI53" s="26" t="s">
        <v>235</v>
      </c>
      <c r="CJ53" s="26" t="s">
        <v>174</v>
      </c>
      <c r="CK53" s="26" t="s">
        <v>232</v>
      </c>
      <c r="CL53" s="26" t="s">
        <v>155</v>
      </c>
      <c r="CM53" s="26" t="s">
        <v>115</v>
      </c>
      <c r="CN53" s="26" t="s">
        <v>152</v>
      </c>
      <c r="CO53" s="26" t="s">
        <v>114</v>
      </c>
      <c r="CP53" s="26" t="s">
        <v>230</v>
      </c>
      <c r="CQ53" s="26" t="s">
        <v>133</v>
      </c>
      <c r="CR53" s="26" t="s">
        <v>195</v>
      </c>
      <c r="CS53" s="26" t="s">
        <v>154</v>
      </c>
      <c r="CT53" s="26" t="s">
        <v>115</v>
      </c>
      <c r="CU53" s="26" t="s">
        <v>115</v>
      </c>
      <c r="CV53" s="26" t="s">
        <v>146</v>
      </c>
      <c r="CW53" s="26" t="s">
        <v>144</v>
      </c>
      <c r="CX53" s="26" t="s">
        <v>235</v>
      </c>
      <c r="CY53" s="26" t="s">
        <v>99</v>
      </c>
      <c r="CZ53" s="26" t="s">
        <v>235</v>
      </c>
      <c r="DA53" s="26" t="s">
        <v>0</v>
      </c>
      <c r="DB53" s="26" t="s">
        <v>114</v>
      </c>
      <c r="DC53" s="26" t="s">
        <v>88</v>
      </c>
      <c r="DD53" s="26" t="s">
        <v>88</v>
      </c>
      <c r="DE53" s="26" t="s">
        <v>136</v>
      </c>
      <c r="DF53" s="26" t="s">
        <v>133</v>
      </c>
      <c r="DG53" s="26" t="s">
        <v>115</v>
      </c>
      <c r="DH53" s="26" t="s">
        <v>150</v>
      </c>
      <c r="DI53" s="26" t="s">
        <v>0</v>
      </c>
      <c r="DJ53" s="26" t="s">
        <v>236</v>
      </c>
      <c r="DK53" s="26" t="s">
        <v>98</v>
      </c>
      <c r="DL53" s="26" t="s">
        <v>98</v>
      </c>
      <c r="DM53" s="26" t="s">
        <v>113</v>
      </c>
      <c r="DN53" s="26" t="s">
        <v>158</v>
      </c>
      <c r="DO53" s="26" t="s">
        <v>191</v>
      </c>
      <c r="DP53" s="26" t="s">
        <v>109</v>
      </c>
      <c r="DQ53" s="26" t="s">
        <v>238</v>
      </c>
      <c r="DR53" s="26" t="s">
        <v>244</v>
      </c>
      <c r="DS53" s="26" t="s">
        <v>136</v>
      </c>
      <c r="DT53" s="26" t="s">
        <v>115</v>
      </c>
      <c r="DU53" s="26" t="s">
        <v>115</v>
      </c>
      <c r="DV53" s="26" t="s">
        <v>114</v>
      </c>
      <c r="DW53" s="26" t="s">
        <v>222</v>
      </c>
      <c r="DX53" s="26" t="s">
        <v>177</v>
      </c>
      <c r="DY53" s="26" t="s">
        <v>99</v>
      </c>
      <c r="DZ53" s="26" t="s">
        <v>244</v>
      </c>
      <c r="EA53" s="26" t="s">
        <v>136</v>
      </c>
      <c r="EB53" s="26" t="s">
        <v>91</v>
      </c>
      <c r="EC53" s="26" t="s">
        <v>91</v>
      </c>
      <c r="ED53" s="26" t="s">
        <v>247</v>
      </c>
      <c r="EE53" s="26" t="s">
        <v>107</v>
      </c>
      <c r="EF53" s="26" t="s">
        <v>195</v>
      </c>
      <c r="EG53" s="26" t="s">
        <v>100</v>
      </c>
      <c r="EH53" s="26" t="s">
        <v>192</v>
      </c>
      <c r="EI53" s="26" t="s">
        <v>192</v>
      </c>
      <c r="EJ53" s="26" t="s">
        <v>114</v>
      </c>
      <c r="EK53" s="26" t="s">
        <v>114</v>
      </c>
      <c r="EL53" s="26" t="s">
        <v>164</v>
      </c>
      <c r="EM53" s="26" t="s">
        <v>91</v>
      </c>
      <c r="EN53" s="26" t="s">
        <v>233</v>
      </c>
      <c r="EO53" s="26" t="s">
        <v>107</v>
      </c>
      <c r="EP53" s="26" t="s">
        <v>144</v>
      </c>
      <c r="EQ53" s="26" t="s">
        <v>166</v>
      </c>
      <c r="ER53" s="26" t="s">
        <v>194</v>
      </c>
      <c r="ES53" s="26" t="s">
        <v>194</v>
      </c>
    </row>
    <row r="54" spans="1:149">
      <c r="A54" s="25" t="s">
        <v>91</v>
      </c>
      <c r="B54" s="26">
        <f t="shared" si="0"/>
        <v>0</v>
      </c>
      <c r="C54" s="60">
        <f t="shared" si="1"/>
        <v>0</v>
      </c>
      <c r="D54" s="60"/>
      <c r="E54" s="26">
        <f t="shared" si="2"/>
        <v>0</v>
      </c>
      <c r="F54" s="60">
        <f t="shared" si="3"/>
        <v>0</v>
      </c>
      <c r="G54" s="60"/>
      <c r="H54" s="26">
        <f t="shared" si="4"/>
        <v>24</v>
      </c>
      <c r="I54" s="60">
        <f t="shared" si="5"/>
        <v>0.1875</v>
      </c>
      <c r="J54" s="60"/>
      <c r="K54" s="26">
        <f t="shared" si="6"/>
        <v>0</v>
      </c>
      <c r="L54" s="60">
        <f t="shared" si="7"/>
        <v>0</v>
      </c>
      <c r="M54" s="60"/>
      <c r="N54" s="26">
        <f t="shared" si="8"/>
        <v>104</v>
      </c>
      <c r="O54" s="60">
        <f t="shared" si="9"/>
        <v>0.8125</v>
      </c>
      <c r="P54" s="77">
        <v>44</v>
      </c>
      <c r="R54" s="36"/>
      <c r="V54" s="26" t="s">
        <v>144</v>
      </c>
      <c r="W54" s="26" t="s">
        <v>171</v>
      </c>
      <c r="X54" s="26" t="s">
        <v>194</v>
      </c>
      <c r="Y54" s="26" t="s">
        <v>194</v>
      </c>
      <c r="Z54" s="26" t="s">
        <v>111</v>
      </c>
      <c r="AA54" s="26" t="s">
        <v>207</v>
      </c>
      <c r="AB54" s="26" t="s">
        <v>137</v>
      </c>
      <c r="AC54" s="26" t="s">
        <v>239</v>
      </c>
      <c r="AD54" s="26" t="s">
        <v>87</v>
      </c>
      <c r="AE54" s="26" t="s">
        <v>158</v>
      </c>
      <c r="AF54" s="26" t="s">
        <v>216</v>
      </c>
      <c r="AG54" s="26" t="s">
        <v>216</v>
      </c>
      <c r="AH54" s="26" t="s">
        <v>166</v>
      </c>
      <c r="AI54" s="26" t="s">
        <v>207</v>
      </c>
      <c r="AJ54" s="26" t="s">
        <v>97</v>
      </c>
      <c r="AK54" s="26" t="s">
        <v>225</v>
      </c>
      <c r="AL54" s="26" t="s">
        <v>113</v>
      </c>
      <c r="AM54" s="26" t="s">
        <v>113</v>
      </c>
      <c r="AN54" s="26" t="s">
        <v>252</v>
      </c>
      <c r="AO54" s="26" t="s">
        <v>252</v>
      </c>
      <c r="AP54" s="26" t="s">
        <v>144</v>
      </c>
      <c r="AQ54" s="26" t="s">
        <v>152</v>
      </c>
      <c r="AR54" s="26" t="s">
        <v>152</v>
      </c>
      <c r="AS54" s="26" t="s">
        <v>117</v>
      </c>
      <c r="AT54" s="26" t="s">
        <v>137</v>
      </c>
      <c r="AU54" s="26" t="s">
        <v>116</v>
      </c>
      <c r="AV54" s="26" t="s">
        <v>204</v>
      </c>
      <c r="AW54" s="26" t="s">
        <v>204</v>
      </c>
      <c r="AX54" s="26" t="s">
        <v>165</v>
      </c>
      <c r="AY54" s="26" t="s">
        <v>224</v>
      </c>
      <c r="AZ54" s="26" t="s">
        <v>224</v>
      </c>
      <c r="BA54" s="26" t="s">
        <v>237</v>
      </c>
      <c r="BB54" s="26" t="s">
        <v>249</v>
      </c>
      <c r="BC54" s="26" t="s">
        <v>247</v>
      </c>
      <c r="BD54" s="26" t="s">
        <v>142</v>
      </c>
      <c r="BE54" s="26" t="s">
        <v>142</v>
      </c>
      <c r="BF54" s="26" t="s">
        <v>249</v>
      </c>
      <c r="BG54" s="26" t="s">
        <v>247</v>
      </c>
      <c r="BH54" s="26" t="s">
        <v>142</v>
      </c>
      <c r="BI54" s="26" t="s">
        <v>142</v>
      </c>
      <c r="BJ54" s="26" t="s">
        <v>40</v>
      </c>
      <c r="BK54" s="26" t="s">
        <v>144</v>
      </c>
      <c r="BL54" s="26" t="s">
        <v>137</v>
      </c>
      <c r="BM54" s="26" t="s">
        <v>137</v>
      </c>
      <c r="BN54" s="26" t="s">
        <v>40</v>
      </c>
      <c r="BO54" s="26" t="s">
        <v>144</v>
      </c>
      <c r="BP54" s="26" t="s">
        <v>137</v>
      </c>
      <c r="BQ54" s="26" t="s">
        <v>137</v>
      </c>
      <c r="BR54" s="26" t="s">
        <v>114</v>
      </c>
      <c r="BS54" s="26" t="s">
        <v>114</v>
      </c>
      <c r="BT54" s="26" t="s">
        <v>136</v>
      </c>
      <c r="BU54" s="26" t="s">
        <v>136</v>
      </c>
      <c r="BV54" s="26" t="s">
        <v>114</v>
      </c>
      <c r="BW54" s="26" t="s">
        <v>114</v>
      </c>
      <c r="BX54" s="26" t="s">
        <v>136</v>
      </c>
      <c r="BY54" s="26" t="s">
        <v>136</v>
      </c>
      <c r="BZ54" s="26" t="s">
        <v>109</v>
      </c>
      <c r="CA54" s="26" t="s">
        <v>109</v>
      </c>
      <c r="CB54" s="26" t="s">
        <v>217</v>
      </c>
      <c r="CC54" s="26" t="s">
        <v>217</v>
      </c>
      <c r="CD54" s="26" t="s">
        <v>109</v>
      </c>
      <c r="CE54" s="26" t="s">
        <v>109</v>
      </c>
      <c r="CF54" s="26" t="s">
        <v>217</v>
      </c>
      <c r="CG54" s="26" t="s">
        <v>217</v>
      </c>
      <c r="CH54" s="26" t="s">
        <v>230</v>
      </c>
      <c r="CI54" s="26" t="s">
        <v>242</v>
      </c>
      <c r="CJ54" s="26" t="s">
        <v>132</v>
      </c>
      <c r="CK54" s="26" t="s">
        <v>157</v>
      </c>
      <c r="CL54" s="26" t="s">
        <v>234</v>
      </c>
      <c r="CM54" s="26" t="s">
        <v>98</v>
      </c>
      <c r="CN54" s="26" t="s">
        <v>251</v>
      </c>
      <c r="CO54" s="26" t="s">
        <v>158</v>
      </c>
      <c r="CP54" s="26" t="s">
        <v>213</v>
      </c>
      <c r="CQ54" s="26" t="s">
        <v>6</v>
      </c>
      <c r="CR54" s="26" t="s">
        <v>212</v>
      </c>
      <c r="CS54" s="26" t="s">
        <v>215</v>
      </c>
      <c r="CT54" s="26" t="s">
        <v>98</v>
      </c>
      <c r="CU54" s="26" t="s">
        <v>98</v>
      </c>
      <c r="CV54" s="26" t="s">
        <v>137</v>
      </c>
      <c r="CW54" s="26" t="s">
        <v>209</v>
      </c>
      <c r="CX54" s="26" t="s">
        <v>135</v>
      </c>
      <c r="CY54" s="26" t="s">
        <v>109</v>
      </c>
      <c r="CZ54" s="26" t="s">
        <v>135</v>
      </c>
      <c r="DA54" s="26" t="s">
        <v>243</v>
      </c>
      <c r="DB54" s="26" t="s">
        <v>158</v>
      </c>
      <c r="DC54" s="26" t="s">
        <v>208</v>
      </c>
      <c r="DD54" s="26" t="s">
        <v>208</v>
      </c>
      <c r="DE54" s="26" t="s">
        <v>114</v>
      </c>
      <c r="DF54" s="26" t="s">
        <v>144</v>
      </c>
      <c r="DG54" s="26" t="s">
        <v>83</v>
      </c>
      <c r="DH54" s="26" t="s">
        <v>235</v>
      </c>
      <c r="DI54" s="26" t="s">
        <v>243</v>
      </c>
      <c r="DJ54" s="26" t="s">
        <v>113</v>
      </c>
      <c r="DK54" s="26" t="s">
        <v>84</v>
      </c>
      <c r="DL54" s="26" t="s">
        <v>84</v>
      </c>
      <c r="DM54" s="26" t="s">
        <v>144</v>
      </c>
      <c r="DN54" s="26" t="s">
        <v>193</v>
      </c>
      <c r="DO54" s="26" t="s">
        <v>253</v>
      </c>
      <c r="DP54" s="26" t="s">
        <v>217</v>
      </c>
      <c r="DQ54" s="26" t="s">
        <v>87</v>
      </c>
      <c r="DR54" s="26" t="s">
        <v>238</v>
      </c>
      <c r="DS54" s="26" t="s">
        <v>232</v>
      </c>
      <c r="DT54" s="26" t="s">
        <v>163</v>
      </c>
      <c r="DU54" s="26" t="s">
        <v>163</v>
      </c>
      <c r="DV54" s="26" t="s">
        <v>158</v>
      </c>
      <c r="DW54" s="26" t="s">
        <v>159</v>
      </c>
      <c r="DX54" s="26" t="s">
        <v>237</v>
      </c>
      <c r="DY54" s="26" t="s">
        <v>235</v>
      </c>
      <c r="DZ54" s="26" t="s">
        <v>238</v>
      </c>
      <c r="EA54" s="26" t="s">
        <v>232</v>
      </c>
      <c r="EB54" s="26" t="s">
        <v>216</v>
      </c>
      <c r="EC54" s="26" t="s">
        <v>216</v>
      </c>
      <c r="ED54" s="26" t="s">
        <v>195</v>
      </c>
      <c r="EE54" s="26" t="s">
        <v>191</v>
      </c>
      <c r="EF54" s="26" t="s">
        <v>152</v>
      </c>
      <c r="EG54" s="26" t="s">
        <v>107</v>
      </c>
      <c r="EH54" s="26" t="s">
        <v>218</v>
      </c>
      <c r="EI54" s="26" t="s">
        <v>218</v>
      </c>
      <c r="EJ54" s="26" t="s">
        <v>158</v>
      </c>
      <c r="EK54" s="26" t="s">
        <v>158</v>
      </c>
      <c r="EL54" s="26" t="s">
        <v>222</v>
      </c>
      <c r="EM54" s="26" t="s">
        <v>156</v>
      </c>
      <c r="EN54" s="26" t="s">
        <v>90</v>
      </c>
      <c r="EO54" s="26" t="s">
        <v>191</v>
      </c>
      <c r="EP54" s="26" t="s">
        <v>166</v>
      </c>
      <c r="EQ54" s="26" t="s">
        <v>194</v>
      </c>
      <c r="ER54" s="26" t="s">
        <v>136</v>
      </c>
      <c r="ES54" s="26" t="s">
        <v>136</v>
      </c>
    </row>
    <row r="55" spans="1:149">
      <c r="A55" s="25" t="s">
        <v>114</v>
      </c>
      <c r="B55" s="26">
        <f t="shared" si="0"/>
        <v>0</v>
      </c>
      <c r="C55" s="60">
        <f t="shared" si="1"/>
        <v>0</v>
      </c>
      <c r="D55" s="60"/>
      <c r="E55" s="26">
        <f t="shared" si="2"/>
        <v>0</v>
      </c>
      <c r="F55" s="60">
        <f t="shared" si="3"/>
        <v>0</v>
      </c>
      <c r="G55" s="60"/>
      <c r="H55" s="26">
        <f t="shared" si="4"/>
        <v>24</v>
      </c>
      <c r="I55" s="60">
        <f t="shared" si="5"/>
        <v>0.1875</v>
      </c>
      <c r="J55" s="60"/>
      <c r="K55" s="26">
        <f t="shared" si="6"/>
        <v>0</v>
      </c>
      <c r="L55" s="60">
        <f t="shared" si="7"/>
        <v>0</v>
      </c>
      <c r="M55" s="60"/>
      <c r="N55" s="26">
        <f t="shared" si="8"/>
        <v>104</v>
      </c>
      <c r="O55" s="60">
        <f t="shared" si="9"/>
        <v>0.8125</v>
      </c>
      <c r="P55" s="77">
        <v>45</v>
      </c>
      <c r="R55" s="36"/>
      <c r="V55" s="26" t="s">
        <v>219</v>
      </c>
      <c r="W55" s="26" t="s">
        <v>116</v>
      </c>
      <c r="X55" s="26" t="s">
        <v>166</v>
      </c>
      <c r="Y55" s="26" t="s">
        <v>166</v>
      </c>
      <c r="Z55" s="26" t="s">
        <v>115</v>
      </c>
      <c r="AA55" s="26" t="s">
        <v>191</v>
      </c>
      <c r="AB55" s="26" t="s">
        <v>4</v>
      </c>
      <c r="AC55" s="26" t="s">
        <v>114</v>
      </c>
      <c r="AD55" s="26" t="s">
        <v>142</v>
      </c>
      <c r="AE55" s="26" t="s">
        <v>156</v>
      </c>
      <c r="AF55" s="26" t="s">
        <v>111</v>
      </c>
      <c r="AG55" s="26" t="s">
        <v>111</v>
      </c>
      <c r="AH55" s="26" t="s">
        <v>111</v>
      </c>
      <c r="AI55" s="26" t="s">
        <v>191</v>
      </c>
      <c r="AJ55" s="26" t="s">
        <v>116</v>
      </c>
      <c r="AK55" s="26" t="s">
        <v>204</v>
      </c>
      <c r="AL55" s="26" t="s">
        <v>141</v>
      </c>
      <c r="AM55" s="26" t="s">
        <v>141</v>
      </c>
      <c r="AN55" s="26" t="s">
        <v>113</v>
      </c>
      <c r="AO55" s="26" t="s">
        <v>113</v>
      </c>
      <c r="AP55" s="26" t="s">
        <v>136</v>
      </c>
      <c r="AQ55" s="26" t="s">
        <v>88</v>
      </c>
      <c r="AR55" s="26" t="s">
        <v>88</v>
      </c>
      <c r="AS55" s="26" t="s">
        <v>144</v>
      </c>
      <c r="AT55" s="26" t="s">
        <v>201</v>
      </c>
      <c r="AU55" s="26" t="s">
        <v>137</v>
      </c>
      <c r="AV55" s="26" t="s">
        <v>252</v>
      </c>
      <c r="AW55" s="26" t="s">
        <v>252</v>
      </c>
      <c r="AX55" s="26" t="s">
        <v>237</v>
      </c>
      <c r="AY55" s="26" t="s">
        <v>98</v>
      </c>
      <c r="AZ55" s="26" t="s">
        <v>98</v>
      </c>
      <c r="BA55" s="26" t="s">
        <v>219</v>
      </c>
      <c r="BB55" s="26" t="s">
        <v>244</v>
      </c>
      <c r="BC55" s="26" t="s">
        <v>136</v>
      </c>
      <c r="BD55" s="26" t="s">
        <v>191</v>
      </c>
      <c r="BE55" s="26" t="s">
        <v>191</v>
      </c>
      <c r="BF55" s="26" t="s">
        <v>244</v>
      </c>
      <c r="BG55" s="26" t="s">
        <v>136</v>
      </c>
      <c r="BH55" s="26" t="s">
        <v>191</v>
      </c>
      <c r="BI55" s="26" t="s">
        <v>191</v>
      </c>
      <c r="BJ55" s="26" t="s">
        <v>249</v>
      </c>
      <c r="BK55" s="26" t="s">
        <v>219</v>
      </c>
      <c r="BL55" s="26" t="s">
        <v>220</v>
      </c>
      <c r="BM55" s="26" t="s">
        <v>220</v>
      </c>
      <c r="BN55" s="26" t="s">
        <v>249</v>
      </c>
      <c r="BO55" s="26" t="s">
        <v>219</v>
      </c>
      <c r="BP55" s="26" t="s">
        <v>220</v>
      </c>
      <c r="BQ55" s="26" t="s">
        <v>220</v>
      </c>
      <c r="BR55" s="26" t="s">
        <v>158</v>
      </c>
      <c r="BS55" s="26" t="s">
        <v>158</v>
      </c>
      <c r="BT55" s="26" t="s">
        <v>157</v>
      </c>
      <c r="BU55" s="26" t="s">
        <v>157</v>
      </c>
      <c r="BV55" s="26" t="s">
        <v>158</v>
      </c>
      <c r="BW55" s="26" t="s">
        <v>158</v>
      </c>
      <c r="BX55" s="26" t="s">
        <v>157</v>
      </c>
      <c r="BY55" s="26" t="s">
        <v>157</v>
      </c>
      <c r="BZ55" s="26" t="s">
        <v>217</v>
      </c>
      <c r="CA55" s="26" t="s">
        <v>217</v>
      </c>
      <c r="CB55" s="26" t="s">
        <v>144</v>
      </c>
      <c r="CC55" s="26" t="s">
        <v>144</v>
      </c>
      <c r="CD55" s="26" t="s">
        <v>217</v>
      </c>
      <c r="CE55" s="26" t="s">
        <v>217</v>
      </c>
      <c r="CF55" s="26" t="s">
        <v>144</v>
      </c>
      <c r="CG55" s="26" t="s">
        <v>144</v>
      </c>
      <c r="CH55" s="26" t="s">
        <v>213</v>
      </c>
      <c r="CI55" s="26" t="s">
        <v>232</v>
      </c>
      <c r="CJ55" s="26" t="s">
        <v>152</v>
      </c>
      <c r="CK55" s="26" t="s">
        <v>220</v>
      </c>
      <c r="CL55" s="26" t="s">
        <v>203</v>
      </c>
      <c r="CM55" s="26" t="s">
        <v>99</v>
      </c>
      <c r="CN55" s="26" t="s">
        <v>91</v>
      </c>
      <c r="CO55" s="26" t="s">
        <v>193</v>
      </c>
      <c r="CP55" s="26" t="s">
        <v>175</v>
      </c>
      <c r="CQ55" s="26" t="s">
        <v>144</v>
      </c>
      <c r="CR55" s="26" t="s">
        <v>222</v>
      </c>
      <c r="CS55" s="26" t="s">
        <v>236</v>
      </c>
      <c r="CT55" s="26" t="s">
        <v>152</v>
      </c>
      <c r="CU55" s="26" t="s">
        <v>152</v>
      </c>
      <c r="CV55" s="26" t="s">
        <v>4</v>
      </c>
      <c r="CW55" s="26" t="s">
        <v>136</v>
      </c>
      <c r="CX55" s="26" t="s">
        <v>92</v>
      </c>
      <c r="CY55" s="26" t="s">
        <v>217</v>
      </c>
      <c r="CZ55" s="26" t="s">
        <v>172</v>
      </c>
      <c r="DA55" s="26" t="s">
        <v>99</v>
      </c>
      <c r="DB55" s="26" t="s">
        <v>163</v>
      </c>
      <c r="DC55" s="26" t="s">
        <v>237</v>
      </c>
      <c r="DD55" s="26" t="s">
        <v>237</v>
      </c>
      <c r="DE55" s="26" t="s">
        <v>158</v>
      </c>
      <c r="DF55" s="26" t="s">
        <v>150</v>
      </c>
      <c r="DG55" s="26" t="s">
        <v>0</v>
      </c>
      <c r="DH55" s="26" t="s">
        <v>135</v>
      </c>
      <c r="DI55" s="26" t="s">
        <v>99</v>
      </c>
      <c r="DJ55" s="26" t="s">
        <v>144</v>
      </c>
      <c r="DK55" s="26" t="s">
        <v>139</v>
      </c>
      <c r="DL55" s="26" t="s">
        <v>139</v>
      </c>
      <c r="DM55" s="26" t="s">
        <v>136</v>
      </c>
      <c r="DN55" s="26" t="s">
        <v>7</v>
      </c>
      <c r="DO55" s="26" t="s">
        <v>83</v>
      </c>
      <c r="DP55" s="26" t="s">
        <v>144</v>
      </c>
      <c r="DQ55" s="26" t="s">
        <v>160</v>
      </c>
      <c r="DR55" s="26" t="s">
        <v>87</v>
      </c>
      <c r="DS55" s="26" t="s">
        <v>157</v>
      </c>
      <c r="DT55" s="26" t="s">
        <v>194</v>
      </c>
      <c r="DU55" s="26" t="s">
        <v>194</v>
      </c>
      <c r="DV55" s="26" t="s">
        <v>193</v>
      </c>
      <c r="DW55" s="26" t="s">
        <v>191</v>
      </c>
      <c r="DX55" s="26" t="s">
        <v>245</v>
      </c>
      <c r="DY55" s="26" t="s">
        <v>223</v>
      </c>
      <c r="DZ55" s="26" t="s">
        <v>87</v>
      </c>
      <c r="EA55" s="26" t="s">
        <v>157</v>
      </c>
      <c r="EB55" s="26" t="s">
        <v>191</v>
      </c>
      <c r="EC55" s="26" t="s">
        <v>191</v>
      </c>
      <c r="ED55" s="26" t="s">
        <v>152</v>
      </c>
      <c r="EE55" s="26" t="s">
        <v>175</v>
      </c>
      <c r="EF55" s="26" t="s">
        <v>206</v>
      </c>
      <c r="EG55" s="26" t="s">
        <v>191</v>
      </c>
      <c r="EH55" s="26" t="s">
        <v>242</v>
      </c>
      <c r="EI55" s="26" t="s">
        <v>242</v>
      </c>
      <c r="EJ55" s="26" t="s">
        <v>218</v>
      </c>
      <c r="EK55" s="26" t="s">
        <v>218</v>
      </c>
      <c r="EL55" s="26" t="s">
        <v>174</v>
      </c>
      <c r="EM55" s="26" t="s">
        <v>100</v>
      </c>
      <c r="EN55" s="26" t="s">
        <v>247</v>
      </c>
      <c r="EO55" s="26" t="s">
        <v>175</v>
      </c>
      <c r="EP55" s="26" t="s">
        <v>194</v>
      </c>
      <c r="EQ55" s="26" t="s">
        <v>136</v>
      </c>
      <c r="ER55" s="26" t="s">
        <v>157</v>
      </c>
      <c r="ES55" s="26" t="s">
        <v>157</v>
      </c>
    </row>
    <row r="56" spans="1:149">
      <c r="A56" s="25" t="s">
        <v>163</v>
      </c>
      <c r="B56" s="26">
        <f t="shared" si="0"/>
        <v>0</v>
      </c>
      <c r="C56" s="60">
        <f t="shared" si="1"/>
        <v>0</v>
      </c>
      <c r="D56" s="60"/>
      <c r="E56" s="26">
        <f t="shared" si="2"/>
        <v>0</v>
      </c>
      <c r="F56" s="60">
        <f t="shared" si="3"/>
        <v>0</v>
      </c>
      <c r="G56" s="60"/>
      <c r="H56" s="26">
        <f t="shared" si="4"/>
        <v>24</v>
      </c>
      <c r="I56" s="60">
        <f t="shared" si="5"/>
        <v>0.1875</v>
      </c>
      <c r="J56" s="60"/>
      <c r="K56" s="26">
        <f t="shared" si="6"/>
        <v>0</v>
      </c>
      <c r="L56" s="60">
        <f t="shared" si="7"/>
        <v>0</v>
      </c>
      <c r="M56" s="60"/>
      <c r="N56" s="26">
        <f t="shared" si="8"/>
        <v>104</v>
      </c>
      <c r="O56" s="60">
        <f t="shared" si="9"/>
        <v>0.8125</v>
      </c>
      <c r="P56" s="77">
        <v>46</v>
      </c>
      <c r="R56" s="36"/>
      <c r="V56" s="26" t="s">
        <v>136</v>
      </c>
      <c r="W56" s="26" t="s">
        <v>36</v>
      </c>
      <c r="X56" s="26" t="s">
        <v>99</v>
      </c>
      <c r="Y56" s="26" t="s">
        <v>99</v>
      </c>
      <c r="Z56" s="26" t="s">
        <v>98</v>
      </c>
      <c r="AA56" s="26" t="s">
        <v>165</v>
      </c>
      <c r="AB56" s="26" t="s">
        <v>84</v>
      </c>
      <c r="AC56" s="26" t="s">
        <v>158</v>
      </c>
      <c r="AD56" s="26" t="s">
        <v>144</v>
      </c>
      <c r="AE56" s="26" t="s">
        <v>193</v>
      </c>
      <c r="AF56" s="26" t="s">
        <v>115</v>
      </c>
      <c r="AG56" s="26" t="s">
        <v>115</v>
      </c>
      <c r="AH56" s="26" t="s">
        <v>115</v>
      </c>
      <c r="AI56" s="26" t="s">
        <v>165</v>
      </c>
      <c r="AJ56" s="26" t="s">
        <v>101</v>
      </c>
      <c r="AK56" s="26" t="s">
        <v>144</v>
      </c>
      <c r="AL56" s="26" t="s">
        <v>159</v>
      </c>
      <c r="AM56" s="26" t="s">
        <v>159</v>
      </c>
      <c r="AN56" s="26" t="s">
        <v>141</v>
      </c>
      <c r="AO56" s="26" t="s">
        <v>141</v>
      </c>
      <c r="AP56" s="26" t="s">
        <v>114</v>
      </c>
      <c r="AQ56" s="26" t="s">
        <v>208</v>
      </c>
      <c r="AR56" s="26" t="s">
        <v>208</v>
      </c>
      <c r="AS56" s="26" t="s">
        <v>136</v>
      </c>
      <c r="AT56" s="26" t="s">
        <v>252</v>
      </c>
      <c r="AU56" s="26" t="s">
        <v>252</v>
      </c>
      <c r="AV56" s="26" t="s">
        <v>113</v>
      </c>
      <c r="AW56" s="26" t="s">
        <v>113</v>
      </c>
      <c r="AX56" s="26" t="s">
        <v>219</v>
      </c>
      <c r="AY56" s="26" t="s">
        <v>84</v>
      </c>
      <c r="AZ56" s="26" t="s">
        <v>84</v>
      </c>
      <c r="BA56" s="26" t="s">
        <v>117</v>
      </c>
      <c r="BB56" s="26" t="s">
        <v>216</v>
      </c>
      <c r="BC56" s="26" t="s">
        <v>232</v>
      </c>
      <c r="BD56" s="26" t="s">
        <v>133</v>
      </c>
      <c r="BE56" s="26" t="s">
        <v>133</v>
      </c>
      <c r="BF56" s="26" t="s">
        <v>216</v>
      </c>
      <c r="BG56" s="26" t="s">
        <v>232</v>
      </c>
      <c r="BH56" s="26" t="s">
        <v>133</v>
      </c>
      <c r="BI56" s="26" t="s">
        <v>133</v>
      </c>
      <c r="BJ56" s="26" t="s">
        <v>244</v>
      </c>
      <c r="BK56" s="26" t="s">
        <v>247</v>
      </c>
      <c r="BL56" s="26" t="s">
        <v>252</v>
      </c>
      <c r="BM56" s="26" t="s">
        <v>252</v>
      </c>
      <c r="BN56" s="26" t="s">
        <v>244</v>
      </c>
      <c r="BO56" s="26" t="s">
        <v>247</v>
      </c>
      <c r="BP56" s="26" t="s">
        <v>252</v>
      </c>
      <c r="BQ56" s="26" t="s">
        <v>252</v>
      </c>
      <c r="BR56" s="26" t="s">
        <v>192</v>
      </c>
      <c r="BS56" s="26" t="s">
        <v>192</v>
      </c>
      <c r="BT56" s="26" t="s">
        <v>114</v>
      </c>
      <c r="BU56" s="26" t="s">
        <v>114</v>
      </c>
      <c r="BV56" s="26" t="s">
        <v>192</v>
      </c>
      <c r="BW56" s="26" t="s">
        <v>192</v>
      </c>
      <c r="BX56" s="26" t="s">
        <v>114</v>
      </c>
      <c r="BY56" s="26" t="s">
        <v>114</v>
      </c>
      <c r="BZ56" s="26" t="s">
        <v>90</v>
      </c>
      <c r="CA56" s="26" t="s">
        <v>90</v>
      </c>
      <c r="CB56" s="26" t="s">
        <v>194</v>
      </c>
      <c r="CC56" s="26" t="s">
        <v>194</v>
      </c>
      <c r="CD56" s="26" t="s">
        <v>90</v>
      </c>
      <c r="CE56" s="26" t="s">
        <v>90</v>
      </c>
      <c r="CF56" s="26" t="s">
        <v>194</v>
      </c>
      <c r="CG56" s="26" t="s">
        <v>194</v>
      </c>
      <c r="CH56" s="26" t="s">
        <v>175</v>
      </c>
      <c r="CI56" s="26" t="s">
        <v>135</v>
      </c>
      <c r="CJ56" s="26" t="s">
        <v>247</v>
      </c>
      <c r="CK56" s="26" t="s">
        <v>171</v>
      </c>
      <c r="CL56" s="26" t="s">
        <v>99</v>
      </c>
      <c r="CM56" s="26" t="s">
        <v>88</v>
      </c>
      <c r="CN56" s="26" t="s">
        <v>7</v>
      </c>
      <c r="CO56" s="26" t="s">
        <v>240</v>
      </c>
      <c r="CP56" s="26" t="s">
        <v>244</v>
      </c>
      <c r="CQ56" s="26" t="s">
        <v>235</v>
      </c>
      <c r="CR56" s="26" t="s">
        <v>159</v>
      </c>
      <c r="CS56" s="26" t="s">
        <v>6</v>
      </c>
      <c r="CT56" s="26" t="s">
        <v>234</v>
      </c>
      <c r="CU56" s="26" t="s">
        <v>99</v>
      </c>
      <c r="CV56" s="26" t="s">
        <v>251</v>
      </c>
      <c r="CW56" s="26" t="s">
        <v>239</v>
      </c>
      <c r="CX56" s="26" t="s">
        <v>172</v>
      </c>
      <c r="CY56" s="26" t="s">
        <v>249</v>
      </c>
      <c r="CZ56" s="26" t="s">
        <v>158</v>
      </c>
      <c r="DA56" s="26" t="s">
        <v>109</v>
      </c>
      <c r="DB56" s="26" t="s">
        <v>240</v>
      </c>
      <c r="DC56" s="26" t="s">
        <v>236</v>
      </c>
      <c r="DD56" s="26" t="s">
        <v>192</v>
      </c>
      <c r="DE56" s="26" t="s">
        <v>163</v>
      </c>
      <c r="DF56" s="26" t="s">
        <v>245</v>
      </c>
      <c r="DG56" s="26" t="s">
        <v>243</v>
      </c>
      <c r="DH56" s="26" t="s">
        <v>172</v>
      </c>
      <c r="DI56" s="26" t="s">
        <v>109</v>
      </c>
      <c r="DJ56" s="26" t="s">
        <v>136</v>
      </c>
      <c r="DK56" s="26" t="s">
        <v>88</v>
      </c>
      <c r="DL56" s="26" t="s">
        <v>88</v>
      </c>
      <c r="DM56" s="26" t="s">
        <v>114</v>
      </c>
      <c r="DN56" s="26" t="s">
        <v>206</v>
      </c>
      <c r="DO56" s="26" t="s">
        <v>244</v>
      </c>
      <c r="DP56" s="26" t="s">
        <v>192</v>
      </c>
      <c r="DQ56" s="26" t="s">
        <v>154</v>
      </c>
      <c r="DR56" s="26" t="s">
        <v>0</v>
      </c>
      <c r="DS56" s="26" t="s">
        <v>114</v>
      </c>
      <c r="DT56" s="26" t="s">
        <v>150</v>
      </c>
      <c r="DU56" s="26" t="s">
        <v>150</v>
      </c>
      <c r="DV56" s="26" t="s">
        <v>7</v>
      </c>
      <c r="DW56" s="26" t="s">
        <v>152</v>
      </c>
      <c r="DX56" s="26" t="s">
        <v>0</v>
      </c>
      <c r="DY56" s="26" t="s">
        <v>104</v>
      </c>
      <c r="DZ56" s="26" t="s">
        <v>0</v>
      </c>
      <c r="EA56" s="26" t="s">
        <v>114</v>
      </c>
      <c r="EB56" s="26" t="s">
        <v>90</v>
      </c>
      <c r="EC56" s="26" t="s">
        <v>90</v>
      </c>
      <c r="ED56" s="26" t="s">
        <v>206</v>
      </c>
      <c r="EE56" s="26" t="s">
        <v>36</v>
      </c>
      <c r="EF56" s="26" t="s">
        <v>94</v>
      </c>
      <c r="EG56" s="26" t="s">
        <v>175</v>
      </c>
      <c r="EH56" s="26" t="s">
        <v>204</v>
      </c>
      <c r="EI56" s="26" t="s">
        <v>204</v>
      </c>
      <c r="EJ56" s="26" t="s">
        <v>242</v>
      </c>
      <c r="EK56" s="26" t="s">
        <v>242</v>
      </c>
      <c r="EL56" s="26" t="s">
        <v>233</v>
      </c>
      <c r="EM56" s="26" t="s">
        <v>107</v>
      </c>
      <c r="EN56" s="26" t="s">
        <v>195</v>
      </c>
      <c r="EO56" s="26" t="s">
        <v>36</v>
      </c>
      <c r="EP56" s="26" t="s">
        <v>136</v>
      </c>
      <c r="EQ56" s="26" t="s">
        <v>157</v>
      </c>
      <c r="ER56" s="26" t="s">
        <v>114</v>
      </c>
      <c r="ES56" s="26" t="s">
        <v>114</v>
      </c>
    </row>
    <row r="57" spans="1:149">
      <c r="A57" s="25" t="s">
        <v>151</v>
      </c>
      <c r="B57" s="26">
        <f t="shared" si="0"/>
        <v>0</v>
      </c>
      <c r="C57" s="60">
        <f t="shared" si="1"/>
        <v>0</v>
      </c>
      <c r="D57" s="60"/>
      <c r="E57" s="26">
        <f t="shared" si="2"/>
        <v>0</v>
      </c>
      <c r="F57" s="60">
        <f t="shared" si="3"/>
        <v>0</v>
      </c>
      <c r="G57" s="60"/>
      <c r="H57" s="26">
        <f t="shared" si="4"/>
        <v>22</v>
      </c>
      <c r="I57" s="60">
        <f t="shared" si="5"/>
        <v>0.171875</v>
      </c>
      <c r="J57" s="60"/>
      <c r="K57" s="26">
        <f t="shared" si="6"/>
        <v>0</v>
      </c>
      <c r="L57" s="60">
        <f t="shared" si="7"/>
        <v>0</v>
      </c>
      <c r="M57" s="60"/>
      <c r="N57" s="26">
        <f t="shared" si="8"/>
        <v>106</v>
      </c>
      <c r="O57" s="60">
        <f t="shared" si="9"/>
        <v>0.828125</v>
      </c>
      <c r="P57" s="77">
        <v>47</v>
      </c>
      <c r="R57" s="36"/>
      <c r="V57" s="26" t="s">
        <v>157</v>
      </c>
      <c r="W57" s="26" t="s">
        <v>152</v>
      </c>
      <c r="X57" s="26" t="s">
        <v>109</v>
      </c>
      <c r="Y57" s="26" t="s">
        <v>109</v>
      </c>
      <c r="Z57" s="26" t="s">
        <v>155</v>
      </c>
      <c r="AA57" s="26" t="s">
        <v>117</v>
      </c>
      <c r="AB57" s="26" t="s">
        <v>152</v>
      </c>
      <c r="AC57" s="26" t="s">
        <v>156</v>
      </c>
      <c r="AD57" s="26" t="s">
        <v>219</v>
      </c>
      <c r="AE57" s="26" t="s">
        <v>171</v>
      </c>
      <c r="AF57" s="26" t="s">
        <v>0</v>
      </c>
      <c r="AG57" s="26" t="s">
        <v>0</v>
      </c>
      <c r="AH57" s="26" t="s">
        <v>98</v>
      </c>
      <c r="AI57" s="26" t="s">
        <v>117</v>
      </c>
      <c r="AJ57" s="26" t="s">
        <v>146</v>
      </c>
      <c r="AK57" s="26" t="s">
        <v>136</v>
      </c>
      <c r="AL57" s="26" t="s">
        <v>91</v>
      </c>
      <c r="AM57" s="26" t="s">
        <v>91</v>
      </c>
      <c r="AN57" s="26" t="s">
        <v>159</v>
      </c>
      <c r="AO57" s="26" t="s">
        <v>159</v>
      </c>
      <c r="AP57" s="26" t="s">
        <v>158</v>
      </c>
      <c r="AQ57" s="26" t="s">
        <v>7</v>
      </c>
      <c r="AR57" s="26" t="s">
        <v>7</v>
      </c>
      <c r="AS57" s="26" t="s">
        <v>114</v>
      </c>
      <c r="AT57" s="26" t="s">
        <v>113</v>
      </c>
      <c r="AU57" s="26" t="s">
        <v>113</v>
      </c>
      <c r="AV57" s="26" t="s">
        <v>141</v>
      </c>
      <c r="AW57" s="26" t="s">
        <v>141</v>
      </c>
      <c r="AX57" s="26" t="s">
        <v>117</v>
      </c>
      <c r="AY57" s="26" t="s">
        <v>139</v>
      </c>
      <c r="AZ57" s="26" t="s">
        <v>139</v>
      </c>
      <c r="BA57" s="26" t="s">
        <v>144</v>
      </c>
      <c r="BB57" s="26" t="s">
        <v>87</v>
      </c>
      <c r="BC57" s="26" t="s">
        <v>157</v>
      </c>
      <c r="BD57" s="26" t="s">
        <v>105</v>
      </c>
      <c r="BE57" s="26" t="s">
        <v>105</v>
      </c>
      <c r="BF57" s="26" t="s">
        <v>87</v>
      </c>
      <c r="BG57" s="26" t="s">
        <v>157</v>
      </c>
      <c r="BH57" s="26" t="s">
        <v>105</v>
      </c>
      <c r="BI57" s="26" t="s">
        <v>105</v>
      </c>
      <c r="BJ57" s="26" t="s">
        <v>216</v>
      </c>
      <c r="BK57" s="26" t="s">
        <v>136</v>
      </c>
      <c r="BL57" s="26" t="s">
        <v>113</v>
      </c>
      <c r="BM57" s="26" t="s">
        <v>113</v>
      </c>
      <c r="BN57" s="26" t="s">
        <v>216</v>
      </c>
      <c r="BO57" s="26" t="s">
        <v>136</v>
      </c>
      <c r="BP57" s="26" t="s">
        <v>113</v>
      </c>
      <c r="BQ57" s="26" t="s">
        <v>113</v>
      </c>
      <c r="BR57" s="26" t="s">
        <v>218</v>
      </c>
      <c r="BS57" s="26" t="s">
        <v>218</v>
      </c>
      <c r="BT57" s="26" t="s">
        <v>158</v>
      </c>
      <c r="BU57" s="26" t="s">
        <v>158</v>
      </c>
      <c r="BV57" s="26" t="s">
        <v>218</v>
      </c>
      <c r="BW57" s="26" t="s">
        <v>218</v>
      </c>
      <c r="BX57" s="26" t="s">
        <v>158</v>
      </c>
      <c r="BY57" s="26" t="s">
        <v>158</v>
      </c>
      <c r="BZ57" s="26" t="s">
        <v>144</v>
      </c>
      <c r="CA57" s="26" t="s">
        <v>144</v>
      </c>
      <c r="CB57" s="26" t="s">
        <v>136</v>
      </c>
      <c r="CC57" s="26" t="s">
        <v>136</v>
      </c>
      <c r="CD57" s="26" t="s">
        <v>144</v>
      </c>
      <c r="CE57" s="26" t="s">
        <v>144</v>
      </c>
      <c r="CF57" s="26" t="s">
        <v>136</v>
      </c>
      <c r="CG57" s="26" t="s">
        <v>136</v>
      </c>
      <c r="CH57" s="26" t="s">
        <v>244</v>
      </c>
      <c r="CI57" s="26" t="s">
        <v>172</v>
      </c>
      <c r="CJ57" s="26" t="s">
        <v>100</v>
      </c>
      <c r="CK57" s="26" t="s">
        <v>36</v>
      </c>
      <c r="CL57" s="26" t="s">
        <v>88</v>
      </c>
      <c r="CM57" s="26" t="s">
        <v>109</v>
      </c>
      <c r="CN57" s="26" t="s">
        <v>191</v>
      </c>
      <c r="CO57" s="26" t="s">
        <v>218</v>
      </c>
      <c r="CP57" s="26" t="s">
        <v>0</v>
      </c>
      <c r="CQ57" s="26" t="s">
        <v>242</v>
      </c>
      <c r="CR57" s="26" t="s">
        <v>174</v>
      </c>
      <c r="CS57" s="26" t="s">
        <v>232</v>
      </c>
      <c r="CT57" s="26" t="s">
        <v>203</v>
      </c>
      <c r="CU57" s="26" t="s">
        <v>88</v>
      </c>
      <c r="CV57" s="26" t="s">
        <v>91</v>
      </c>
      <c r="CW57" s="26" t="s">
        <v>114</v>
      </c>
      <c r="CX57" s="26" t="s">
        <v>158</v>
      </c>
      <c r="CY57" s="26" t="s">
        <v>238</v>
      </c>
      <c r="CZ57" s="26" t="s">
        <v>143</v>
      </c>
      <c r="DA57" s="26" t="s">
        <v>217</v>
      </c>
      <c r="DB57" s="26" t="s">
        <v>138</v>
      </c>
      <c r="DC57" s="26" t="s">
        <v>113</v>
      </c>
      <c r="DD57" s="26" t="s">
        <v>236</v>
      </c>
      <c r="DE57" s="26" t="s">
        <v>240</v>
      </c>
      <c r="DF57" s="26" t="s">
        <v>235</v>
      </c>
      <c r="DG57" s="26" t="s">
        <v>99</v>
      </c>
      <c r="DH57" s="26" t="s">
        <v>158</v>
      </c>
      <c r="DI57" s="26" t="s">
        <v>217</v>
      </c>
      <c r="DJ57" s="26" t="s">
        <v>114</v>
      </c>
      <c r="DK57" s="26" t="s">
        <v>208</v>
      </c>
      <c r="DL57" s="26" t="s">
        <v>208</v>
      </c>
      <c r="DM57" s="26" t="s">
        <v>158</v>
      </c>
      <c r="DN57" s="26" t="s">
        <v>94</v>
      </c>
      <c r="DO57" s="26" t="s">
        <v>160</v>
      </c>
      <c r="DP57" s="26" t="s">
        <v>242</v>
      </c>
      <c r="DQ57" s="26" t="s">
        <v>215</v>
      </c>
      <c r="DR57" s="26" t="s">
        <v>174</v>
      </c>
      <c r="DS57" s="26" t="s">
        <v>158</v>
      </c>
      <c r="DT57" s="26" t="s">
        <v>99</v>
      </c>
      <c r="DU57" s="26" t="s">
        <v>99</v>
      </c>
      <c r="DV57" s="26" t="s">
        <v>204</v>
      </c>
      <c r="DW57" s="26" t="s">
        <v>253</v>
      </c>
      <c r="DX57" s="26" t="s">
        <v>93</v>
      </c>
      <c r="DY57" s="26" t="s">
        <v>192</v>
      </c>
      <c r="DZ57" s="26" t="s">
        <v>174</v>
      </c>
      <c r="EA57" s="26" t="s">
        <v>155</v>
      </c>
      <c r="EB57" s="26" t="s">
        <v>39</v>
      </c>
      <c r="EC57" s="26" t="s">
        <v>39</v>
      </c>
      <c r="ED57" s="26" t="s">
        <v>94</v>
      </c>
      <c r="EE57" s="26" t="s">
        <v>133</v>
      </c>
      <c r="EF57" s="26" t="s">
        <v>171</v>
      </c>
      <c r="EG57" s="26" t="s">
        <v>36</v>
      </c>
      <c r="EH57" s="26" t="s">
        <v>137</v>
      </c>
      <c r="EI57" s="26" t="s">
        <v>137</v>
      </c>
      <c r="EJ57" s="26" t="s">
        <v>204</v>
      </c>
      <c r="EK57" s="26" t="s">
        <v>204</v>
      </c>
      <c r="EL57" s="26" t="s">
        <v>247</v>
      </c>
      <c r="EM57" s="26" t="s">
        <v>191</v>
      </c>
      <c r="EN57" s="26" t="s">
        <v>206</v>
      </c>
      <c r="EO57" s="26" t="s">
        <v>133</v>
      </c>
      <c r="EP57" s="26" t="s">
        <v>157</v>
      </c>
      <c r="EQ57" s="26" t="s">
        <v>114</v>
      </c>
      <c r="ER57" s="26" t="s">
        <v>158</v>
      </c>
      <c r="ES57" s="26" t="s">
        <v>158</v>
      </c>
    </row>
    <row r="58" spans="1:149">
      <c r="A58" s="25" t="s">
        <v>159</v>
      </c>
      <c r="B58" s="26">
        <f t="shared" si="0"/>
        <v>0</v>
      </c>
      <c r="C58" s="60">
        <f t="shared" si="1"/>
        <v>0</v>
      </c>
      <c r="D58" s="60"/>
      <c r="E58" s="26">
        <f t="shared" si="2"/>
        <v>0</v>
      </c>
      <c r="F58" s="60">
        <f t="shared" si="3"/>
        <v>0</v>
      </c>
      <c r="G58" s="60"/>
      <c r="H58" s="26">
        <f t="shared" si="4"/>
        <v>22</v>
      </c>
      <c r="I58" s="60">
        <f t="shared" si="5"/>
        <v>0.171875</v>
      </c>
      <c r="J58" s="60"/>
      <c r="K58" s="26">
        <f t="shared" si="6"/>
        <v>0</v>
      </c>
      <c r="L58" s="60">
        <f t="shared" si="7"/>
        <v>0</v>
      </c>
      <c r="M58" s="60"/>
      <c r="N58" s="26">
        <f t="shared" si="8"/>
        <v>106</v>
      </c>
      <c r="O58" s="60">
        <f t="shared" si="9"/>
        <v>0.828125</v>
      </c>
      <c r="P58" s="77">
        <v>48</v>
      </c>
      <c r="R58" s="36"/>
      <c r="V58" s="26" t="s">
        <v>114</v>
      </c>
      <c r="W58" s="26" t="s">
        <v>113</v>
      </c>
      <c r="X58" s="26" t="s">
        <v>217</v>
      </c>
      <c r="Y58" s="26" t="s">
        <v>217</v>
      </c>
      <c r="Z58" s="26" t="s">
        <v>234</v>
      </c>
      <c r="AA58" s="26" t="s">
        <v>111</v>
      </c>
      <c r="AB58" s="26" t="s">
        <v>251</v>
      </c>
      <c r="AC58" s="26" t="s">
        <v>193</v>
      </c>
      <c r="AD58" s="26" t="s">
        <v>136</v>
      </c>
      <c r="AE58" s="26" t="s">
        <v>116</v>
      </c>
      <c r="AF58" s="26" t="s">
        <v>194</v>
      </c>
      <c r="AG58" s="26" t="s">
        <v>194</v>
      </c>
      <c r="AH58" s="26" t="s">
        <v>152</v>
      </c>
      <c r="AI58" s="26" t="s">
        <v>111</v>
      </c>
      <c r="AJ58" s="26" t="s">
        <v>137</v>
      </c>
      <c r="AK58" s="26" t="s">
        <v>239</v>
      </c>
      <c r="AL58" s="26" t="s">
        <v>119</v>
      </c>
      <c r="AM58" s="26" t="s">
        <v>119</v>
      </c>
      <c r="AN58" s="26" t="s">
        <v>91</v>
      </c>
      <c r="AO58" s="26" t="s">
        <v>91</v>
      </c>
      <c r="AP58" s="26" t="s">
        <v>163</v>
      </c>
      <c r="AQ58" s="26" t="s">
        <v>237</v>
      </c>
      <c r="AR58" s="26" t="s">
        <v>237</v>
      </c>
      <c r="AS58" s="26" t="s">
        <v>158</v>
      </c>
      <c r="AT58" s="26" t="s">
        <v>141</v>
      </c>
      <c r="AU58" s="26" t="s">
        <v>141</v>
      </c>
      <c r="AV58" s="26" t="s">
        <v>159</v>
      </c>
      <c r="AW58" s="26" t="s">
        <v>159</v>
      </c>
      <c r="AX58" s="26" t="s">
        <v>144</v>
      </c>
      <c r="AY58" s="26" t="s">
        <v>88</v>
      </c>
      <c r="AZ58" s="26" t="s">
        <v>88</v>
      </c>
      <c r="BA58" s="26" t="s">
        <v>136</v>
      </c>
      <c r="BB58" s="26" t="s">
        <v>0</v>
      </c>
      <c r="BC58" s="26" t="s">
        <v>114</v>
      </c>
      <c r="BD58" s="26" t="s">
        <v>115</v>
      </c>
      <c r="BE58" s="26" t="s">
        <v>115</v>
      </c>
      <c r="BF58" s="26" t="s">
        <v>0</v>
      </c>
      <c r="BG58" s="26" t="s">
        <v>114</v>
      </c>
      <c r="BH58" s="26" t="s">
        <v>115</v>
      </c>
      <c r="BI58" s="26" t="s">
        <v>115</v>
      </c>
      <c r="BJ58" s="26" t="s">
        <v>87</v>
      </c>
      <c r="BK58" s="26" t="s">
        <v>232</v>
      </c>
      <c r="BL58" s="26" t="s">
        <v>91</v>
      </c>
      <c r="BM58" s="26" t="s">
        <v>91</v>
      </c>
      <c r="BN58" s="26" t="s">
        <v>87</v>
      </c>
      <c r="BO58" s="26" t="s">
        <v>232</v>
      </c>
      <c r="BP58" s="26" t="s">
        <v>91</v>
      </c>
      <c r="BQ58" s="26" t="s">
        <v>91</v>
      </c>
      <c r="BR58" s="26" t="s">
        <v>242</v>
      </c>
      <c r="BS58" s="26" t="s">
        <v>242</v>
      </c>
      <c r="BT58" s="26" t="s">
        <v>218</v>
      </c>
      <c r="BU58" s="26" t="s">
        <v>218</v>
      </c>
      <c r="BV58" s="26" t="s">
        <v>242</v>
      </c>
      <c r="BW58" s="26" t="s">
        <v>242</v>
      </c>
      <c r="BX58" s="26" t="s">
        <v>218</v>
      </c>
      <c r="BY58" s="26" t="s">
        <v>218</v>
      </c>
      <c r="BZ58" s="26" t="s">
        <v>194</v>
      </c>
      <c r="CA58" s="26" t="s">
        <v>194</v>
      </c>
      <c r="CB58" s="26" t="s">
        <v>157</v>
      </c>
      <c r="CC58" s="26" t="s">
        <v>157</v>
      </c>
      <c r="CD58" s="26" t="s">
        <v>194</v>
      </c>
      <c r="CE58" s="26" t="s">
        <v>194</v>
      </c>
      <c r="CF58" s="26" t="s">
        <v>157</v>
      </c>
      <c r="CG58" s="26" t="s">
        <v>157</v>
      </c>
      <c r="CH58" s="26" t="s">
        <v>0</v>
      </c>
      <c r="CI58" s="26" t="s">
        <v>158</v>
      </c>
      <c r="CJ58" s="26" t="s">
        <v>83</v>
      </c>
      <c r="CK58" s="26" t="s">
        <v>173</v>
      </c>
      <c r="CL58" s="26" t="s">
        <v>249</v>
      </c>
      <c r="CM58" s="26" t="s">
        <v>217</v>
      </c>
      <c r="CN58" s="26" t="s">
        <v>244</v>
      </c>
      <c r="CO58" s="26" t="s">
        <v>101</v>
      </c>
      <c r="CP58" s="26" t="s">
        <v>174</v>
      </c>
      <c r="CQ58" s="26" t="s">
        <v>232</v>
      </c>
      <c r="CR58" s="26" t="s">
        <v>132</v>
      </c>
      <c r="CS58" s="26" t="s">
        <v>157</v>
      </c>
      <c r="CT58" s="26" t="s">
        <v>99</v>
      </c>
      <c r="CU58" s="26" t="s">
        <v>109</v>
      </c>
      <c r="CV58" s="26" t="s">
        <v>7</v>
      </c>
      <c r="CW58" s="26" t="s">
        <v>158</v>
      </c>
      <c r="CX58" s="26" t="s">
        <v>143</v>
      </c>
      <c r="CY58" s="26" t="s">
        <v>154</v>
      </c>
      <c r="CZ58" s="26" t="s">
        <v>87</v>
      </c>
      <c r="DA58" s="26" t="s">
        <v>249</v>
      </c>
      <c r="DB58" s="26" t="s">
        <v>218</v>
      </c>
      <c r="DC58" s="26" t="s">
        <v>144</v>
      </c>
      <c r="DD58" s="26" t="s">
        <v>113</v>
      </c>
      <c r="DE58" s="26" t="s">
        <v>138</v>
      </c>
      <c r="DF58" s="26" t="s">
        <v>135</v>
      </c>
      <c r="DG58" s="26" t="s">
        <v>109</v>
      </c>
      <c r="DH58" s="26" t="s">
        <v>143</v>
      </c>
      <c r="DI58" s="26" t="s">
        <v>249</v>
      </c>
      <c r="DJ58" s="26" t="s">
        <v>158</v>
      </c>
      <c r="DK58" s="26" t="s">
        <v>237</v>
      </c>
      <c r="DL58" s="26" t="s">
        <v>237</v>
      </c>
      <c r="DM58" s="26" t="s">
        <v>163</v>
      </c>
      <c r="DN58" s="26" t="s">
        <v>132</v>
      </c>
      <c r="DO58" s="26" t="s">
        <v>177</v>
      </c>
      <c r="DP58" s="26" t="s">
        <v>164</v>
      </c>
      <c r="DQ58" s="26" t="s">
        <v>236</v>
      </c>
      <c r="DR58" s="26" t="s">
        <v>144</v>
      </c>
      <c r="DS58" s="26" t="s">
        <v>193</v>
      </c>
      <c r="DT58" s="26" t="s">
        <v>235</v>
      </c>
      <c r="DU58" s="26" t="s">
        <v>235</v>
      </c>
      <c r="DV58" s="26" t="s">
        <v>206</v>
      </c>
      <c r="DW58" s="26" t="s">
        <v>83</v>
      </c>
      <c r="DX58" s="26" t="s">
        <v>109</v>
      </c>
      <c r="DY58" s="26" t="s">
        <v>249</v>
      </c>
      <c r="DZ58" s="26" t="s">
        <v>144</v>
      </c>
      <c r="EA58" s="26" t="s">
        <v>158</v>
      </c>
      <c r="EB58" s="26" t="s">
        <v>133</v>
      </c>
      <c r="EC58" s="26" t="s">
        <v>133</v>
      </c>
      <c r="ED58" s="26" t="s">
        <v>171</v>
      </c>
      <c r="EE58" s="26" t="s">
        <v>105</v>
      </c>
      <c r="EF58" s="26" t="s">
        <v>177</v>
      </c>
      <c r="EG58" s="26" t="s">
        <v>133</v>
      </c>
      <c r="EH58" s="26" t="s">
        <v>84</v>
      </c>
      <c r="EI58" s="26" t="s">
        <v>84</v>
      </c>
      <c r="EJ58" s="26" t="s">
        <v>137</v>
      </c>
      <c r="EK58" s="26" t="s">
        <v>137</v>
      </c>
      <c r="EL58" s="26" t="s">
        <v>195</v>
      </c>
      <c r="EM58" s="26" t="s">
        <v>175</v>
      </c>
      <c r="EN58" s="26" t="s">
        <v>155</v>
      </c>
      <c r="EO58" s="26" t="s">
        <v>105</v>
      </c>
      <c r="EP58" s="26" t="s">
        <v>114</v>
      </c>
      <c r="EQ58" s="26" t="s">
        <v>158</v>
      </c>
      <c r="ER58" s="26" t="s">
        <v>242</v>
      </c>
      <c r="ES58" s="26" t="s">
        <v>242</v>
      </c>
    </row>
    <row r="59" spans="1:149">
      <c r="A59" s="25" t="s">
        <v>157</v>
      </c>
      <c r="B59" s="26">
        <f t="shared" si="0"/>
        <v>0</v>
      </c>
      <c r="C59" s="60">
        <f t="shared" si="1"/>
        <v>0</v>
      </c>
      <c r="D59" s="60"/>
      <c r="E59" s="26">
        <f t="shared" si="2"/>
        <v>0</v>
      </c>
      <c r="F59" s="60">
        <f t="shared" si="3"/>
        <v>0</v>
      </c>
      <c r="G59" s="60"/>
      <c r="H59" s="26">
        <f t="shared" si="4"/>
        <v>20</v>
      </c>
      <c r="I59" s="60">
        <f t="shared" si="5"/>
        <v>0.15625</v>
      </c>
      <c r="J59" s="60"/>
      <c r="K59" s="26">
        <f t="shared" si="6"/>
        <v>0</v>
      </c>
      <c r="L59" s="60">
        <f t="shared" si="7"/>
        <v>0</v>
      </c>
      <c r="M59" s="60"/>
      <c r="N59" s="26">
        <f t="shared" si="8"/>
        <v>108</v>
      </c>
      <c r="O59" s="60">
        <f t="shared" si="9"/>
        <v>0.84375</v>
      </c>
      <c r="P59" s="77">
        <v>49</v>
      </c>
      <c r="R59" s="36"/>
      <c r="V59" s="26" t="s">
        <v>158</v>
      </c>
      <c r="W59" s="26" t="s">
        <v>150</v>
      </c>
      <c r="X59" s="26" t="s">
        <v>40</v>
      </c>
      <c r="Y59" s="26" t="s">
        <v>40</v>
      </c>
      <c r="Z59" s="26" t="s">
        <v>203</v>
      </c>
      <c r="AA59" s="26" t="s">
        <v>115</v>
      </c>
      <c r="AB59" s="26" t="s">
        <v>252</v>
      </c>
      <c r="AC59" s="26" t="s">
        <v>240</v>
      </c>
      <c r="AD59" s="26" t="s">
        <v>157</v>
      </c>
      <c r="AE59" s="26" t="s">
        <v>36</v>
      </c>
      <c r="AF59" s="26" t="s">
        <v>166</v>
      </c>
      <c r="AG59" s="26" t="s">
        <v>166</v>
      </c>
      <c r="AH59" s="26" t="s">
        <v>234</v>
      </c>
      <c r="AI59" s="26" t="s">
        <v>115</v>
      </c>
      <c r="AJ59" s="26" t="s">
        <v>4</v>
      </c>
      <c r="AK59" s="26" t="s">
        <v>114</v>
      </c>
      <c r="AL59" s="26" t="s">
        <v>220</v>
      </c>
      <c r="AM59" s="26" t="s">
        <v>220</v>
      </c>
      <c r="AN59" s="26" t="s">
        <v>119</v>
      </c>
      <c r="AO59" s="26" t="s">
        <v>119</v>
      </c>
      <c r="AP59" s="26" t="s">
        <v>240</v>
      </c>
      <c r="AQ59" s="26" t="s">
        <v>144</v>
      </c>
      <c r="AR59" s="26" t="s">
        <v>192</v>
      </c>
      <c r="AS59" s="26" t="s">
        <v>163</v>
      </c>
      <c r="AT59" s="26" t="s">
        <v>159</v>
      </c>
      <c r="AU59" s="26" t="s">
        <v>159</v>
      </c>
      <c r="AV59" s="26" t="s">
        <v>91</v>
      </c>
      <c r="AW59" s="26" t="s">
        <v>91</v>
      </c>
      <c r="AX59" s="26" t="s">
        <v>136</v>
      </c>
      <c r="AY59" s="26" t="s">
        <v>208</v>
      </c>
      <c r="AZ59" s="26" t="s">
        <v>208</v>
      </c>
      <c r="BA59" s="26" t="s">
        <v>114</v>
      </c>
      <c r="BB59" s="26" t="s">
        <v>174</v>
      </c>
      <c r="BC59" s="26" t="s">
        <v>158</v>
      </c>
      <c r="BD59" s="26" t="s">
        <v>163</v>
      </c>
      <c r="BE59" s="26" t="s">
        <v>163</v>
      </c>
      <c r="BF59" s="26" t="s">
        <v>174</v>
      </c>
      <c r="BG59" s="26" t="s">
        <v>158</v>
      </c>
      <c r="BH59" s="26" t="s">
        <v>163</v>
      </c>
      <c r="BI59" s="26" t="s">
        <v>163</v>
      </c>
      <c r="BJ59" s="26" t="s">
        <v>142</v>
      </c>
      <c r="BK59" s="26" t="s">
        <v>157</v>
      </c>
      <c r="BL59" s="26" t="s">
        <v>191</v>
      </c>
      <c r="BM59" s="26" t="s">
        <v>191</v>
      </c>
      <c r="BN59" s="26" t="s">
        <v>142</v>
      </c>
      <c r="BO59" s="26" t="s">
        <v>157</v>
      </c>
      <c r="BP59" s="26" t="s">
        <v>191</v>
      </c>
      <c r="BQ59" s="26" t="s">
        <v>191</v>
      </c>
      <c r="BR59" s="26" t="s">
        <v>116</v>
      </c>
      <c r="BS59" s="26" t="s">
        <v>116</v>
      </c>
      <c r="BT59" s="26" t="s">
        <v>242</v>
      </c>
      <c r="BU59" s="26" t="s">
        <v>242</v>
      </c>
      <c r="BV59" s="26" t="s">
        <v>116</v>
      </c>
      <c r="BW59" s="26" t="s">
        <v>116</v>
      </c>
      <c r="BX59" s="26" t="s">
        <v>242</v>
      </c>
      <c r="BY59" s="26" t="s">
        <v>242</v>
      </c>
      <c r="BZ59" s="26" t="s">
        <v>136</v>
      </c>
      <c r="CA59" s="26" t="s">
        <v>136</v>
      </c>
      <c r="CB59" s="26" t="s">
        <v>114</v>
      </c>
      <c r="CC59" s="26" t="s">
        <v>114</v>
      </c>
      <c r="CD59" s="26" t="s">
        <v>136</v>
      </c>
      <c r="CE59" s="26" t="s">
        <v>136</v>
      </c>
      <c r="CF59" s="26" t="s">
        <v>114</v>
      </c>
      <c r="CG59" s="26" t="s">
        <v>114</v>
      </c>
      <c r="CH59" s="26" t="s">
        <v>174</v>
      </c>
      <c r="CI59" s="26" t="s">
        <v>233</v>
      </c>
      <c r="CJ59" s="26" t="s">
        <v>206</v>
      </c>
      <c r="CK59" s="26" t="s">
        <v>133</v>
      </c>
      <c r="CL59" s="26" t="s">
        <v>113</v>
      </c>
      <c r="CM59" s="26" t="s">
        <v>249</v>
      </c>
      <c r="CN59" s="26" t="s">
        <v>111</v>
      </c>
      <c r="CO59" s="26" t="s">
        <v>146</v>
      </c>
      <c r="CP59" s="26" t="s">
        <v>40</v>
      </c>
      <c r="CQ59" s="26" t="s">
        <v>192</v>
      </c>
      <c r="CR59" s="26" t="s">
        <v>247</v>
      </c>
      <c r="CS59" s="26" t="s">
        <v>220</v>
      </c>
      <c r="CT59" s="26" t="s">
        <v>88</v>
      </c>
      <c r="CU59" s="26" t="s">
        <v>217</v>
      </c>
      <c r="CV59" s="26" t="s">
        <v>191</v>
      </c>
      <c r="CW59" s="26" t="s">
        <v>193</v>
      </c>
      <c r="CX59" s="26" t="s">
        <v>87</v>
      </c>
      <c r="CY59" s="26" t="s">
        <v>215</v>
      </c>
      <c r="CZ59" s="26" t="s">
        <v>164</v>
      </c>
      <c r="DA59" s="26" t="s">
        <v>238</v>
      </c>
      <c r="DB59" s="26" t="s">
        <v>242</v>
      </c>
      <c r="DC59" s="26" t="s">
        <v>136</v>
      </c>
      <c r="DD59" s="26" t="s">
        <v>144</v>
      </c>
      <c r="DE59" s="26" t="s">
        <v>218</v>
      </c>
      <c r="DF59" s="26" t="s">
        <v>92</v>
      </c>
      <c r="DG59" s="26" t="s">
        <v>217</v>
      </c>
      <c r="DH59" s="26" t="s">
        <v>11</v>
      </c>
      <c r="DI59" s="26" t="s">
        <v>238</v>
      </c>
      <c r="DJ59" s="26" t="s">
        <v>163</v>
      </c>
      <c r="DK59" s="26" t="s">
        <v>236</v>
      </c>
      <c r="DL59" s="26" t="s">
        <v>236</v>
      </c>
      <c r="DM59" s="26" t="s">
        <v>240</v>
      </c>
      <c r="DN59" s="26" t="s">
        <v>152</v>
      </c>
      <c r="DO59" s="26" t="s">
        <v>106</v>
      </c>
      <c r="DP59" s="26" t="s">
        <v>129</v>
      </c>
      <c r="DQ59" s="26" t="s">
        <v>204</v>
      </c>
      <c r="DR59" s="26" t="s">
        <v>252</v>
      </c>
      <c r="DS59" s="26" t="s">
        <v>171</v>
      </c>
      <c r="DT59" s="26" t="s">
        <v>40</v>
      </c>
      <c r="DU59" s="26" t="s">
        <v>40</v>
      </c>
      <c r="DV59" s="26" t="s">
        <v>118</v>
      </c>
      <c r="DW59" s="26" t="s">
        <v>244</v>
      </c>
      <c r="DX59" s="26" t="s">
        <v>217</v>
      </c>
      <c r="DY59" s="26" t="s">
        <v>238</v>
      </c>
      <c r="DZ59" s="26" t="s">
        <v>252</v>
      </c>
      <c r="EA59" s="26" t="s">
        <v>193</v>
      </c>
      <c r="EB59" s="26" t="s">
        <v>105</v>
      </c>
      <c r="EC59" s="26" t="s">
        <v>105</v>
      </c>
      <c r="ED59" s="26" t="s">
        <v>177</v>
      </c>
      <c r="EE59" s="26" t="s">
        <v>115</v>
      </c>
      <c r="EF59" s="26" t="s">
        <v>237</v>
      </c>
      <c r="EG59" s="26" t="s">
        <v>105</v>
      </c>
      <c r="EH59" s="26" t="s">
        <v>91</v>
      </c>
      <c r="EI59" s="26" t="s">
        <v>91</v>
      </c>
      <c r="EJ59" s="26" t="s">
        <v>84</v>
      </c>
      <c r="EK59" s="26" t="s">
        <v>84</v>
      </c>
      <c r="EL59" s="26" t="s">
        <v>206</v>
      </c>
      <c r="EM59" s="26" t="s">
        <v>36</v>
      </c>
      <c r="EN59" s="26" t="s">
        <v>118</v>
      </c>
      <c r="EO59" s="26" t="s">
        <v>115</v>
      </c>
      <c r="EP59" s="26" t="s">
        <v>158</v>
      </c>
      <c r="EQ59" s="26" t="s">
        <v>201</v>
      </c>
      <c r="ER59" s="26" t="s">
        <v>137</v>
      </c>
      <c r="ES59" s="26" t="s">
        <v>137</v>
      </c>
    </row>
    <row r="60" spans="1:149">
      <c r="A60" s="25" t="s">
        <v>219</v>
      </c>
      <c r="B60" s="26">
        <f t="shared" si="0"/>
        <v>0</v>
      </c>
      <c r="C60" s="60">
        <f t="shared" si="1"/>
        <v>0</v>
      </c>
      <c r="D60" s="60"/>
      <c r="E60" s="26">
        <f t="shared" si="2"/>
        <v>0</v>
      </c>
      <c r="F60" s="60">
        <f t="shared" si="3"/>
        <v>0</v>
      </c>
      <c r="G60" s="60"/>
      <c r="H60" s="26">
        <f t="shared" si="4"/>
        <v>20</v>
      </c>
      <c r="I60" s="60">
        <f t="shared" si="5"/>
        <v>0.15625</v>
      </c>
      <c r="J60" s="60"/>
      <c r="K60" s="26">
        <f t="shared" si="6"/>
        <v>0</v>
      </c>
      <c r="L60" s="60">
        <f t="shared" si="7"/>
        <v>0</v>
      </c>
      <c r="M60" s="60"/>
      <c r="N60" s="26">
        <f t="shared" si="8"/>
        <v>108</v>
      </c>
      <c r="O60" s="60">
        <f t="shared" si="9"/>
        <v>0.84375</v>
      </c>
      <c r="P60" s="77">
        <v>50</v>
      </c>
      <c r="R60" s="36"/>
      <c r="V60" s="26" t="s">
        <v>156</v>
      </c>
      <c r="W60" s="26" t="s">
        <v>176</v>
      </c>
      <c r="X60" s="26" t="s">
        <v>104</v>
      </c>
      <c r="Y60" s="26" t="s">
        <v>104</v>
      </c>
      <c r="Z60" s="26" t="s">
        <v>99</v>
      </c>
      <c r="AA60" s="26" t="s">
        <v>98</v>
      </c>
      <c r="AB60" s="26" t="s">
        <v>91</v>
      </c>
      <c r="AC60" s="26" t="s">
        <v>218</v>
      </c>
      <c r="AD60" s="26" t="s">
        <v>114</v>
      </c>
      <c r="AE60" s="26" t="s">
        <v>113</v>
      </c>
      <c r="AF60" s="26" t="s">
        <v>99</v>
      </c>
      <c r="AG60" s="26" t="s">
        <v>99</v>
      </c>
      <c r="AH60" s="26" t="s">
        <v>203</v>
      </c>
      <c r="AI60" s="26" t="s">
        <v>98</v>
      </c>
      <c r="AJ60" s="26" t="s">
        <v>251</v>
      </c>
      <c r="AK60" s="26" t="s">
        <v>158</v>
      </c>
      <c r="AL60" s="26" t="s">
        <v>81</v>
      </c>
      <c r="AM60" s="26" t="s">
        <v>81</v>
      </c>
      <c r="AN60" s="26" t="s">
        <v>220</v>
      </c>
      <c r="AO60" s="26" t="s">
        <v>220</v>
      </c>
      <c r="AP60" s="26" t="s">
        <v>218</v>
      </c>
      <c r="AQ60" s="26" t="s">
        <v>136</v>
      </c>
      <c r="AR60" s="26" t="s">
        <v>144</v>
      </c>
      <c r="AS60" s="26" t="s">
        <v>240</v>
      </c>
      <c r="AT60" s="26" t="s">
        <v>91</v>
      </c>
      <c r="AU60" s="26" t="s">
        <v>91</v>
      </c>
      <c r="AV60" s="26" t="s">
        <v>119</v>
      </c>
      <c r="AW60" s="26" t="s">
        <v>119</v>
      </c>
      <c r="AX60" s="26" t="s">
        <v>114</v>
      </c>
      <c r="AY60" s="26" t="s">
        <v>7</v>
      </c>
      <c r="AZ60" s="26" t="s">
        <v>7</v>
      </c>
      <c r="BA60" s="26" t="s">
        <v>158</v>
      </c>
      <c r="BB60" s="26" t="s">
        <v>144</v>
      </c>
      <c r="BC60" s="26" t="s">
        <v>156</v>
      </c>
      <c r="BD60" s="26" t="s">
        <v>194</v>
      </c>
      <c r="BE60" s="26" t="s">
        <v>194</v>
      </c>
      <c r="BF60" s="26" t="s">
        <v>144</v>
      </c>
      <c r="BG60" s="26" t="s">
        <v>156</v>
      </c>
      <c r="BH60" s="26" t="s">
        <v>194</v>
      </c>
      <c r="BI60" s="26" t="s">
        <v>194</v>
      </c>
      <c r="BJ60" s="26" t="s">
        <v>0</v>
      </c>
      <c r="BK60" s="26" t="s">
        <v>114</v>
      </c>
      <c r="BL60" s="26" t="s">
        <v>90</v>
      </c>
      <c r="BM60" s="26" t="s">
        <v>90</v>
      </c>
      <c r="BN60" s="26" t="s">
        <v>0</v>
      </c>
      <c r="BO60" s="26" t="s">
        <v>114</v>
      </c>
      <c r="BP60" s="26" t="s">
        <v>90</v>
      </c>
      <c r="BQ60" s="26" t="s">
        <v>90</v>
      </c>
      <c r="BR60" s="26" t="s">
        <v>204</v>
      </c>
      <c r="BS60" s="26" t="s">
        <v>204</v>
      </c>
      <c r="BT60" s="26" t="s">
        <v>116</v>
      </c>
      <c r="BU60" s="26" t="s">
        <v>116</v>
      </c>
      <c r="BV60" s="26" t="s">
        <v>204</v>
      </c>
      <c r="BW60" s="26" t="s">
        <v>204</v>
      </c>
      <c r="BX60" s="26" t="s">
        <v>116</v>
      </c>
      <c r="BY60" s="26" t="s">
        <v>116</v>
      </c>
      <c r="BZ60" s="26" t="s">
        <v>157</v>
      </c>
      <c r="CA60" s="26" t="s">
        <v>157</v>
      </c>
      <c r="CB60" s="26" t="s">
        <v>158</v>
      </c>
      <c r="CC60" s="26" t="s">
        <v>158</v>
      </c>
      <c r="CD60" s="26" t="s">
        <v>157</v>
      </c>
      <c r="CE60" s="26" t="s">
        <v>157</v>
      </c>
      <c r="CF60" s="26" t="s">
        <v>158</v>
      </c>
      <c r="CG60" s="26" t="s">
        <v>158</v>
      </c>
      <c r="CH60" s="26" t="s">
        <v>40</v>
      </c>
      <c r="CI60" s="26" t="s">
        <v>143</v>
      </c>
      <c r="CJ60" s="26" t="s">
        <v>243</v>
      </c>
      <c r="CK60" s="26" t="s">
        <v>105</v>
      </c>
      <c r="CL60" s="26" t="s">
        <v>144</v>
      </c>
      <c r="CM60" s="26" t="s">
        <v>138</v>
      </c>
      <c r="CN60" s="26" t="s">
        <v>115</v>
      </c>
      <c r="CO60" s="26" t="s">
        <v>117</v>
      </c>
      <c r="CP60" s="26" t="s">
        <v>207</v>
      </c>
      <c r="CQ60" s="26" t="s">
        <v>135</v>
      </c>
      <c r="CR60" s="26" t="s">
        <v>142</v>
      </c>
      <c r="CS60" s="26" t="s">
        <v>171</v>
      </c>
      <c r="CT60" s="26" t="s">
        <v>249</v>
      </c>
      <c r="CU60" s="26" t="s">
        <v>249</v>
      </c>
      <c r="CV60" s="26" t="s">
        <v>11</v>
      </c>
      <c r="CW60" s="26" t="s">
        <v>240</v>
      </c>
      <c r="CX60" s="26" t="s">
        <v>164</v>
      </c>
      <c r="CY60" s="26" t="s">
        <v>236</v>
      </c>
      <c r="CZ60" s="26" t="s">
        <v>212</v>
      </c>
      <c r="DA60" s="26" t="s">
        <v>154</v>
      </c>
      <c r="DB60" s="26" t="s">
        <v>101</v>
      </c>
      <c r="DC60" s="26" t="s">
        <v>114</v>
      </c>
      <c r="DD60" s="26" t="s">
        <v>136</v>
      </c>
      <c r="DE60" s="26" t="s">
        <v>242</v>
      </c>
      <c r="DF60" s="26" t="s">
        <v>172</v>
      </c>
      <c r="DG60" s="26" t="s">
        <v>90</v>
      </c>
      <c r="DH60" s="26" t="s">
        <v>87</v>
      </c>
      <c r="DI60" s="26" t="s">
        <v>142</v>
      </c>
      <c r="DJ60" s="26" t="s">
        <v>240</v>
      </c>
      <c r="DK60" s="26" t="s">
        <v>113</v>
      </c>
      <c r="DL60" s="26" t="s">
        <v>113</v>
      </c>
      <c r="DM60" s="26" t="s">
        <v>138</v>
      </c>
      <c r="DN60" s="26" t="s">
        <v>220</v>
      </c>
      <c r="DO60" s="26" t="s">
        <v>0</v>
      </c>
      <c r="DP60" s="26" t="s">
        <v>135</v>
      </c>
      <c r="DQ60" s="26" t="s">
        <v>222</v>
      </c>
      <c r="DR60" s="26" t="s">
        <v>219</v>
      </c>
      <c r="DS60" s="26" t="s">
        <v>206</v>
      </c>
      <c r="DT60" s="26" t="s">
        <v>156</v>
      </c>
      <c r="DU60" s="26" t="s">
        <v>156</v>
      </c>
      <c r="DV60" s="26" t="s">
        <v>94</v>
      </c>
      <c r="DW60" s="26" t="s">
        <v>160</v>
      </c>
      <c r="DX60" s="26" t="s">
        <v>144</v>
      </c>
      <c r="DY60" s="26" t="s">
        <v>87</v>
      </c>
      <c r="DZ60" s="26" t="s">
        <v>219</v>
      </c>
      <c r="EA60" s="26" t="s">
        <v>171</v>
      </c>
      <c r="EB60" s="26" t="s">
        <v>115</v>
      </c>
      <c r="EC60" s="26" t="s">
        <v>115</v>
      </c>
      <c r="ED60" s="26" t="s">
        <v>237</v>
      </c>
      <c r="EE60" s="26" t="s">
        <v>150</v>
      </c>
      <c r="EF60" s="26" t="s">
        <v>0</v>
      </c>
      <c r="EG60" s="26" t="s">
        <v>115</v>
      </c>
      <c r="EH60" s="26" t="s">
        <v>151</v>
      </c>
      <c r="EI60" s="26" t="s">
        <v>151</v>
      </c>
      <c r="EJ60" s="26" t="s">
        <v>91</v>
      </c>
      <c r="EK60" s="26" t="s">
        <v>91</v>
      </c>
      <c r="EL60" s="26" t="s">
        <v>118</v>
      </c>
      <c r="EM60" s="26" t="s">
        <v>133</v>
      </c>
      <c r="EN60" s="26" t="s">
        <v>94</v>
      </c>
      <c r="EO60" s="26" t="s">
        <v>150</v>
      </c>
      <c r="EP60" s="26" t="s">
        <v>242</v>
      </c>
      <c r="EQ60" s="26" t="s">
        <v>242</v>
      </c>
      <c r="ER60" s="26" t="s">
        <v>86</v>
      </c>
      <c r="ES60" s="26" t="s">
        <v>86</v>
      </c>
    </row>
    <row r="61" spans="1:149">
      <c r="A61" s="25" t="s">
        <v>203</v>
      </c>
      <c r="B61" s="26">
        <f t="shared" si="0"/>
        <v>0</v>
      </c>
      <c r="C61" s="60">
        <f t="shared" si="1"/>
        <v>0</v>
      </c>
      <c r="D61" s="60"/>
      <c r="E61" s="26">
        <f t="shared" si="2"/>
        <v>0</v>
      </c>
      <c r="F61" s="60">
        <f t="shared" si="3"/>
        <v>0</v>
      </c>
      <c r="G61" s="60"/>
      <c r="H61" s="26">
        <f t="shared" si="4"/>
        <v>18</v>
      </c>
      <c r="I61" s="60">
        <f t="shared" si="5"/>
        <v>0.140625</v>
      </c>
      <c r="J61" s="60"/>
      <c r="K61" s="26">
        <f t="shared" si="6"/>
        <v>0</v>
      </c>
      <c r="L61" s="60">
        <f t="shared" si="7"/>
        <v>0</v>
      </c>
      <c r="M61" s="60"/>
      <c r="N61" s="26">
        <f t="shared" si="8"/>
        <v>110</v>
      </c>
      <c r="O61" s="60">
        <f t="shared" si="9"/>
        <v>0.859375</v>
      </c>
      <c r="P61" s="77">
        <v>51</v>
      </c>
      <c r="R61" s="36"/>
      <c r="V61" s="26" t="s">
        <v>193</v>
      </c>
      <c r="W61" s="26" t="s">
        <v>251</v>
      </c>
      <c r="X61" s="26" t="s">
        <v>155</v>
      </c>
      <c r="Y61" s="26" t="s">
        <v>155</v>
      </c>
      <c r="Z61" s="26" t="s">
        <v>88</v>
      </c>
      <c r="AA61" s="26" t="s">
        <v>99</v>
      </c>
      <c r="AB61" s="26" t="s">
        <v>207</v>
      </c>
      <c r="AC61" s="26" t="s">
        <v>116</v>
      </c>
      <c r="AD61" s="26" t="s">
        <v>155</v>
      </c>
      <c r="AE61" s="26" t="s">
        <v>150</v>
      </c>
      <c r="AF61" s="26" t="s">
        <v>109</v>
      </c>
      <c r="AG61" s="26" t="s">
        <v>109</v>
      </c>
      <c r="AH61" s="26" t="s">
        <v>99</v>
      </c>
      <c r="AI61" s="26" t="s">
        <v>152</v>
      </c>
      <c r="AJ61" s="26" t="s">
        <v>252</v>
      </c>
      <c r="AK61" s="26" t="s">
        <v>156</v>
      </c>
      <c r="AL61" s="26" t="s">
        <v>191</v>
      </c>
      <c r="AM61" s="26" t="s">
        <v>191</v>
      </c>
      <c r="AN61" s="26" t="s">
        <v>81</v>
      </c>
      <c r="AO61" s="26" t="s">
        <v>81</v>
      </c>
      <c r="AP61" s="26" t="s">
        <v>242</v>
      </c>
      <c r="AQ61" s="26" t="s">
        <v>114</v>
      </c>
      <c r="AR61" s="26" t="s">
        <v>136</v>
      </c>
      <c r="AS61" s="26" t="s">
        <v>218</v>
      </c>
      <c r="AT61" s="26" t="s">
        <v>119</v>
      </c>
      <c r="AU61" s="26" t="s">
        <v>119</v>
      </c>
      <c r="AV61" s="26" t="s">
        <v>220</v>
      </c>
      <c r="AW61" s="26" t="s">
        <v>220</v>
      </c>
      <c r="AX61" s="26" t="s">
        <v>158</v>
      </c>
      <c r="AY61" s="26" t="s">
        <v>237</v>
      </c>
      <c r="AZ61" s="26" t="s">
        <v>237</v>
      </c>
      <c r="BA61" s="26" t="s">
        <v>163</v>
      </c>
      <c r="BB61" s="26" t="s">
        <v>219</v>
      </c>
      <c r="BC61" s="26" t="s">
        <v>193</v>
      </c>
      <c r="BD61" s="26" t="s">
        <v>150</v>
      </c>
      <c r="BE61" s="26" t="s">
        <v>150</v>
      </c>
      <c r="BF61" s="26" t="s">
        <v>219</v>
      </c>
      <c r="BG61" s="26" t="s">
        <v>193</v>
      </c>
      <c r="BH61" s="26" t="s">
        <v>150</v>
      </c>
      <c r="BI61" s="26" t="s">
        <v>150</v>
      </c>
      <c r="BJ61" s="26" t="s">
        <v>174</v>
      </c>
      <c r="BK61" s="26" t="s">
        <v>155</v>
      </c>
      <c r="BL61" s="26" t="s">
        <v>39</v>
      </c>
      <c r="BM61" s="26" t="s">
        <v>39</v>
      </c>
      <c r="BN61" s="26" t="s">
        <v>174</v>
      </c>
      <c r="BO61" s="26" t="s">
        <v>155</v>
      </c>
      <c r="BP61" s="26" t="s">
        <v>39</v>
      </c>
      <c r="BQ61" s="26" t="s">
        <v>39</v>
      </c>
      <c r="BR61" s="26" t="s">
        <v>137</v>
      </c>
      <c r="BS61" s="26" t="s">
        <v>137</v>
      </c>
      <c r="BT61" s="26" t="s">
        <v>204</v>
      </c>
      <c r="BU61" s="26" t="s">
        <v>204</v>
      </c>
      <c r="BV61" s="26" t="s">
        <v>137</v>
      </c>
      <c r="BW61" s="26" t="s">
        <v>137</v>
      </c>
      <c r="BX61" s="26" t="s">
        <v>204</v>
      </c>
      <c r="BY61" s="26" t="s">
        <v>204</v>
      </c>
      <c r="BZ61" s="26" t="s">
        <v>114</v>
      </c>
      <c r="CA61" s="26" t="s">
        <v>114</v>
      </c>
      <c r="CB61" s="26" t="s">
        <v>242</v>
      </c>
      <c r="CC61" s="26" t="s">
        <v>242</v>
      </c>
      <c r="CD61" s="26" t="s">
        <v>114</v>
      </c>
      <c r="CE61" s="26" t="s">
        <v>114</v>
      </c>
      <c r="CF61" s="26" t="s">
        <v>242</v>
      </c>
      <c r="CG61" s="26" t="s">
        <v>242</v>
      </c>
      <c r="CH61" s="26" t="s">
        <v>207</v>
      </c>
      <c r="CI61" s="26" t="s">
        <v>204</v>
      </c>
      <c r="CJ61" s="26" t="s">
        <v>191</v>
      </c>
      <c r="CK61" s="26" t="s">
        <v>150</v>
      </c>
      <c r="CL61" s="26" t="s">
        <v>252</v>
      </c>
      <c r="CM61" s="26" t="s">
        <v>113</v>
      </c>
      <c r="CN61" s="26" t="s">
        <v>151</v>
      </c>
      <c r="CO61" s="26" t="s">
        <v>137</v>
      </c>
      <c r="CP61" s="26" t="s">
        <v>104</v>
      </c>
      <c r="CQ61" s="26" t="s">
        <v>172</v>
      </c>
      <c r="CR61" s="26" t="s">
        <v>100</v>
      </c>
      <c r="CS61" s="26" t="s">
        <v>36</v>
      </c>
      <c r="CT61" s="26" t="s">
        <v>113</v>
      </c>
      <c r="CU61" s="26" t="s">
        <v>138</v>
      </c>
      <c r="CV61" s="26" t="s">
        <v>244</v>
      </c>
      <c r="CW61" s="26" t="s">
        <v>101</v>
      </c>
      <c r="CX61" s="26" t="s">
        <v>212</v>
      </c>
      <c r="CY61" s="26" t="s">
        <v>192</v>
      </c>
      <c r="CZ61" s="26" t="s">
        <v>222</v>
      </c>
      <c r="DA61" s="26" t="s">
        <v>215</v>
      </c>
      <c r="DB61" s="26" t="s">
        <v>146</v>
      </c>
      <c r="DC61" s="26" t="s">
        <v>158</v>
      </c>
      <c r="DD61" s="26" t="s">
        <v>114</v>
      </c>
      <c r="DE61" s="26" t="s">
        <v>101</v>
      </c>
      <c r="DF61" s="26" t="s">
        <v>158</v>
      </c>
      <c r="DG61" s="26" t="s">
        <v>249</v>
      </c>
      <c r="DH61" s="26" t="s">
        <v>164</v>
      </c>
      <c r="DI61" s="26" t="s">
        <v>154</v>
      </c>
      <c r="DJ61" s="26" t="s">
        <v>138</v>
      </c>
      <c r="DK61" s="26" t="s">
        <v>144</v>
      </c>
      <c r="DL61" s="26" t="s">
        <v>144</v>
      </c>
      <c r="DM61" s="26" t="s">
        <v>242</v>
      </c>
      <c r="DN61" s="26" t="s">
        <v>86</v>
      </c>
      <c r="DO61" s="26" t="s">
        <v>236</v>
      </c>
      <c r="DP61" s="26" t="s">
        <v>11</v>
      </c>
      <c r="DQ61" s="26" t="s">
        <v>159</v>
      </c>
      <c r="DR61" s="26" t="s">
        <v>247</v>
      </c>
      <c r="DS61" s="26" t="s">
        <v>36</v>
      </c>
      <c r="DT61" s="26" t="s">
        <v>223</v>
      </c>
      <c r="DU61" s="26" t="s">
        <v>223</v>
      </c>
      <c r="DV61" s="26" t="s">
        <v>132</v>
      </c>
      <c r="DW61" s="26" t="s">
        <v>177</v>
      </c>
      <c r="DX61" s="26" t="s">
        <v>242</v>
      </c>
      <c r="DY61" s="26" t="s">
        <v>160</v>
      </c>
      <c r="DZ61" s="26" t="s">
        <v>247</v>
      </c>
      <c r="EA61" s="26" t="s">
        <v>204</v>
      </c>
      <c r="EB61" s="26" t="s">
        <v>163</v>
      </c>
      <c r="EC61" s="26" t="s">
        <v>163</v>
      </c>
      <c r="ED61" s="26" t="s">
        <v>0</v>
      </c>
      <c r="EE61" s="26" t="s">
        <v>243</v>
      </c>
      <c r="EF61" s="26" t="s">
        <v>93</v>
      </c>
      <c r="EG61" s="26" t="s">
        <v>150</v>
      </c>
      <c r="EH61" s="26" t="s">
        <v>119</v>
      </c>
      <c r="EI61" s="26" t="s">
        <v>119</v>
      </c>
      <c r="EJ61" s="26" t="s">
        <v>151</v>
      </c>
      <c r="EK61" s="26" t="s">
        <v>151</v>
      </c>
      <c r="EL61" s="26" t="s">
        <v>142</v>
      </c>
      <c r="EM61" s="26" t="s">
        <v>105</v>
      </c>
      <c r="EN61" s="26" t="s">
        <v>171</v>
      </c>
      <c r="EO61" s="26" t="s">
        <v>243</v>
      </c>
      <c r="EP61" s="26" t="s">
        <v>137</v>
      </c>
      <c r="EQ61" s="26" t="s">
        <v>137</v>
      </c>
      <c r="ER61" s="26" t="s">
        <v>91</v>
      </c>
      <c r="ES61" s="26" t="s">
        <v>91</v>
      </c>
    </row>
    <row r="62" spans="1:149">
      <c r="A62" s="25" t="s">
        <v>119</v>
      </c>
      <c r="B62" s="26">
        <f t="shared" si="0"/>
        <v>0</v>
      </c>
      <c r="C62" s="60">
        <f t="shared" si="1"/>
        <v>0</v>
      </c>
      <c r="D62" s="60"/>
      <c r="E62" s="26">
        <f t="shared" si="2"/>
        <v>0</v>
      </c>
      <c r="F62" s="60">
        <f t="shared" si="3"/>
        <v>0</v>
      </c>
      <c r="G62" s="60"/>
      <c r="H62" s="26">
        <f t="shared" si="4"/>
        <v>17</v>
      </c>
      <c r="I62" s="60">
        <f t="shared" si="5"/>
        <v>0.1328125</v>
      </c>
      <c r="J62" s="60"/>
      <c r="K62" s="26">
        <f t="shared" si="6"/>
        <v>0</v>
      </c>
      <c r="L62" s="60">
        <f t="shared" si="7"/>
        <v>0</v>
      </c>
      <c r="M62" s="60"/>
      <c r="N62" s="26">
        <f t="shared" si="8"/>
        <v>111</v>
      </c>
      <c r="O62" s="60">
        <f t="shared" si="9"/>
        <v>0.8671875</v>
      </c>
      <c r="P62" s="77">
        <v>52</v>
      </c>
      <c r="R62" s="36"/>
      <c r="V62" s="26" t="s">
        <v>171</v>
      </c>
      <c r="W62" s="26" t="s">
        <v>142</v>
      </c>
      <c r="X62" s="26" t="s">
        <v>203</v>
      </c>
      <c r="Y62" s="26" t="s">
        <v>203</v>
      </c>
      <c r="Z62" s="26" t="s">
        <v>162</v>
      </c>
      <c r="AA62" s="26" t="s">
        <v>88</v>
      </c>
      <c r="AB62" s="26" t="s">
        <v>191</v>
      </c>
      <c r="AC62" s="26" t="s">
        <v>101</v>
      </c>
      <c r="AD62" s="26" t="s">
        <v>158</v>
      </c>
      <c r="AE62" s="26" t="s">
        <v>176</v>
      </c>
      <c r="AF62" s="26" t="s">
        <v>217</v>
      </c>
      <c r="AG62" s="26" t="s">
        <v>217</v>
      </c>
      <c r="AH62" s="26" t="s">
        <v>88</v>
      </c>
      <c r="AI62" s="26" t="s">
        <v>99</v>
      </c>
      <c r="AJ62" s="26" t="s">
        <v>91</v>
      </c>
      <c r="AK62" s="26" t="s">
        <v>193</v>
      </c>
      <c r="AL62" s="26" t="s">
        <v>216</v>
      </c>
      <c r="AM62" s="26" t="s">
        <v>216</v>
      </c>
      <c r="AN62" s="26" t="s">
        <v>92</v>
      </c>
      <c r="AO62" s="26" t="s">
        <v>92</v>
      </c>
      <c r="AP62" s="26" t="s">
        <v>116</v>
      </c>
      <c r="AQ62" s="26" t="s">
        <v>158</v>
      </c>
      <c r="AR62" s="26" t="s">
        <v>114</v>
      </c>
      <c r="AS62" s="26" t="s">
        <v>242</v>
      </c>
      <c r="AT62" s="26" t="s">
        <v>220</v>
      </c>
      <c r="AU62" s="26" t="s">
        <v>220</v>
      </c>
      <c r="AV62" s="26" t="s">
        <v>81</v>
      </c>
      <c r="AW62" s="26" t="s">
        <v>81</v>
      </c>
      <c r="AX62" s="26" t="s">
        <v>163</v>
      </c>
      <c r="AY62" s="26" t="s">
        <v>144</v>
      </c>
      <c r="AZ62" s="26" t="s">
        <v>144</v>
      </c>
      <c r="BA62" s="26" t="s">
        <v>240</v>
      </c>
      <c r="BB62" s="26" t="s">
        <v>247</v>
      </c>
      <c r="BC62" s="26" t="s">
        <v>171</v>
      </c>
      <c r="BD62" s="26" t="s">
        <v>166</v>
      </c>
      <c r="BE62" s="26" t="s">
        <v>166</v>
      </c>
      <c r="BF62" s="26" t="s">
        <v>247</v>
      </c>
      <c r="BG62" s="26" t="s">
        <v>171</v>
      </c>
      <c r="BH62" s="26" t="s">
        <v>166</v>
      </c>
      <c r="BI62" s="26" t="s">
        <v>166</v>
      </c>
      <c r="BJ62" s="26" t="s">
        <v>144</v>
      </c>
      <c r="BK62" s="26" t="s">
        <v>158</v>
      </c>
      <c r="BL62" s="26" t="s">
        <v>133</v>
      </c>
      <c r="BM62" s="26" t="s">
        <v>133</v>
      </c>
      <c r="BN62" s="26" t="s">
        <v>144</v>
      </c>
      <c r="BO62" s="26" t="s">
        <v>158</v>
      </c>
      <c r="BP62" s="26" t="s">
        <v>133</v>
      </c>
      <c r="BQ62" s="26" t="s">
        <v>133</v>
      </c>
      <c r="BR62" s="26" t="s">
        <v>84</v>
      </c>
      <c r="BS62" s="26" t="s">
        <v>84</v>
      </c>
      <c r="BT62" s="26" t="s">
        <v>137</v>
      </c>
      <c r="BU62" s="26" t="s">
        <v>137</v>
      </c>
      <c r="BV62" s="26" t="s">
        <v>84</v>
      </c>
      <c r="BW62" s="26" t="s">
        <v>84</v>
      </c>
      <c r="BX62" s="26" t="s">
        <v>137</v>
      </c>
      <c r="BY62" s="26" t="s">
        <v>137</v>
      </c>
      <c r="BZ62" s="26" t="s">
        <v>158</v>
      </c>
      <c r="CA62" s="26" t="s">
        <v>158</v>
      </c>
      <c r="CB62" s="26" t="s">
        <v>116</v>
      </c>
      <c r="CC62" s="26" t="s">
        <v>116</v>
      </c>
      <c r="CD62" s="26" t="s">
        <v>158</v>
      </c>
      <c r="CE62" s="26" t="s">
        <v>158</v>
      </c>
      <c r="CF62" s="26" t="s">
        <v>116</v>
      </c>
      <c r="CG62" s="26" t="s">
        <v>116</v>
      </c>
      <c r="CH62" s="26" t="s">
        <v>104</v>
      </c>
      <c r="CI62" s="26" t="s">
        <v>195</v>
      </c>
      <c r="CJ62" s="26" t="s">
        <v>175</v>
      </c>
      <c r="CK62" s="26" t="s">
        <v>235</v>
      </c>
      <c r="CL62" s="26" t="s">
        <v>142</v>
      </c>
      <c r="CM62" s="26" t="s">
        <v>225</v>
      </c>
      <c r="CN62" s="26" t="s">
        <v>119</v>
      </c>
      <c r="CO62" s="26" t="s">
        <v>84</v>
      </c>
      <c r="CP62" s="26" t="s">
        <v>247</v>
      </c>
      <c r="CQ62" s="26" t="s">
        <v>158</v>
      </c>
      <c r="CR62" s="26" t="s">
        <v>83</v>
      </c>
      <c r="CS62" s="26" t="s">
        <v>86</v>
      </c>
      <c r="CT62" s="26" t="s">
        <v>144</v>
      </c>
      <c r="CU62" s="26" t="s">
        <v>113</v>
      </c>
      <c r="CV62" s="26" t="s">
        <v>111</v>
      </c>
      <c r="CW62" s="26" t="s">
        <v>146</v>
      </c>
      <c r="CX62" s="26" t="s">
        <v>222</v>
      </c>
      <c r="CY62" s="26" t="s">
        <v>226</v>
      </c>
      <c r="CZ62" s="26" t="s">
        <v>174</v>
      </c>
      <c r="DA62" s="26" t="s">
        <v>236</v>
      </c>
      <c r="DB62" s="26" t="s">
        <v>137</v>
      </c>
      <c r="DC62" s="26" t="s">
        <v>163</v>
      </c>
      <c r="DD62" s="26" t="s">
        <v>158</v>
      </c>
      <c r="DE62" s="26" t="s">
        <v>146</v>
      </c>
      <c r="DF62" s="26" t="s">
        <v>143</v>
      </c>
      <c r="DG62" s="26" t="s">
        <v>238</v>
      </c>
      <c r="DH62" s="26" t="s">
        <v>212</v>
      </c>
      <c r="DI62" s="26" t="s">
        <v>215</v>
      </c>
      <c r="DJ62" s="26" t="s">
        <v>242</v>
      </c>
      <c r="DK62" s="26" t="s">
        <v>136</v>
      </c>
      <c r="DL62" s="26" t="s">
        <v>136</v>
      </c>
      <c r="DM62" s="26" t="s">
        <v>101</v>
      </c>
      <c r="DN62" s="26" t="s">
        <v>93</v>
      </c>
      <c r="DO62" s="26" t="s">
        <v>6</v>
      </c>
      <c r="DP62" s="26" t="s">
        <v>172</v>
      </c>
      <c r="DQ62" s="26" t="s">
        <v>174</v>
      </c>
      <c r="DR62" s="26" t="s">
        <v>136</v>
      </c>
      <c r="DS62" s="26" t="s">
        <v>94</v>
      </c>
      <c r="DT62" s="26" t="s">
        <v>104</v>
      </c>
      <c r="DU62" s="26" t="s">
        <v>104</v>
      </c>
      <c r="DV62" s="26" t="s">
        <v>220</v>
      </c>
      <c r="DW62" s="26" t="s">
        <v>106</v>
      </c>
      <c r="DX62" s="26" t="s">
        <v>155</v>
      </c>
      <c r="DY62" s="26" t="s">
        <v>154</v>
      </c>
      <c r="DZ62" s="26" t="s">
        <v>136</v>
      </c>
      <c r="EA62" s="26" t="s">
        <v>206</v>
      </c>
      <c r="EB62" s="26" t="s">
        <v>194</v>
      </c>
      <c r="EC62" s="26" t="s">
        <v>194</v>
      </c>
      <c r="ED62" s="26" t="s">
        <v>93</v>
      </c>
      <c r="EE62" s="26" t="s">
        <v>99</v>
      </c>
      <c r="EF62" s="26" t="s">
        <v>109</v>
      </c>
      <c r="EG62" s="26" t="s">
        <v>243</v>
      </c>
      <c r="EH62" s="26" t="s">
        <v>216</v>
      </c>
      <c r="EI62" s="26" t="s">
        <v>216</v>
      </c>
      <c r="EJ62" s="26" t="s">
        <v>119</v>
      </c>
      <c r="EK62" s="26" t="s">
        <v>119</v>
      </c>
      <c r="EL62" s="26" t="s">
        <v>94</v>
      </c>
      <c r="EM62" s="26" t="s">
        <v>115</v>
      </c>
      <c r="EN62" s="26" t="s">
        <v>177</v>
      </c>
      <c r="EO62" s="26" t="s">
        <v>99</v>
      </c>
      <c r="EP62" s="26" t="s">
        <v>86</v>
      </c>
      <c r="EQ62" s="26" t="s">
        <v>86</v>
      </c>
      <c r="ER62" s="26" t="s">
        <v>151</v>
      </c>
      <c r="ES62" s="26" t="s">
        <v>151</v>
      </c>
    </row>
    <row r="63" spans="1:149">
      <c r="A63" s="25" t="s">
        <v>97</v>
      </c>
      <c r="B63" s="26">
        <f t="shared" si="0"/>
        <v>0</v>
      </c>
      <c r="C63" s="60">
        <f t="shared" si="1"/>
        <v>0</v>
      </c>
      <c r="D63" s="60"/>
      <c r="E63" s="26">
        <f t="shared" si="2"/>
        <v>0</v>
      </c>
      <c r="F63" s="60">
        <f t="shared" si="3"/>
        <v>0</v>
      </c>
      <c r="G63" s="60"/>
      <c r="H63" s="26">
        <f t="shared" si="4"/>
        <v>16</v>
      </c>
      <c r="I63" s="60">
        <f t="shared" si="5"/>
        <v>0.125</v>
      </c>
      <c r="J63" s="60"/>
      <c r="K63" s="26">
        <f t="shared" si="6"/>
        <v>0</v>
      </c>
      <c r="L63" s="60">
        <f t="shared" si="7"/>
        <v>0</v>
      </c>
      <c r="M63" s="60"/>
      <c r="N63" s="26">
        <f t="shared" si="8"/>
        <v>112</v>
      </c>
      <c r="O63" s="60">
        <f t="shared" si="9"/>
        <v>0.875</v>
      </c>
      <c r="P63" s="77">
        <v>53</v>
      </c>
      <c r="R63" s="36"/>
      <c r="V63" s="26" t="s">
        <v>116</v>
      </c>
      <c r="W63" s="26" t="s">
        <v>207</v>
      </c>
      <c r="X63" s="26" t="s">
        <v>249</v>
      </c>
      <c r="Y63" s="26" t="s">
        <v>249</v>
      </c>
      <c r="Z63" s="26" t="s">
        <v>249</v>
      </c>
      <c r="AA63" s="26" t="s">
        <v>109</v>
      </c>
      <c r="AB63" s="26" t="s">
        <v>244</v>
      </c>
      <c r="AC63" s="26" t="s">
        <v>146</v>
      </c>
      <c r="AD63" s="26" t="s">
        <v>156</v>
      </c>
      <c r="AE63" s="26" t="s">
        <v>251</v>
      </c>
      <c r="AF63" s="26" t="s">
        <v>40</v>
      </c>
      <c r="AG63" s="26" t="s">
        <v>40</v>
      </c>
      <c r="AH63" s="26" t="s">
        <v>162</v>
      </c>
      <c r="AI63" s="26" t="s">
        <v>88</v>
      </c>
      <c r="AJ63" s="26" t="s">
        <v>207</v>
      </c>
      <c r="AK63" s="26" t="s">
        <v>240</v>
      </c>
      <c r="AL63" s="26" t="s">
        <v>111</v>
      </c>
      <c r="AM63" s="26" t="s">
        <v>111</v>
      </c>
      <c r="AN63" s="26" t="s">
        <v>191</v>
      </c>
      <c r="AO63" s="26" t="s">
        <v>191</v>
      </c>
      <c r="AP63" s="26" t="s">
        <v>101</v>
      </c>
      <c r="AQ63" s="26" t="s">
        <v>163</v>
      </c>
      <c r="AR63" s="26" t="s">
        <v>158</v>
      </c>
      <c r="AS63" s="26" t="s">
        <v>116</v>
      </c>
      <c r="AT63" s="26" t="s">
        <v>81</v>
      </c>
      <c r="AU63" s="26" t="s">
        <v>81</v>
      </c>
      <c r="AV63" s="26" t="s">
        <v>92</v>
      </c>
      <c r="AW63" s="26" t="s">
        <v>92</v>
      </c>
      <c r="AX63" s="26" t="s">
        <v>240</v>
      </c>
      <c r="AY63" s="26" t="s">
        <v>136</v>
      </c>
      <c r="AZ63" s="26" t="s">
        <v>136</v>
      </c>
      <c r="BA63" s="26" t="s">
        <v>242</v>
      </c>
      <c r="BB63" s="26" t="s">
        <v>136</v>
      </c>
      <c r="BC63" s="26" t="s">
        <v>206</v>
      </c>
      <c r="BD63" s="26" t="s">
        <v>99</v>
      </c>
      <c r="BE63" s="26" t="s">
        <v>99</v>
      </c>
      <c r="BF63" s="26" t="s">
        <v>136</v>
      </c>
      <c r="BG63" s="26" t="s">
        <v>206</v>
      </c>
      <c r="BH63" s="26" t="s">
        <v>99</v>
      </c>
      <c r="BI63" s="26" t="s">
        <v>99</v>
      </c>
      <c r="BJ63" s="26" t="s">
        <v>219</v>
      </c>
      <c r="BK63" s="26" t="s">
        <v>156</v>
      </c>
      <c r="BL63" s="26" t="s">
        <v>105</v>
      </c>
      <c r="BM63" s="26" t="s">
        <v>105</v>
      </c>
      <c r="BN63" s="26" t="s">
        <v>219</v>
      </c>
      <c r="BO63" s="26" t="s">
        <v>156</v>
      </c>
      <c r="BP63" s="26" t="s">
        <v>105</v>
      </c>
      <c r="BQ63" s="26" t="s">
        <v>105</v>
      </c>
      <c r="BR63" s="26" t="s">
        <v>252</v>
      </c>
      <c r="BS63" s="26" t="s">
        <v>252</v>
      </c>
      <c r="BT63" s="26" t="s">
        <v>153</v>
      </c>
      <c r="BU63" s="26" t="s">
        <v>153</v>
      </c>
      <c r="BV63" s="26" t="s">
        <v>252</v>
      </c>
      <c r="BW63" s="26" t="s">
        <v>252</v>
      </c>
      <c r="BX63" s="26" t="s">
        <v>153</v>
      </c>
      <c r="BY63" s="26" t="s">
        <v>153</v>
      </c>
      <c r="BZ63" s="26" t="s">
        <v>242</v>
      </c>
      <c r="CA63" s="26" t="s">
        <v>242</v>
      </c>
      <c r="CB63" s="26" t="s">
        <v>137</v>
      </c>
      <c r="CC63" s="26" t="s">
        <v>137</v>
      </c>
      <c r="CD63" s="26" t="s">
        <v>242</v>
      </c>
      <c r="CE63" s="26" t="s">
        <v>242</v>
      </c>
      <c r="CF63" s="26" t="s">
        <v>137</v>
      </c>
      <c r="CG63" s="26" t="s">
        <v>137</v>
      </c>
      <c r="CH63" s="26" t="s">
        <v>247</v>
      </c>
      <c r="CI63" s="26" t="s">
        <v>118</v>
      </c>
      <c r="CJ63" s="26" t="s">
        <v>244</v>
      </c>
      <c r="CK63" s="26" t="s">
        <v>242</v>
      </c>
      <c r="CL63" s="26" t="s">
        <v>136</v>
      </c>
      <c r="CM63" s="26" t="s">
        <v>6</v>
      </c>
      <c r="CN63" s="26" t="s">
        <v>0</v>
      </c>
      <c r="CO63" s="26" t="s">
        <v>152</v>
      </c>
      <c r="CP63" s="26" t="s">
        <v>238</v>
      </c>
      <c r="CQ63" s="26" t="s">
        <v>233</v>
      </c>
      <c r="CR63" s="26" t="s">
        <v>206</v>
      </c>
      <c r="CS63" s="26" t="s">
        <v>173</v>
      </c>
      <c r="CT63" s="26" t="s">
        <v>252</v>
      </c>
      <c r="CU63" s="26" t="s">
        <v>225</v>
      </c>
      <c r="CV63" s="26" t="s">
        <v>115</v>
      </c>
      <c r="CW63" s="26" t="s">
        <v>117</v>
      </c>
      <c r="CX63" s="26" t="s">
        <v>174</v>
      </c>
      <c r="CY63" s="26" t="s">
        <v>6</v>
      </c>
      <c r="CZ63" s="26" t="s">
        <v>190</v>
      </c>
      <c r="DA63" s="26" t="s">
        <v>226</v>
      </c>
      <c r="DB63" s="26" t="s">
        <v>4</v>
      </c>
      <c r="DC63" s="26" t="s">
        <v>240</v>
      </c>
      <c r="DD63" s="26" t="s">
        <v>163</v>
      </c>
      <c r="DE63" s="26" t="s">
        <v>137</v>
      </c>
      <c r="DF63" s="26" t="s">
        <v>87</v>
      </c>
      <c r="DG63" s="26" t="s">
        <v>154</v>
      </c>
      <c r="DH63" s="26" t="s">
        <v>222</v>
      </c>
      <c r="DI63" s="26" t="s">
        <v>236</v>
      </c>
      <c r="DJ63" s="26" t="s">
        <v>192</v>
      </c>
      <c r="DK63" s="26" t="s">
        <v>114</v>
      </c>
      <c r="DL63" s="26" t="s">
        <v>114</v>
      </c>
      <c r="DM63" s="26" t="s">
        <v>146</v>
      </c>
      <c r="DN63" s="26" t="s">
        <v>213</v>
      </c>
      <c r="DO63" s="26" t="s">
        <v>85</v>
      </c>
      <c r="DP63" s="26" t="s">
        <v>158</v>
      </c>
      <c r="DQ63" s="26" t="s">
        <v>6</v>
      </c>
      <c r="DR63" s="26" t="s">
        <v>157</v>
      </c>
      <c r="DS63" s="26" t="s">
        <v>152</v>
      </c>
      <c r="DT63" s="26" t="s">
        <v>155</v>
      </c>
      <c r="DU63" s="26" t="s">
        <v>155</v>
      </c>
      <c r="DV63" s="26" t="s">
        <v>93</v>
      </c>
      <c r="DW63" s="26" t="s">
        <v>0</v>
      </c>
      <c r="DX63" s="26" t="s">
        <v>164</v>
      </c>
      <c r="DY63" s="26" t="s">
        <v>215</v>
      </c>
      <c r="DZ63" s="26" t="s">
        <v>157</v>
      </c>
      <c r="EA63" s="26" t="s">
        <v>118</v>
      </c>
      <c r="EB63" s="26" t="s">
        <v>150</v>
      </c>
      <c r="EC63" s="26" t="s">
        <v>150</v>
      </c>
      <c r="ED63" s="26" t="s">
        <v>109</v>
      </c>
      <c r="EE63" s="26" t="s">
        <v>235</v>
      </c>
      <c r="EF63" s="26" t="s">
        <v>217</v>
      </c>
      <c r="EG63" s="26" t="s">
        <v>99</v>
      </c>
      <c r="EH63" s="26" t="s">
        <v>107</v>
      </c>
      <c r="EI63" s="26" t="s">
        <v>107</v>
      </c>
      <c r="EJ63" s="26" t="s">
        <v>216</v>
      </c>
      <c r="EK63" s="26" t="s">
        <v>216</v>
      </c>
      <c r="EL63" s="26" t="s">
        <v>171</v>
      </c>
      <c r="EM63" s="26" t="s">
        <v>150</v>
      </c>
      <c r="EN63" s="26" t="s">
        <v>237</v>
      </c>
      <c r="EO63" s="26" t="s">
        <v>235</v>
      </c>
      <c r="EP63" s="26" t="s">
        <v>91</v>
      </c>
      <c r="EQ63" s="26" t="s">
        <v>91</v>
      </c>
      <c r="ER63" s="26" t="s">
        <v>119</v>
      </c>
      <c r="ES63" s="26" t="s">
        <v>119</v>
      </c>
    </row>
    <row r="64" spans="1:149">
      <c r="A64" s="78" t="s">
        <v>81</v>
      </c>
      <c r="B64" s="26">
        <f t="shared" si="0"/>
        <v>0</v>
      </c>
      <c r="C64" s="60">
        <f t="shared" si="1"/>
        <v>0</v>
      </c>
      <c r="D64" s="60"/>
      <c r="E64" s="26">
        <f t="shared" si="2"/>
        <v>0</v>
      </c>
      <c r="F64" s="60">
        <f t="shared" si="3"/>
        <v>0</v>
      </c>
      <c r="G64" s="60"/>
      <c r="H64" s="26">
        <f t="shared" si="4"/>
        <v>16</v>
      </c>
      <c r="I64" s="60">
        <f t="shared" si="5"/>
        <v>0.125</v>
      </c>
      <c r="J64" s="60"/>
      <c r="K64" s="26">
        <f t="shared" si="6"/>
        <v>0</v>
      </c>
      <c r="L64" s="60">
        <f t="shared" si="7"/>
        <v>0</v>
      </c>
      <c r="M64" s="60"/>
      <c r="N64" s="26">
        <f t="shared" si="8"/>
        <v>112</v>
      </c>
      <c r="O64" s="60">
        <f t="shared" si="9"/>
        <v>0.875</v>
      </c>
      <c r="P64" s="77">
        <v>54</v>
      </c>
      <c r="R64" s="36"/>
      <c r="V64" s="26" t="s">
        <v>36</v>
      </c>
      <c r="W64" s="26" t="s">
        <v>244</v>
      </c>
      <c r="X64" s="26" t="s">
        <v>154</v>
      </c>
      <c r="Y64" s="26" t="s">
        <v>154</v>
      </c>
      <c r="Z64" s="26" t="s">
        <v>144</v>
      </c>
      <c r="AA64" s="26" t="s">
        <v>217</v>
      </c>
      <c r="AB64" s="26" t="s">
        <v>216</v>
      </c>
      <c r="AC64" s="26" t="s">
        <v>137</v>
      </c>
      <c r="AD64" s="26" t="s">
        <v>193</v>
      </c>
      <c r="AE64" s="26" t="s">
        <v>207</v>
      </c>
      <c r="AF64" s="26" t="s">
        <v>104</v>
      </c>
      <c r="AG64" s="26" t="s">
        <v>104</v>
      </c>
      <c r="AH64" s="26" t="s">
        <v>249</v>
      </c>
      <c r="AI64" s="26" t="s">
        <v>109</v>
      </c>
      <c r="AJ64" s="26" t="s">
        <v>191</v>
      </c>
      <c r="AK64" s="26" t="s">
        <v>116</v>
      </c>
      <c r="AL64" s="26" t="s">
        <v>115</v>
      </c>
      <c r="AM64" s="26" t="s">
        <v>115</v>
      </c>
      <c r="AN64" s="26" t="s">
        <v>216</v>
      </c>
      <c r="AO64" s="26" t="s">
        <v>216</v>
      </c>
      <c r="AP64" s="26" t="s">
        <v>146</v>
      </c>
      <c r="AQ64" s="26" t="s">
        <v>240</v>
      </c>
      <c r="AR64" s="26" t="s">
        <v>163</v>
      </c>
      <c r="AS64" s="26" t="s">
        <v>101</v>
      </c>
      <c r="AT64" s="26" t="s">
        <v>191</v>
      </c>
      <c r="AU64" s="26" t="s">
        <v>191</v>
      </c>
      <c r="AV64" s="26" t="s">
        <v>191</v>
      </c>
      <c r="AW64" s="26" t="s">
        <v>191</v>
      </c>
      <c r="AX64" s="26" t="s">
        <v>242</v>
      </c>
      <c r="AY64" s="26" t="s">
        <v>114</v>
      </c>
      <c r="AZ64" s="26" t="s">
        <v>114</v>
      </c>
      <c r="BA64" s="26" t="s">
        <v>116</v>
      </c>
      <c r="BB64" s="26" t="s">
        <v>157</v>
      </c>
      <c r="BC64" s="26" t="s">
        <v>116</v>
      </c>
      <c r="BD64" s="26" t="s">
        <v>235</v>
      </c>
      <c r="BE64" s="26" t="s">
        <v>235</v>
      </c>
      <c r="BF64" s="26" t="s">
        <v>157</v>
      </c>
      <c r="BG64" s="26" t="s">
        <v>116</v>
      </c>
      <c r="BH64" s="26" t="s">
        <v>235</v>
      </c>
      <c r="BI64" s="26" t="s">
        <v>235</v>
      </c>
      <c r="BJ64" s="26" t="s">
        <v>247</v>
      </c>
      <c r="BK64" s="26" t="s">
        <v>193</v>
      </c>
      <c r="BL64" s="26" t="s">
        <v>115</v>
      </c>
      <c r="BM64" s="26" t="s">
        <v>115</v>
      </c>
      <c r="BN64" s="26" t="s">
        <v>247</v>
      </c>
      <c r="BO64" s="26" t="s">
        <v>193</v>
      </c>
      <c r="BP64" s="26" t="s">
        <v>115</v>
      </c>
      <c r="BQ64" s="26" t="s">
        <v>115</v>
      </c>
      <c r="BR64" s="26" t="s">
        <v>113</v>
      </c>
      <c r="BS64" s="26" t="s">
        <v>113</v>
      </c>
      <c r="BT64" s="26" t="s">
        <v>84</v>
      </c>
      <c r="BU64" s="26" t="s">
        <v>84</v>
      </c>
      <c r="BV64" s="26" t="s">
        <v>113</v>
      </c>
      <c r="BW64" s="26" t="s">
        <v>113</v>
      </c>
      <c r="BX64" s="26" t="s">
        <v>84</v>
      </c>
      <c r="BY64" s="26" t="s">
        <v>84</v>
      </c>
      <c r="BZ64" s="26" t="s">
        <v>116</v>
      </c>
      <c r="CA64" s="26" t="s">
        <v>116</v>
      </c>
      <c r="CB64" s="26" t="s">
        <v>153</v>
      </c>
      <c r="CC64" s="26" t="s">
        <v>153</v>
      </c>
      <c r="CD64" s="26" t="s">
        <v>116</v>
      </c>
      <c r="CE64" s="26" t="s">
        <v>116</v>
      </c>
      <c r="CF64" s="26" t="s">
        <v>153</v>
      </c>
      <c r="CG64" s="26" t="s">
        <v>153</v>
      </c>
      <c r="CH64" s="26" t="s">
        <v>238</v>
      </c>
      <c r="CI64" s="26" t="s">
        <v>212</v>
      </c>
      <c r="CJ64" s="26" t="s">
        <v>94</v>
      </c>
      <c r="CK64" s="26" t="s">
        <v>223</v>
      </c>
      <c r="CL64" s="26" t="s">
        <v>114</v>
      </c>
      <c r="CM64" s="26" t="s">
        <v>144</v>
      </c>
      <c r="CN64" s="26" t="s">
        <v>99</v>
      </c>
      <c r="CO64" s="26" t="s">
        <v>251</v>
      </c>
      <c r="CP64" s="26" t="s">
        <v>87</v>
      </c>
      <c r="CQ64" s="26" t="s">
        <v>143</v>
      </c>
      <c r="CR64" s="26" t="s">
        <v>243</v>
      </c>
      <c r="CS64" s="26" t="s">
        <v>90</v>
      </c>
      <c r="CT64" s="26" t="s">
        <v>136</v>
      </c>
      <c r="CU64" s="26" t="s">
        <v>6</v>
      </c>
      <c r="CV64" s="26" t="s">
        <v>151</v>
      </c>
      <c r="CW64" s="26" t="s">
        <v>137</v>
      </c>
      <c r="CX64" s="26" t="s">
        <v>190</v>
      </c>
      <c r="CY64" s="26" t="s">
        <v>233</v>
      </c>
      <c r="CZ64" s="26" t="s">
        <v>132</v>
      </c>
      <c r="DA64" s="26" t="s">
        <v>6</v>
      </c>
      <c r="DB64" s="26" t="s">
        <v>84</v>
      </c>
      <c r="DC64" s="26" t="s">
        <v>218</v>
      </c>
      <c r="DD64" s="26" t="s">
        <v>240</v>
      </c>
      <c r="DE64" s="26" t="s">
        <v>4</v>
      </c>
      <c r="DF64" s="26" t="s">
        <v>164</v>
      </c>
      <c r="DG64" s="26" t="s">
        <v>215</v>
      </c>
      <c r="DH64" s="26" t="s">
        <v>174</v>
      </c>
      <c r="DI64" s="26" t="s">
        <v>226</v>
      </c>
      <c r="DJ64" s="26" t="s">
        <v>101</v>
      </c>
      <c r="DK64" s="26" t="s">
        <v>158</v>
      </c>
      <c r="DL64" s="26" t="s">
        <v>158</v>
      </c>
      <c r="DM64" s="26" t="s">
        <v>137</v>
      </c>
      <c r="DN64" s="26" t="s">
        <v>129</v>
      </c>
      <c r="DO64" s="26" t="s">
        <v>103</v>
      </c>
      <c r="DP64" s="26" t="s">
        <v>233</v>
      </c>
      <c r="DQ64" s="26" t="s">
        <v>85</v>
      </c>
      <c r="DR64" s="26" t="s">
        <v>114</v>
      </c>
      <c r="DS64" s="26" t="s">
        <v>234</v>
      </c>
      <c r="DT64" s="26" t="s">
        <v>203</v>
      </c>
      <c r="DU64" s="26" t="s">
        <v>203</v>
      </c>
      <c r="DV64" s="26" t="s">
        <v>213</v>
      </c>
      <c r="DW64" s="26" t="s">
        <v>236</v>
      </c>
      <c r="DX64" s="26" t="s">
        <v>129</v>
      </c>
      <c r="DY64" s="26" t="s">
        <v>236</v>
      </c>
      <c r="DZ64" s="26" t="s">
        <v>114</v>
      </c>
      <c r="EA64" s="26" t="s">
        <v>36</v>
      </c>
      <c r="EB64" s="26" t="s">
        <v>99</v>
      </c>
      <c r="EC64" s="26" t="s">
        <v>99</v>
      </c>
      <c r="ED64" s="26" t="s">
        <v>217</v>
      </c>
      <c r="EE64" s="26" t="s">
        <v>223</v>
      </c>
      <c r="EF64" s="26" t="s">
        <v>144</v>
      </c>
      <c r="EG64" s="26" t="s">
        <v>235</v>
      </c>
      <c r="EH64" s="26" t="s">
        <v>81</v>
      </c>
      <c r="EI64" s="26" t="s">
        <v>81</v>
      </c>
      <c r="EJ64" s="26" t="s">
        <v>107</v>
      </c>
      <c r="EK64" s="26" t="s">
        <v>107</v>
      </c>
      <c r="EL64" s="26" t="s">
        <v>177</v>
      </c>
      <c r="EM64" s="26" t="s">
        <v>243</v>
      </c>
      <c r="EN64" s="26" t="s">
        <v>0</v>
      </c>
      <c r="EO64" s="26" t="s">
        <v>223</v>
      </c>
      <c r="EP64" s="26" t="s">
        <v>151</v>
      </c>
      <c r="EQ64" s="26" t="s">
        <v>151</v>
      </c>
      <c r="ER64" s="26" t="s">
        <v>216</v>
      </c>
      <c r="ES64" s="26" t="s">
        <v>216</v>
      </c>
    </row>
    <row r="65" spans="1:149">
      <c r="A65" s="25" t="s">
        <v>6</v>
      </c>
      <c r="B65" s="26">
        <f t="shared" si="0"/>
        <v>0</v>
      </c>
      <c r="C65" s="60">
        <f t="shared" si="1"/>
        <v>0</v>
      </c>
      <c r="D65" s="60"/>
      <c r="E65" s="26">
        <f t="shared" si="2"/>
        <v>0</v>
      </c>
      <c r="F65" s="60">
        <f t="shared" si="3"/>
        <v>0</v>
      </c>
      <c r="G65" s="60"/>
      <c r="H65" s="26">
        <f t="shared" si="4"/>
        <v>16</v>
      </c>
      <c r="I65" s="60">
        <f t="shared" si="5"/>
        <v>0.125</v>
      </c>
      <c r="J65" s="60"/>
      <c r="K65" s="26">
        <f t="shared" si="6"/>
        <v>0</v>
      </c>
      <c r="L65" s="60">
        <f t="shared" si="7"/>
        <v>0</v>
      </c>
      <c r="M65" s="60"/>
      <c r="N65" s="26">
        <f t="shared" si="8"/>
        <v>112</v>
      </c>
      <c r="O65" s="60">
        <f t="shared" si="9"/>
        <v>0.875</v>
      </c>
      <c r="P65" s="77">
        <v>55</v>
      </c>
      <c r="R65" s="36"/>
      <c r="V65" s="26" t="s">
        <v>152</v>
      </c>
      <c r="W65" s="26" t="s">
        <v>216</v>
      </c>
      <c r="X65" s="26" t="s">
        <v>215</v>
      </c>
      <c r="Y65" s="26" t="s">
        <v>215</v>
      </c>
      <c r="Z65" s="26" t="s">
        <v>151</v>
      </c>
      <c r="AA65" s="26" t="s">
        <v>249</v>
      </c>
      <c r="AB65" s="26" t="s">
        <v>111</v>
      </c>
      <c r="AC65" s="26" t="s">
        <v>84</v>
      </c>
      <c r="AD65" s="26" t="s">
        <v>171</v>
      </c>
      <c r="AE65" s="26" t="s">
        <v>244</v>
      </c>
      <c r="AF65" s="26" t="s">
        <v>203</v>
      </c>
      <c r="AG65" s="26" t="s">
        <v>203</v>
      </c>
      <c r="AH65" s="26" t="s">
        <v>144</v>
      </c>
      <c r="AI65" s="26" t="s">
        <v>217</v>
      </c>
      <c r="AJ65" s="26" t="s">
        <v>11</v>
      </c>
      <c r="AK65" s="26" t="s">
        <v>101</v>
      </c>
      <c r="AL65" s="26" t="s">
        <v>83</v>
      </c>
      <c r="AM65" s="26" t="s">
        <v>83</v>
      </c>
      <c r="AN65" s="26" t="s">
        <v>111</v>
      </c>
      <c r="AO65" s="26" t="s">
        <v>111</v>
      </c>
      <c r="AP65" s="26" t="s">
        <v>137</v>
      </c>
      <c r="AQ65" s="26" t="s">
        <v>218</v>
      </c>
      <c r="AR65" s="26" t="s">
        <v>240</v>
      </c>
      <c r="AS65" s="26" t="s">
        <v>146</v>
      </c>
      <c r="AT65" s="26" t="s">
        <v>11</v>
      </c>
      <c r="AU65" s="26" t="s">
        <v>11</v>
      </c>
      <c r="AV65" s="26" t="s">
        <v>216</v>
      </c>
      <c r="AW65" s="26" t="s">
        <v>216</v>
      </c>
      <c r="AX65" s="26" t="s">
        <v>192</v>
      </c>
      <c r="AY65" s="26" t="s">
        <v>158</v>
      </c>
      <c r="AZ65" s="26" t="s">
        <v>158</v>
      </c>
      <c r="BA65" s="26" t="s">
        <v>101</v>
      </c>
      <c r="BB65" s="26" t="s">
        <v>114</v>
      </c>
      <c r="BC65" s="26" t="s">
        <v>36</v>
      </c>
      <c r="BD65" s="26" t="s">
        <v>40</v>
      </c>
      <c r="BE65" s="26" t="s">
        <v>40</v>
      </c>
      <c r="BF65" s="26" t="s">
        <v>114</v>
      </c>
      <c r="BG65" s="26" t="s">
        <v>36</v>
      </c>
      <c r="BH65" s="26" t="s">
        <v>40</v>
      </c>
      <c r="BI65" s="26" t="s">
        <v>40</v>
      </c>
      <c r="BJ65" s="26" t="s">
        <v>136</v>
      </c>
      <c r="BK65" s="26" t="s">
        <v>171</v>
      </c>
      <c r="BL65" s="26" t="s">
        <v>163</v>
      </c>
      <c r="BM65" s="26" t="s">
        <v>163</v>
      </c>
      <c r="BN65" s="26" t="s">
        <v>136</v>
      </c>
      <c r="BO65" s="26" t="s">
        <v>171</v>
      </c>
      <c r="BP65" s="26" t="s">
        <v>163</v>
      </c>
      <c r="BQ65" s="26" t="s">
        <v>163</v>
      </c>
      <c r="BR65" s="26" t="s">
        <v>141</v>
      </c>
      <c r="BS65" s="26" t="s">
        <v>141</v>
      </c>
      <c r="BT65" s="26" t="s">
        <v>252</v>
      </c>
      <c r="BU65" s="26" t="s">
        <v>252</v>
      </c>
      <c r="BV65" s="26" t="s">
        <v>141</v>
      </c>
      <c r="BW65" s="26" t="s">
        <v>141</v>
      </c>
      <c r="BX65" s="26" t="s">
        <v>252</v>
      </c>
      <c r="BY65" s="26" t="s">
        <v>252</v>
      </c>
      <c r="BZ65" s="26" t="s">
        <v>137</v>
      </c>
      <c r="CA65" s="26" t="s">
        <v>137</v>
      </c>
      <c r="CB65" s="26" t="s">
        <v>252</v>
      </c>
      <c r="CC65" s="26" t="s">
        <v>252</v>
      </c>
      <c r="CD65" s="26" t="s">
        <v>137</v>
      </c>
      <c r="CE65" s="26" t="s">
        <v>137</v>
      </c>
      <c r="CF65" s="26" t="s">
        <v>252</v>
      </c>
      <c r="CG65" s="26" t="s">
        <v>252</v>
      </c>
      <c r="CH65" s="26" t="s">
        <v>87</v>
      </c>
      <c r="CI65" s="26" t="s">
        <v>222</v>
      </c>
      <c r="CJ65" s="26" t="s">
        <v>177</v>
      </c>
      <c r="CK65" s="26" t="s">
        <v>135</v>
      </c>
      <c r="CL65" s="26" t="s">
        <v>158</v>
      </c>
      <c r="CM65" s="26" t="s">
        <v>252</v>
      </c>
      <c r="CN65" s="26" t="s">
        <v>81</v>
      </c>
      <c r="CO65" s="26" t="s">
        <v>208</v>
      </c>
      <c r="CP65" s="26" t="s">
        <v>154</v>
      </c>
      <c r="CQ65" s="26" t="s">
        <v>11</v>
      </c>
      <c r="CR65" s="26" t="s">
        <v>191</v>
      </c>
      <c r="CS65" s="26" t="s">
        <v>133</v>
      </c>
      <c r="CT65" s="26" t="s">
        <v>114</v>
      </c>
      <c r="CU65" s="26" t="s">
        <v>144</v>
      </c>
      <c r="CV65" s="26" t="s">
        <v>119</v>
      </c>
      <c r="CW65" s="26" t="s">
        <v>251</v>
      </c>
      <c r="CX65" s="26" t="s">
        <v>132</v>
      </c>
      <c r="CY65" s="26" t="s">
        <v>166</v>
      </c>
      <c r="CZ65" s="26" t="s">
        <v>247</v>
      </c>
      <c r="DA65" s="26" t="s">
        <v>233</v>
      </c>
      <c r="DB65" s="26" t="s">
        <v>251</v>
      </c>
      <c r="DC65" s="26" t="s">
        <v>242</v>
      </c>
      <c r="DD65" s="26" t="s">
        <v>218</v>
      </c>
      <c r="DE65" s="26" t="s">
        <v>84</v>
      </c>
      <c r="DF65" s="26" t="s">
        <v>212</v>
      </c>
      <c r="DG65" s="26" t="s">
        <v>236</v>
      </c>
      <c r="DH65" s="26" t="s">
        <v>190</v>
      </c>
      <c r="DI65" s="26" t="s">
        <v>6</v>
      </c>
      <c r="DJ65" s="26" t="s">
        <v>146</v>
      </c>
      <c r="DK65" s="26" t="s">
        <v>163</v>
      </c>
      <c r="DL65" s="26" t="s">
        <v>163</v>
      </c>
      <c r="DM65" s="26" t="s">
        <v>4</v>
      </c>
      <c r="DN65" s="26" t="s">
        <v>175</v>
      </c>
      <c r="DO65" s="26" t="s">
        <v>144</v>
      </c>
      <c r="DP65" s="26" t="s">
        <v>143</v>
      </c>
      <c r="DQ65" s="26" t="s">
        <v>247</v>
      </c>
      <c r="DR65" s="26" t="s">
        <v>158</v>
      </c>
      <c r="DS65" s="26" t="s">
        <v>220</v>
      </c>
      <c r="DT65" s="26" t="s">
        <v>249</v>
      </c>
      <c r="DU65" s="26" t="s">
        <v>249</v>
      </c>
      <c r="DV65" s="26" t="s">
        <v>129</v>
      </c>
      <c r="DW65" s="26" t="s">
        <v>6</v>
      </c>
      <c r="DX65" s="26" t="s">
        <v>135</v>
      </c>
      <c r="DY65" s="26" t="s">
        <v>222</v>
      </c>
      <c r="DZ65" s="26" t="s">
        <v>155</v>
      </c>
      <c r="EA65" s="26" t="s">
        <v>94</v>
      </c>
      <c r="EB65" s="26" t="s">
        <v>235</v>
      </c>
      <c r="EC65" s="26" t="s">
        <v>235</v>
      </c>
      <c r="ED65" s="26" t="s">
        <v>144</v>
      </c>
      <c r="EE65" s="26" t="s">
        <v>92</v>
      </c>
      <c r="EF65" s="26" t="s">
        <v>129</v>
      </c>
      <c r="EG65" s="26" t="s">
        <v>223</v>
      </c>
      <c r="EH65" s="26" t="s">
        <v>142</v>
      </c>
      <c r="EI65" s="26" t="s">
        <v>142</v>
      </c>
      <c r="EJ65" s="26" t="s">
        <v>81</v>
      </c>
      <c r="EK65" s="26" t="s">
        <v>81</v>
      </c>
      <c r="EL65" s="26" t="s">
        <v>237</v>
      </c>
      <c r="EM65" s="26" t="s">
        <v>99</v>
      </c>
      <c r="EN65" s="26" t="s">
        <v>93</v>
      </c>
      <c r="EO65" s="26" t="s">
        <v>249</v>
      </c>
      <c r="EP65" s="26" t="s">
        <v>119</v>
      </c>
      <c r="EQ65" s="26" t="s">
        <v>119</v>
      </c>
      <c r="ER65" s="26" t="s">
        <v>107</v>
      </c>
      <c r="ES65" s="26" t="s">
        <v>107</v>
      </c>
    </row>
    <row r="66" spans="1:149">
      <c r="A66" s="25" t="s">
        <v>232</v>
      </c>
      <c r="B66" s="26">
        <f t="shared" si="0"/>
        <v>0</v>
      </c>
      <c r="C66" s="60">
        <f t="shared" si="1"/>
        <v>0</v>
      </c>
      <c r="D66" s="60"/>
      <c r="E66" s="26">
        <f t="shared" si="2"/>
        <v>0</v>
      </c>
      <c r="F66" s="60">
        <f t="shared" si="3"/>
        <v>0</v>
      </c>
      <c r="G66" s="60"/>
      <c r="H66" s="26">
        <f t="shared" si="4"/>
        <v>16</v>
      </c>
      <c r="I66" s="60">
        <f t="shared" si="5"/>
        <v>0.125</v>
      </c>
      <c r="J66" s="60"/>
      <c r="K66" s="26">
        <f t="shared" si="6"/>
        <v>0</v>
      </c>
      <c r="L66" s="60">
        <f t="shared" si="7"/>
        <v>0</v>
      </c>
      <c r="M66" s="60"/>
      <c r="N66" s="26">
        <f t="shared" si="8"/>
        <v>112</v>
      </c>
      <c r="O66" s="60">
        <f t="shared" si="9"/>
        <v>0.875</v>
      </c>
      <c r="P66" s="77">
        <v>56</v>
      </c>
      <c r="R66" s="36"/>
      <c r="V66" s="26" t="s">
        <v>113</v>
      </c>
      <c r="W66" s="26" t="s">
        <v>160</v>
      </c>
      <c r="X66" s="26" t="s">
        <v>134</v>
      </c>
      <c r="Y66" s="26" t="s">
        <v>134</v>
      </c>
      <c r="Z66" s="26" t="s">
        <v>136</v>
      </c>
      <c r="AA66" s="26" t="s">
        <v>225</v>
      </c>
      <c r="AB66" s="26" t="s">
        <v>115</v>
      </c>
      <c r="AC66" s="26" t="s">
        <v>152</v>
      </c>
      <c r="AD66" s="26" t="s">
        <v>116</v>
      </c>
      <c r="AE66" s="26" t="s">
        <v>216</v>
      </c>
      <c r="AF66" s="26" t="s">
        <v>249</v>
      </c>
      <c r="AG66" s="26" t="s">
        <v>249</v>
      </c>
      <c r="AH66" s="26" t="s">
        <v>151</v>
      </c>
      <c r="AI66" s="26" t="s">
        <v>249</v>
      </c>
      <c r="AJ66" s="26" t="s">
        <v>244</v>
      </c>
      <c r="AK66" s="26" t="s">
        <v>146</v>
      </c>
      <c r="AL66" s="26" t="s">
        <v>138</v>
      </c>
      <c r="AM66" s="26" t="s">
        <v>138</v>
      </c>
      <c r="AN66" s="26" t="s">
        <v>115</v>
      </c>
      <c r="AO66" s="26" t="s">
        <v>115</v>
      </c>
      <c r="AP66" s="26" t="s">
        <v>4</v>
      </c>
      <c r="AQ66" s="26" t="s">
        <v>242</v>
      </c>
      <c r="AR66" s="26" t="s">
        <v>218</v>
      </c>
      <c r="AS66" s="26" t="s">
        <v>137</v>
      </c>
      <c r="AT66" s="26" t="s">
        <v>216</v>
      </c>
      <c r="AU66" s="26" t="s">
        <v>216</v>
      </c>
      <c r="AV66" s="26" t="s">
        <v>111</v>
      </c>
      <c r="AW66" s="26" t="s">
        <v>111</v>
      </c>
      <c r="AX66" s="26" t="s">
        <v>116</v>
      </c>
      <c r="AY66" s="26" t="s">
        <v>163</v>
      </c>
      <c r="AZ66" s="26" t="s">
        <v>163</v>
      </c>
      <c r="BA66" s="26" t="s">
        <v>146</v>
      </c>
      <c r="BB66" s="26" t="s">
        <v>158</v>
      </c>
      <c r="BC66" s="26" t="s">
        <v>94</v>
      </c>
      <c r="BD66" s="26" t="s">
        <v>223</v>
      </c>
      <c r="BE66" s="26" t="s">
        <v>223</v>
      </c>
      <c r="BF66" s="26" t="s">
        <v>158</v>
      </c>
      <c r="BG66" s="26" t="s">
        <v>94</v>
      </c>
      <c r="BH66" s="26" t="s">
        <v>223</v>
      </c>
      <c r="BI66" s="26" t="s">
        <v>223</v>
      </c>
      <c r="BJ66" s="26" t="s">
        <v>157</v>
      </c>
      <c r="BK66" s="26" t="s">
        <v>204</v>
      </c>
      <c r="BL66" s="26" t="s">
        <v>194</v>
      </c>
      <c r="BM66" s="26" t="s">
        <v>194</v>
      </c>
      <c r="BN66" s="26" t="s">
        <v>157</v>
      </c>
      <c r="BO66" s="26" t="s">
        <v>204</v>
      </c>
      <c r="BP66" s="26" t="s">
        <v>194</v>
      </c>
      <c r="BQ66" s="26" t="s">
        <v>194</v>
      </c>
      <c r="BR66" s="26" t="s">
        <v>91</v>
      </c>
      <c r="BS66" s="26" t="s">
        <v>91</v>
      </c>
      <c r="BT66" s="26" t="s">
        <v>113</v>
      </c>
      <c r="BU66" s="26" t="s">
        <v>113</v>
      </c>
      <c r="BV66" s="26" t="s">
        <v>91</v>
      </c>
      <c r="BW66" s="26" t="s">
        <v>91</v>
      </c>
      <c r="BX66" s="26" t="s">
        <v>113</v>
      </c>
      <c r="BY66" s="26" t="s">
        <v>113</v>
      </c>
      <c r="BZ66" s="26" t="s">
        <v>252</v>
      </c>
      <c r="CA66" s="26" t="s">
        <v>252</v>
      </c>
      <c r="CB66" s="26" t="s">
        <v>113</v>
      </c>
      <c r="CC66" s="26" t="s">
        <v>113</v>
      </c>
      <c r="CD66" s="26" t="s">
        <v>252</v>
      </c>
      <c r="CE66" s="26" t="s">
        <v>252</v>
      </c>
      <c r="CF66" s="26" t="s">
        <v>113</v>
      </c>
      <c r="CG66" s="26" t="s">
        <v>113</v>
      </c>
      <c r="CH66" s="26" t="s">
        <v>154</v>
      </c>
      <c r="CI66" s="26" t="s">
        <v>159</v>
      </c>
      <c r="CJ66" s="26" t="s">
        <v>0</v>
      </c>
      <c r="CK66" s="26" t="s">
        <v>226</v>
      </c>
      <c r="CL66" s="26" t="s">
        <v>193</v>
      </c>
      <c r="CM66" s="26" t="s">
        <v>209</v>
      </c>
      <c r="CN66" s="26" t="s">
        <v>109</v>
      </c>
      <c r="CO66" s="26" t="s">
        <v>91</v>
      </c>
      <c r="CP66" s="26" t="s">
        <v>215</v>
      </c>
      <c r="CQ66" s="26" t="s">
        <v>195</v>
      </c>
      <c r="CR66" s="26" t="s">
        <v>118</v>
      </c>
      <c r="CS66" s="26" t="s">
        <v>105</v>
      </c>
      <c r="CT66" s="26" t="s">
        <v>158</v>
      </c>
      <c r="CU66" s="26" t="s">
        <v>252</v>
      </c>
      <c r="CV66" s="26" t="s">
        <v>0</v>
      </c>
      <c r="CW66" s="26" t="s">
        <v>208</v>
      </c>
      <c r="CX66" s="26" t="s">
        <v>247</v>
      </c>
      <c r="CY66" s="26" t="s">
        <v>204</v>
      </c>
      <c r="CZ66" s="26" t="s">
        <v>86</v>
      </c>
      <c r="DA66" s="26" t="s">
        <v>166</v>
      </c>
      <c r="DB66" s="26" t="s">
        <v>159</v>
      </c>
      <c r="DC66" s="26" t="s">
        <v>101</v>
      </c>
      <c r="DD66" s="26" t="s">
        <v>242</v>
      </c>
      <c r="DE66" s="26" t="s">
        <v>251</v>
      </c>
      <c r="DF66" s="26" t="s">
        <v>222</v>
      </c>
      <c r="DG66" s="26" t="s">
        <v>226</v>
      </c>
      <c r="DH66" s="26" t="s">
        <v>132</v>
      </c>
      <c r="DI66" s="26" t="s">
        <v>233</v>
      </c>
      <c r="DJ66" s="26" t="s">
        <v>137</v>
      </c>
      <c r="DK66" s="26" t="s">
        <v>240</v>
      </c>
      <c r="DL66" s="26" t="s">
        <v>240</v>
      </c>
      <c r="DM66" s="26" t="s">
        <v>251</v>
      </c>
      <c r="DN66" s="26" t="s">
        <v>162</v>
      </c>
      <c r="DO66" s="26" t="s">
        <v>192</v>
      </c>
      <c r="DP66" s="26" t="s">
        <v>102</v>
      </c>
      <c r="DQ66" s="26" t="s">
        <v>232</v>
      </c>
      <c r="DR66" s="26" t="s">
        <v>193</v>
      </c>
      <c r="DS66" s="26" t="s">
        <v>93</v>
      </c>
      <c r="DT66" s="26" t="s">
        <v>160</v>
      </c>
      <c r="DU66" s="26" t="s">
        <v>160</v>
      </c>
      <c r="DV66" s="26" t="s">
        <v>175</v>
      </c>
      <c r="DW66" s="26" t="s">
        <v>85</v>
      </c>
      <c r="DX66" s="26" t="s">
        <v>172</v>
      </c>
      <c r="DY66" s="26" t="s">
        <v>159</v>
      </c>
      <c r="DZ66" s="26" t="s">
        <v>158</v>
      </c>
      <c r="EA66" s="26" t="s">
        <v>86</v>
      </c>
      <c r="EB66" s="26" t="s">
        <v>40</v>
      </c>
      <c r="EC66" s="26" t="s">
        <v>40</v>
      </c>
      <c r="ED66" s="26" t="s">
        <v>129</v>
      </c>
      <c r="EE66" s="26" t="s">
        <v>249</v>
      </c>
      <c r="EF66" s="26" t="s">
        <v>135</v>
      </c>
      <c r="EG66" s="26" t="s">
        <v>249</v>
      </c>
      <c r="EH66" s="26" t="s">
        <v>191</v>
      </c>
      <c r="EI66" s="26" t="s">
        <v>191</v>
      </c>
      <c r="EJ66" s="26" t="s">
        <v>142</v>
      </c>
      <c r="EK66" s="26" t="s">
        <v>142</v>
      </c>
      <c r="EL66" s="26" t="s">
        <v>0</v>
      </c>
      <c r="EM66" s="26" t="s">
        <v>245</v>
      </c>
      <c r="EN66" s="26" t="s">
        <v>109</v>
      </c>
      <c r="EO66" s="26" t="s">
        <v>238</v>
      </c>
      <c r="EP66" s="26" t="s">
        <v>216</v>
      </c>
      <c r="EQ66" s="26" t="s">
        <v>216</v>
      </c>
      <c r="ER66" s="26" t="s">
        <v>81</v>
      </c>
      <c r="ES66" s="26" t="s">
        <v>81</v>
      </c>
    </row>
    <row r="67" spans="1:149">
      <c r="A67" s="25" t="s">
        <v>115</v>
      </c>
      <c r="B67" s="26">
        <f t="shared" si="0"/>
        <v>0</v>
      </c>
      <c r="C67" s="60">
        <f t="shared" si="1"/>
        <v>0</v>
      </c>
      <c r="D67" s="60"/>
      <c r="E67" s="26">
        <f t="shared" si="2"/>
        <v>0</v>
      </c>
      <c r="F67" s="60">
        <f t="shared" si="3"/>
        <v>0</v>
      </c>
      <c r="G67" s="60"/>
      <c r="H67" s="26">
        <f t="shared" si="4"/>
        <v>15</v>
      </c>
      <c r="I67" s="60">
        <f t="shared" si="5"/>
        <v>0.1171875</v>
      </c>
      <c r="J67" s="60"/>
      <c r="K67" s="26">
        <f t="shared" si="6"/>
        <v>0</v>
      </c>
      <c r="L67" s="60">
        <f t="shared" si="7"/>
        <v>0</v>
      </c>
      <c r="M67" s="60"/>
      <c r="N67" s="26">
        <f t="shared" si="8"/>
        <v>113</v>
      </c>
      <c r="O67" s="60">
        <f t="shared" si="9"/>
        <v>0.8828125</v>
      </c>
      <c r="P67" s="77">
        <v>57</v>
      </c>
      <c r="R67" s="36"/>
      <c r="V67" s="26" t="s">
        <v>150</v>
      </c>
      <c r="W67" s="26" t="s">
        <v>0</v>
      </c>
      <c r="X67" s="26" t="s">
        <v>6</v>
      </c>
      <c r="Y67" s="26" t="s">
        <v>6</v>
      </c>
      <c r="Z67" s="26" t="s">
        <v>114</v>
      </c>
      <c r="AA67" s="26" t="s">
        <v>6</v>
      </c>
      <c r="AB67" s="26" t="s">
        <v>119</v>
      </c>
      <c r="AC67" s="26" t="s">
        <v>251</v>
      </c>
      <c r="AD67" s="26" t="s">
        <v>36</v>
      </c>
      <c r="AE67" s="26" t="s">
        <v>160</v>
      </c>
      <c r="AF67" s="26" t="s">
        <v>154</v>
      </c>
      <c r="AG67" s="26" t="s">
        <v>154</v>
      </c>
      <c r="AH67" s="26" t="s">
        <v>136</v>
      </c>
      <c r="AI67" s="26" t="s">
        <v>225</v>
      </c>
      <c r="AJ67" s="26" t="s">
        <v>216</v>
      </c>
      <c r="AK67" s="26" t="s">
        <v>137</v>
      </c>
      <c r="AL67" s="26" t="s">
        <v>0</v>
      </c>
      <c r="AM67" s="26" t="s">
        <v>0</v>
      </c>
      <c r="AN67" s="26" t="s">
        <v>83</v>
      </c>
      <c r="AO67" s="26" t="s">
        <v>83</v>
      </c>
      <c r="AP67" s="26" t="s">
        <v>84</v>
      </c>
      <c r="AQ67" s="26" t="s">
        <v>116</v>
      </c>
      <c r="AR67" s="26" t="s">
        <v>242</v>
      </c>
      <c r="AS67" s="26" t="s">
        <v>4</v>
      </c>
      <c r="AT67" s="26" t="s">
        <v>111</v>
      </c>
      <c r="AU67" s="26" t="s">
        <v>111</v>
      </c>
      <c r="AV67" s="26" t="s">
        <v>115</v>
      </c>
      <c r="AW67" s="26" t="s">
        <v>115</v>
      </c>
      <c r="AX67" s="26" t="s">
        <v>101</v>
      </c>
      <c r="AY67" s="26" t="s">
        <v>240</v>
      </c>
      <c r="AZ67" s="26" t="s">
        <v>240</v>
      </c>
      <c r="BA67" s="26" t="s">
        <v>137</v>
      </c>
      <c r="BB67" s="26" t="s">
        <v>156</v>
      </c>
      <c r="BC67" s="26" t="s">
        <v>152</v>
      </c>
      <c r="BD67" s="26" t="s">
        <v>104</v>
      </c>
      <c r="BE67" s="26" t="s">
        <v>104</v>
      </c>
      <c r="BF67" s="26" t="s">
        <v>156</v>
      </c>
      <c r="BG67" s="26" t="s">
        <v>152</v>
      </c>
      <c r="BH67" s="26" t="s">
        <v>104</v>
      </c>
      <c r="BI67" s="26" t="s">
        <v>104</v>
      </c>
      <c r="BJ67" s="26" t="s">
        <v>114</v>
      </c>
      <c r="BK67" s="26" t="s">
        <v>206</v>
      </c>
      <c r="BL67" s="26" t="s">
        <v>150</v>
      </c>
      <c r="BM67" s="26" t="s">
        <v>150</v>
      </c>
      <c r="BN67" s="26" t="s">
        <v>114</v>
      </c>
      <c r="BO67" s="26" t="s">
        <v>206</v>
      </c>
      <c r="BP67" s="26" t="s">
        <v>150</v>
      </c>
      <c r="BQ67" s="26" t="s">
        <v>150</v>
      </c>
      <c r="BR67" s="26" t="s">
        <v>119</v>
      </c>
      <c r="BS67" s="26" t="s">
        <v>119</v>
      </c>
      <c r="BT67" s="26" t="s">
        <v>141</v>
      </c>
      <c r="BU67" s="26" t="s">
        <v>141</v>
      </c>
      <c r="BV67" s="26" t="s">
        <v>119</v>
      </c>
      <c r="BW67" s="26" t="s">
        <v>119</v>
      </c>
      <c r="BX67" s="26" t="s">
        <v>141</v>
      </c>
      <c r="BY67" s="26" t="s">
        <v>141</v>
      </c>
      <c r="BZ67" s="26" t="s">
        <v>113</v>
      </c>
      <c r="CA67" s="26" t="s">
        <v>113</v>
      </c>
      <c r="CB67" s="26" t="s">
        <v>141</v>
      </c>
      <c r="CC67" s="26" t="s">
        <v>141</v>
      </c>
      <c r="CD67" s="26" t="s">
        <v>113</v>
      </c>
      <c r="CE67" s="26" t="s">
        <v>113</v>
      </c>
      <c r="CF67" s="26" t="s">
        <v>141</v>
      </c>
      <c r="CG67" s="26" t="s">
        <v>141</v>
      </c>
      <c r="CH67" s="26" t="s">
        <v>215</v>
      </c>
      <c r="CI67" s="26" t="s">
        <v>132</v>
      </c>
      <c r="CJ67" s="26" t="s">
        <v>93</v>
      </c>
      <c r="CK67" s="26" t="s">
        <v>172</v>
      </c>
      <c r="CL67" s="26" t="s">
        <v>166</v>
      </c>
      <c r="CM67" s="26" t="s">
        <v>136</v>
      </c>
      <c r="CN67" s="26" t="s">
        <v>217</v>
      </c>
      <c r="CO67" s="26" t="s">
        <v>7</v>
      </c>
      <c r="CP67" s="26" t="s">
        <v>204</v>
      </c>
      <c r="CQ67" s="26" t="s">
        <v>212</v>
      </c>
      <c r="CR67" s="26" t="s">
        <v>175</v>
      </c>
      <c r="CS67" s="26" t="s">
        <v>150</v>
      </c>
      <c r="CT67" s="26" t="s">
        <v>193</v>
      </c>
      <c r="CU67" s="26" t="s">
        <v>209</v>
      </c>
      <c r="CV67" s="26" t="s">
        <v>99</v>
      </c>
      <c r="CW67" s="26" t="s">
        <v>91</v>
      </c>
      <c r="CX67" s="26" t="s">
        <v>156</v>
      </c>
      <c r="CY67" s="26" t="s">
        <v>194</v>
      </c>
      <c r="CZ67" s="26" t="s">
        <v>156</v>
      </c>
      <c r="DA67" s="26" t="s">
        <v>204</v>
      </c>
      <c r="DB67" s="26" t="s">
        <v>91</v>
      </c>
      <c r="DC67" s="26" t="s">
        <v>146</v>
      </c>
      <c r="DD67" s="26" t="s">
        <v>101</v>
      </c>
      <c r="DE67" s="26" t="s">
        <v>159</v>
      </c>
      <c r="DF67" s="26" t="s">
        <v>174</v>
      </c>
      <c r="DG67" s="26" t="s">
        <v>6</v>
      </c>
      <c r="DH67" s="26" t="s">
        <v>90</v>
      </c>
      <c r="DI67" s="26" t="s">
        <v>166</v>
      </c>
      <c r="DJ67" s="26" t="s">
        <v>4</v>
      </c>
      <c r="DK67" s="26" t="s">
        <v>242</v>
      </c>
      <c r="DL67" s="26" t="s">
        <v>242</v>
      </c>
      <c r="DM67" s="26" t="s">
        <v>204</v>
      </c>
      <c r="DN67" s="26" t="s">
        <v>133</v>
      </c>
      <c r="DO67" s="26" t="s">
        <v>242</v>
      </c>
      <c r="DP67" s="26" t="s">
        <v>195</v>
      </c>
      <c r="DQ67" s="26" t="s">
        <v>157</v>
      </c>
      <c r="DR67" s="26" t="s">
        <v>171</v>
      </c>
      <c r="DS67" s="26" t="s">
        <v>251</v>
      </c>
      <c r="DT67" s="26" t="s">
        <v>116</v>
      </c>
      <c r="DU67" s="26" t="s">
        <v>116</v>
      </c>
      <c r="DV67" s="26" t="s">
        <v>162</v>
      </c>
      <c r="DW67" s="26" t="s">
        <v>103</v>
      </c>
      <c r="DX67" s="26" t="s">
        <v>158</v>
      </c>
      <c r="DY67" s="26" t="s">
        <v>174</v>
      </c>
      <c r="DZ67" s="26" t="s">
        <v>193</v>
      </c>
      <c r="EA67" s="26" t="s">
        <v>234</v>
      </c>
      <c r="EB67" s="26" t="s">
        <v>156</v>
      </c>
      <c r="EC67" s="26" t="s">
        <v>156</v>
      </c>
      <c r="ED67" s="26" t="s">
        <v>135</v>
      </c>
      <c r="EE67" s="26" t="s">
        <v>238</v>
      </c>
      <c r="EF67" s="26" t="s">
        <v>11</v>
      </c>
      <c r="EG67" s="26" t="s">
        <v>238</v>
      </c>
      <c r="EH67" s="26" t="s">
        <v>133</v>
      </c>
      <c r="EI67" s="26" t="s">
        <v>133</v>
      </c>
      <c r="EJ67" s="26" t="s">
        <v>191</v>
      </c>
      <c r="EK67" s="26" t="s">
        <v>191</v>
      </c>
      <c r="EL67" s="26" t="s">
        <v>93</v>
      </c>
      <c r="EM67" s="26" t="s">
        <v>235</v>
      </c>
      <c r="EN67" s="26" t="s">
        <v>217</v>
      </c>
      <c r="EO67" s="26" t="s">
        <v>142</v>
      </c>
      <c r="EP67" s="26" t="s">
        <v>107</v>
      </c>
      <c r="EQ67" s="26" t="s">
        <v>107</v>
      </c>
      <c r="ER67" s="26" t="s">
        <v>191</v>
      </c>
      <c r="ES67" s="26" t="s">
        <v>191</v>
      </c>
    </row>
    <row r="68" spans="1:149">
      <c r="A68" s="25" t="s">
        <v>4</v>
      </c>
      <c r="B68" s="26">
        <f t="shared" si="0"/>
        <v>0</v>
      </c>
      <c r="C68" s="60">
        <f t="shared" si="1"/>
        <v>0</v>
      </c>
      <c r="D68" s="60"/>
      <c r="E68" s="26">
        <f t="shared" si="2"/>
        <v>0</v>
      </c>
      <c r="F68" s="60">
        <f t="shared" si="3"/>
        <v>0</v>
      </c>
      <c r="G68" s="60"/>
      <c r="H68" s="26">
        <f t="shared" si="4"/>
        <v>14</v>
      </c>
      <c r="I68" s="60">
        <f t="shared" si="5"/>
        <v>0.109375</v>
      </c>
      <c r="J68" s="60"/>
      <c r="K68" s="26">
        <f t="shared" si="6"/>
        <v>0</v>
      </c>
      <c r="L68" s="60">
        <f t="shared" si="7"/>
        <v>0</v>
      </c>
      <c r="M68" s="60"/>
      <c r="N68" s="26">
        <f t="shared" si="8"/>
        <v>114</v>
      </c>
      <c r="O68" s="60">
        <f t="shared" si="9"/>
        <v>0.890625</v>
      </c>
      <c r="P68" s="77">
        <v>58</v>
      </c>
      <c r="R68" s="36"/>
      <c r="V68" s="26" t="s">
        <v>176</v>
      </c>
      <c r="W68" s="26" t="s">
        <v>194</v>
      </c>
      <c r="X68" s="26" t="s">
        <v>7</v>
      </c>
      <c r="Y68" s="26" t="s">
        <v>7</v>
      </c>
      <c r="Z68" s="26" t="s">
        <v>158</v>
      </c>
      <c r="AA68" s="26" t="s">
        <v>144</v>
      </c>
      <c r="AB68" s="26" t="s">
        <v>0</v>
      </c>
      <c r="AC68" s="26" t="s">
        <v>252</v>
      </c>
      <c r="AD68" s="26" t="s">
        <v>113</v>
      </c>
      <c r="AE68" s="26" t="s">
        <v>0</v>
      </c>
      <c r="AF68" s="26" t="s">
        <v>215</v>
      </c>
      <c r="AG68" s="26" t="s">
        <v>215</v>
      </c>
      <c r="AH68" s="26" t="s">
        <v>114</v>
      </c>
      <c r="AI68" s="26" t="s">
        <v>6</v>
      </c>
      <c r="AJ68" s="26" t="s">
        <v>111</v>
      </c>
      <c r="AK68" s="26" t="s">
        <v>201</v>
      </c>
      <c r="AL68" s="26" t="s">
        <v>97</v>
      </c>
      <c r="AM68" s="26" t="s">
        <v>97</v>
      </c>
      <c r="AN68" s="26" t="s">
        <v>138</v>
      </c>
      <c r="AO68" s="26" t="s">
        <v>138</v>
      </c>
      <c r="AP68" s="26" t="s">
        <v>251</v>
      </c>
      <c r="AQ68" s="26" t="s">
        <v>101</v>
      </c>
      <c r="AR68" s="26" t="s">
        <v>116</v>
      </c>
      <c r="AS68" s="26" t="s">
        <v>84</v>
      </c>
      <c r="AT68" s="26" t="s">
        <v>115</v>
      </c>
      <c r="AU68" s="26" t="s">
        <v>115</v>
      </c>
      <c r="AV68" s="26" t="s">
        <v>83</v>
      </c>
      <c r="AW68" s="26" t="s">
        <v>83</v>
      </c>
      <c r="AX68" s="26" t="s">
        <v>146</v>
      </c>
      <c r="AY68" s="26" t="s">
        <v>242</v>
      </c>
      <c r="AZ68" s="26" t="s">
        <v>242</v>
      </c>
      <c r="BA68" s="26" t="s">
        <v>4</v>
      </c>
      <c r="BB68" s="26" t="s">
        <v>193</v>
      </c>
      <c r="BC68" s="26" t="s">
        <v>234</v>
      </c>
      <c r="BD68" s="26" t="s">
        <v>155</v>
      </c>
      <c r="BE68" s="26" t="s">
        <v>155</v>
      </c>
      <c r="BF68" s="26" t="s">
        <v>193</v>
      </c>
      <c r="BG68" s="26" t="s">
        <v>234</v>
      </c>
      <c r="BH68" s="26" t="s">
        <v>155</v>
      </c>
      <c r="BI68" s="26" t="s">
        <v>155</v>
      </c>
      <c r="BJ68" s="26" t="s">
        <v>155</v>
      </c>
      <c r="BK68" s="26" t="s">
        <v>116</v>
      </c>
      <c r="BL68" s="26" t="s">
        <v>166</v>
      </c>
      <c r="BM68" s="26" t="s">
        <v>166</v>
      </c>
      <c r="BN68" s="26" t="s">
        <v>155</v>
      </c>
      <c r="BO68" s="26" t="s">
        <v>116</v>
      </c>
      <c r="BP68" s="26" t="s">
        <v>166</v>
      </c>
      <c r="BQ68" s="26" t="s">
        <v>166</v>
      </c>
      <c r="BR68" s="26" t="s">
        <v>107</v>
      </c>
      <c r="BS68" s="26" t="s">
        <v>107</v>
      </c>
      <c r="BT68" s="26" t="s">
        <v>91</v>
      </c>
      <c r="BU68" s="26" t="s">
        <v>91</v>
      </c>
      <c r="BV68" s="26" t="s">
        <v>107</v>
      </c>
      <c r="BW68" s="26" t="s">
        <v>107</v>
      </c>
      <c r="BX68" s="26" t="s">
        <v>91</v>
      </c>
      <c r="BY68" s="26" t="s">
        <v>91</v>
      </c>
      <c r="BZ68" s="26" t="s">
        <v>141</v>
      </c>
      <c r="CA68" s="26" t="s">
        <v>141</v>
      </c>
      <c r="CB68" s="26" t="s">
        <v>91</v>
      </c>
      <c r="CC68" s="26" t="s">
        <v>91</v>
      </c>
      <c r="CD68" s="26" t="s">
        <v>141</v>
      </c>
      <c r="CE68" s="26" t="s">
        <v>141</v>
      </c>
      <c r="CF68" s="26" t="s">
        <v>91</v>
      </c>
      <c r="CG68" s="26" t="s">
        <v>91</v>
      </c>
      <c r="CH68" s="26" t="s">
        <v>252</v>
      </c>
      <c r="CI68" s="26" t="s">
        <v>152</v>
      </c>
      <c r="CJ68" s="26" t="s">
        <v>109</v>
      </c>
      <c r="CK68" s="26" t="s">
        <v>233</v>
      </c>
      <c r="CL68" s="26" t="s">
        <v>97</v>
      </c>
      <c r="CM68" s="26" t="s">
        <v>232</v>
      </c>
      <c r="CN68" s="26" t="s">
        <v>156</v>
      </c>
      <c r="CO68" s="26" t="s">
        <v>191</v>
      </c>
      <c r="CP68" s="26" t="s">
        <v>252</v>
      </c>
      <c r="CQ68" s="26" t="s">
        <v>222</v>
      </c>
      <c r="CR68" s="26" t="s">
        <v>244</v>
      </c>
      <c r="CS68" s="26" t="s">
        <v>235</v>
      </c>
      <c r="CT68" s="26" t="s">
        <v>166</v>
      </c>
      <c r="CU68" s="26" t="s">
        <v>136</v>
      </c>
      <c r="CV68" s="26" t="s">
        <v>81</v>
      </c>
      <c r="CW68" s="26" t="s">
        <v>7</v>
      </c>
      <c r="CX68" s="26" t="s">
        <v>155</v>
      </c>
      <c r="CY68" s="26" t="s">
        <v>195</v>
      </c>
      <c r="CZ68" s="26" t="s">
        <v>155</v>
      </c>
      <c r="DA68" s="26" t="s">
        <v>194</v>
      </c>
      <c r="DB68" s="26" t="s">
        <v>7</v>
      </c>
      <c r="DC68" s="26" t="s">
        <v>137</v>
      </c>
      <c r="DD68" s="26" t="s">
        <v>146</v>
      </c>
      <c r="DE68" s="26" t="s">
        <v>91</v>
      </c>
      <c r="DF68" s="26" t="s">
        <v>190</v>
      </c>
      <c r="DG68" s="26" t="s">
        <v>233</v>
      </c>
      <c r="DH68" s="26" t="s">
        <v>247</v>
      </c>
      <c r="DI68" s="26" t="s">
        <v>194</v>
      </c>
      <c r="DJ68" s="26" t="s">
        <v>251</v>
      </c>
      <c r="DK68" s="26" t="s">
        <v>192</v>
      </c>
      <c r="DL68" s="26" t="s">
        <v>101</v>
      </c>
      <c r="DM68" s="26" t="s">
        <v>159</v>
      </c>
      <c r="DN68" s="26" t="s">
        <v>105</v>
      </c>
      <c r="DO68" s="26" t="s">
        <v>232</v>
      </c>
      <c r="DP68" s="26" t="s">
        <v>212</v>
      </c>
      <c r="DQ68" s="26" t="s">
        <v>171</v>
      </c>
      <c r="DR68" s="26" t="s">
        <v>206</v>
      </c>
      <c r="DS68" s="26" t="s">
        <v>216</v>
      </c>
      <c r="DT68" s="26" t="s">
        <v>154</v>
      </c>
      <c r="DU68" s="26" t="s">
        <v>154</v>
      </c>
      <c r="DV68" s="26" t="s">
        <v>133</v>
      </c>
      <c r="DW68" s="26" t="s">
        <v>144</v>
      </c>
      <c r="DX68" s="26" t="s">
        <v>233</v>
      </c>
      <c r="DY68" s="26" t="s">
        <v>6</v>
      </c>
      <c r="DZ68" s="26" t="s">
        <v>171</v>
      </c>
      <c r="EA68" s="26" t="s">
        <v>220</v>
      </c>
      <c r="EB68" s="26" t="s">
        <v>223</v>
      </c>
      <c r="EC68" s="26" t="s">
        <v>223</v>
      </c>
      <c r="ED68" s="26" t="s">
        <v>11</v>
      </c>
      <c r="EE68" s="26" t="s">
        <v>160</v>
      </c>
      <c r="EF68" s="26" t="s">
        <v>172</v>
      </c>
      <c r="EG68" s="26" t="s">
        <v>160</v>
      </c>
      <c r="EH68" s="26" t="s">
        <v>105</v>
      </c>
      <c r="EI68" s="26" t="s">
        <v>105</v>
      </c>
      <c r="EJ68" s="26" t="s">
        <v>133</v>
      </c>
      <c r="EK68" s="26" t="s">
        <v>133</v>
      </c>
      <c r="EL68" s="26" t="s">
        <v>109</v>
      </c>
      <c r="EM68" s="26" t="s">
        <v>223</v>
      </c>
      <c r="EN68" s="26" t="s">
        <v>144</v>
      </c>
      <c r="EO68" s="26" t="s">
        <v>160</v>
      </c>
      <c r="EP68" s="26" t="s">
        <v>81</v>
      </c>
      <c r="EQ68" s="26" t="s">
        <v>81</v>
      </c>
      <c r="ER68" s="26" t="s">
        <v>133</v>
      </c>
      <c r="ES68" s="26" t="s">
        <v>133</v>
      </c>
    </row>
    <row r="69" spans="1:149">
      <c r="A69" s="25" t="s">
        <v>220</v>
      </c>
      <c r="B69" s="26">
        <f t="shared" si="0"/>
        <v>0</v>
      </c>
      <c r="C69" s="60">
        <f t="shared" si="1"/>
        <v>0</v>
      </c>
      <c r="D69" s="60"/>
      <c r="E69" s="26">
        <f t="shared" si="2"/>
        <v>0</v>
      </c>
      <c r="F69" s="60">
        <f t="shared" si="3"/>
        <v>0</v>
      </c>
      <c r="G69" s="60"/>
      <c r="H69" s="26">
        <f t="shared" si="4"/>
        <v>14</v>
      </c>
      <c r="I69" s="60">
        <f t="shared" si="5"/>
        <v>0.109375</v>
      </c>
      <c r="J69" s="60"/>
      <c r="K69" s="26">
        <f t="shared" si="6"/>
        <v>0</v>
      </c>
      <c r="L69" s="60">
        <f t="shared" si="7"/>
        <v>0</v>
      </c>
      <c r="M69" s="60"/>
      <c r="N69" s="26">
        <f t="shared" si="8"/>
        <v>114</v>
      </c>
      <c r="O69" s="60">
        <f t="shared" si="9"/>
        <v>0.890625</v>
      </c>
      <c r="P69" s="77">
        <v>59</v>
      </c>
      <c r="R69" s="36"/>
      <c r="V69" s="26" t="s">
        <v>230</v>
      </c>
      <c r="W69" s="26" t="s">
        <v>166</v>
      </c>
      <c r="X69" s="26" t="s">
        <v>219</v>
      </c>
      <c r="Y69" s="26" t="s">
        <v>219</v>
      </c>
      <c r="Z69" s="26" t="s">
        <v>156</v>
      </c>
      <c r="AA69" s="26" t="s">
        <v>136</v>
      </c>
      <c r="AB69" s="26" t="s">
        <v>99</v>
      </c>
      <c r="AC69" s="26" t="s">
        <v>208</v>
      </c>
      <c r="AD69" s="26" t="s">
        <v>150</v>
      </c>
      <c r="AE69" s="26" t="s">
        <v>194</v>
      </c>
      <c r="AF69" s="26" t="s">
        <v>134</v>
      </c>
      <c r="AG69" s="26" t="s">
        <v>134</v>
      </c>
      <c r="AH69" s="26" t="s">
        <v>158</v>
      </c>
      <c r="AI69" s="26" t="s">
        <v>144</v>
      </c>
      <c r="AJ69" s="26" t="s">
        <v>115</v>
      </c>
      <c r="AK69" s="26" t="s">
        <v>251</v>
      </c>
      <c r="AL69" s="26" t="s">
        <v>243</v>
      </c>
      <c r="AM69" s="26" t="s">
        <v>243</v>
      </c>
      <c r="AN69" s="26" t="s">
        <v>0</v>
      </c>
      <c r="AO69" s="26" t="s">
        <v>0</v>
      </c>
      <c r="AP69" s="26" t="s">
        <v>209</v>
      </c>
      <c r="AQ69" s="26" t="s">
        <v>146</v>
      </c>
      <c r="AR69" s="26" t="s">
        <v>101</v>
      </c>
      <c r="AS69" s="26" t="s">
        <v>251</v>
      </c>
      <c r="AT69" s="26" t="s">
        <v>83</v>
      </c>
      <c r="AU69" s="26" t="s">
        <v>83</v>
      </c>
      <c r="AV69" s="26" t="s">
        <v>138</v>
      </c>
      <c r="AW69" s="26" t="s">
        <v>138</v>
      </c>
      <c r="AX69" s="26" t="s">
        <v>137</v>
      </c>
      <c r="AY69" s="26" t="s">
        <v>192</v>
      </c>
      <c r="AZ69" s="26" t="s">
        <v>116</v>
      </c>
      <c r="BA69" s="26" t="s">
        <v>251</v>
      </c>
      <c r="BB69" s="26" t="s">
        <v>171</v>
      </c>
      <c r="BC69" s="26" t="s">
        <v>220</v>
      </c>
      <c r="BD69" s="26" t="s">
        <v>203</v>
      </c>
      <c r="BE69" s="26" t="s">
        <v>203</v>
      </c>
      <c r="BF69" s="26" t="s">
        <v>171</v>
      </c>
      <c r="BG69" s="26" t="s">
        <v>220</v>
      </c>
      <c r="BH69" s="26" t="s">
        <v>203</v>
      </c>
      <c r="BI69" s="26" t="s">
        <v>203</v>
      </c>
      <c r="BJ69" s="26" t="s">
        <v>158</v>
      </c>
      <c r="BK69" s="26" t="s">
        <v>118</v>
      </c>
      <c r="BL69" s="26" t="s">
        <v>99</v>
      </c>
      <c r="BM69" s="26" t="s">
        <v>99</v>
      </c>
      <c r="BN69" s="26" t="s">
        <v>158</v>
      </c>
      <c r="BO69" s="26" t="s">
        <v>118</v>
      </c>
      <c r="BP69" s="26" t="s">
        <v>99</v>
      </c>
      <c r="BQ69" s="26" t="s">
        <v>99</v>
      </c>
      <c r="BR69" s="26" t="s">
        <v>81</v>
      </c>
      <c r="BS69" s="26" t="s">
        <v>81</v>
      </c>
      <c r="BT69" s="26" t="s">
        <v>119</v>
      </c>
      <c r="BU69" s="26" t="s">
        <v>119</v>
      </c>
      <c r="BV69" s="26" t="s">
        <v>81</v>
      </c>
      <c r="BW69" s="26" t="s">
        <v>81</v>
      </c>
      <c r="BX69" s="26" t="s">
        <v>119</v>
      </c>
      <c r="BY69" s="26" t="s">
        <v>119</v>
      </c>
      <c r="BZ69" s="26" t="s">
        <v>91</v>
      </c>
      <c r="CA69" s="26" t="s">
        <v>91</v>
      </c>
      <c r="CB69" s="26" t="s">
        <v>119</v>
      </c>
      <c r="CC69" s="26" t="s">
        <v>119</v>
      </c>
      <c r="CD69" s="26" t="s">
        <v>91</v>
      </c>
      <c r="CE69" s="26" t="s">
        <v>91</v>
      </c>
      <c r="CF69" s="26" t="s">
        <v>119</v>
      </c>
      <c r="CG69" s="26" t="s">
        <v>119</v>
      </c>
      <c r="CH69" s="26" t="s">
        <v>206</v>
      </c>
      <c r="CI69" s="26" t="s">
        <v>86</v>
      </c>
      <c r="CJ69" s="26" t="s">
        <v>217</v>
      </c>
      <c r="CK69" s="26" t="s">
        <v>143</v>
      </c>
      <c r="CL69" s="26" t="s">
        <v>101</v>
      </c>
      <c r="CM69" s="26" t="s">
        <v>207</v>
      </c>
      <c r="CN69" s="26" t="s">
        <v>104</v>
      </c>
      <c r="CO69" s="26" t="s">
        <v>244</v>
      </c>
      <c r="CP69" s="26" t="s">
        <v>206</v>
      </c>
      <c r="CQ69" s="26" t="s">
        <v>159</v>
      </c>
      <c r="CR69" s="26" t="s">
        <v>94</v>
      </c>
      <c r="CS69" s="26" t="s">
        <v>242</v>
      </c>
      <c r="CT69" s="26" t="s">
        <v>97</v>
      </c>
      <c r="CU69" s="26" t="s">
        <v>232</v>
      </c>
      <c r="CV69" s="26" t="s">
        <v>109</v>
      </c>
      <c r="CW69" s="26" t="s">
        <v>191</v>
      </c>
      <c r="CX69" s="26" t="s">
        <v>100</v>
      </c>
      <c r="CY69" s="26" t="s">
        <v>232</v>
      </c>
      <c r="CZ69" s="26" t="s">
        <v>100</v>
      </c>
      <c r="DA69" s="26" t="s">
        <v>195</v>
      </c>
      <c r="DB69" s="26" t="s">
        <v>220</v>
      </c>
      <c r="DC69" s="26" t="s">
        <v>84</v>
      </c>
      <c r="DD69" s="26" t="s">
        <v>137</v>
      </c>
      <c r="DE69" s="26" t="s">
        <v>7</v>
      </c>
      <c r="DF69" s="26" t="s">
        <v>132</v>
      </c>
      <c r="DG69" s="26" t="s">
        <v>166</v>
      </c>
      <c r="DH69" s="26" t="s">
        <v>156</v>
      </c>
      <c r="DI69" s="26" t="s">
        <v>195</v>
      </c>
      <c r="DJ69" s="26" t="s">
        <v>159</v>
      </c>
      <c r="DK69" s="26" t="s">
        <v>101</v>
      </c>
      <c r="DL69" s="26" t="s">
        <v>146</v>
      </c>
      <c r="DM69" s="26" t="s">
        <v>91</v>
      </c>
      <c r="DN69" s="26" t="s">
        <v>235</v>
      </c>
      <c r="DO69" s="26" t="s">
        <v>164</v>
      </c>
      <c r="DP69" s="26" t="s">
        <v>132</v>
      </c>
      <c r="DQ69" s="26" t="s">
        <v>83</v>
      </c>
      <c r="DR69" s="26" t="s">
        <v>36</v>
      </c>
      <c r="DS69" s="26" t="s">
        <v>129</v>
      </c>
      <c r="DT69" s="26" t="s">
        <v>215</v>
      </c>
      <c r="DU69" s="26" t="s">
        <v>215</v>
      </c>
      <c r="DV69" s="26" t="s">
        <v>105</v>
      </c>
      <c r="DW69" s="26" t="s">
        <v>242</v>
      </c>
      <c r="DX69" s="26" t="s">
        <v>143</v>
      </c>
      <c r="DY69" s="26" t="s">
        <v>85</v>
      </c>
      <c r="DZ69" s="26" t="s">
        <v>204</v>
      </c>
      <c r="EA69" s="26" t="s">
        <v>93</v>
      </c>
      <c r="EB69" s="26" t="s">
        <v>104</v>
      </c>
      <c r="EC69" s="26" t="s">
        <v>104</v>
      </c>
      <c r="ED69" s="26" t="s">
        <v>172</v>
      </c>
      <c r="EE69" s="26" t="s">
        <v>154</v>
      </c>
      <c r="EF69" s="26" t="s">
        <v>158</v>
      </c>
      <c r="EG69" s="26" t="s">
        <v>154</v>
      </c>
      <c r="EH69" s="26" t="s">
        <v>115</v>
      </c>
      <c r="EI69" s="26" t="s">
        <v>115</v>
      </c>
      <c r="EJ69" s="26" t="s">
        <v>105</v>
      </c>
      <c r="EK69" s="26" t="s">
        <v>105</v>
      </c>
      <c r="EL69" s="26" t="s">
        <v>217</v>
      </c>
      <c r="EM69" s="26" t="s">
        <v>92</v>
      </c>
      <c r="EN69" s="26" t="s">
        <v>129</v>
      </c>
      <c r="EO69" s="26" t="s">
        <v>154</v>
      </c>
      <c r="EP69" s="26" t="s">
        <v>191</v>
      </c>
      <c r="EQ69" s="26" t="s">
        <v>191</v>
      </c>
      <c r="ER69" s="26" t="s">
        <v>105</v>
      </c>
      <c r="ES69" s="26" t="s">
        <v>105</v>
      </c>
    </row>
    <row r="70" spans="1:149">
      <c r="A70" s="25" t="s">
        <v>144</v>
      </c>
      <c r="B70" s="26">
        <f t="shared" si="0"/>
        <v>0</v>
      </c>
      <c r="C70" s="60">
        <f t="shared" si="1"/>
        <v>0</v>
      </c>
      <c r="D70" s="60"/>
      <c r="E70" s="26">
        <f t="shared" si="2"/>
        <v>0</v>
      </c>
      <c r="F70" s="60">
        <f t="shared" si="3"/>
        <v>0</v>
      </c>
      <c r="G70" s="60"/>
      <c r="H70" s="26">
        <f t="shared" si="4"/>
        <v>13</v>
      </c>
      <c r="I70" s="60">
        <f t="shared" si="5"/>
        <v>0.1015625</v>
      </c>
      <c r="J70" s="60"/>
      <c r="K70" s="26">
        <f t="shared" si="6"/>
        <v>0</v>
      </c>
      <c r="L70" s="60">
        <f t="shared" si="7"/>
        <v>0</v>
      </c>
      <c r="M70" s="60"/>
      <c r="N70" s="26">
        <f t="shared" si="8"/>
        <v>115</v>
      </c>
      <c r="O70" s="60">
        <f t="shared" si="9"/>
        <v>0.8984375</v>
      </c>
      <c r="P70" s="77">
        <v>60</v>
      </c>
      <c r="R70" s="36"/>
      <c r="V70" s="26" t="s">
        <v>213</v>
      </c>
      <c r="W70" s="26" t="s">
        <v>174</v>
      </c>
      <c r="X70" s="26" t="s">
        <v>141</v>
      </c>
      <c r="Y70" s="26" t="s">
        <v>141</v>
      </c>
      <c r="Z70" s="26" t="s">
        <v>193</v>
      </c>
      <c r="AA70" s="26" t="s">
        <v>232</v>
      </c>
      <c r="AB70" s="26" t="s">
        <v>81</v>
      </c>
      <c r="AC70" s="26" t="s">
        <v>91</v>
      </c>
      <c r="AD70" s="26" t="s">
        <v>176</v>
      </c>
      <c r="AE70" s="26" t="s">
        <v>166</v>
      </c>
      <c r="AF70" s="26" t="s">
        <v>6</v>
      </c>
      <c r="AG70" s="26" t="s">
        <v>6</v>
      </c>
      <c r="AH70" s="26" t="s">
        <v>156</v>
      </c>
      <c r="AI70" s="26" t="s">
        <v>136</v>
      </c>
      <c r="AJ70" s="26" t="s">
        <v>119</v>
      </c>
      <c r="AK70" s="26" t="s">
        <v>252</v>
      </c>
      <c r="AL70" s="26" t="s">
        <v>99</v>
      </c>
      <c r="AM70" s="26" t="s">
        <v>99</v>
      </c>
      <c r="AN70" s="26" t="s">
        <v>97</v>
      </c>
      <c r="AO70" s="26" t="s">
        <v>97</v>
      </c>
      <c r="AP70" s="26" t="s">
        <v>252</v>
      </c>
      <c r="AQ70" s="26" t="s">
        <v>137</v>
      </c>
      <c r="AR70" s="26" t="s">
        <v>146</v>
      </c>
      <c r="AS70" s="26" t="s">
        <v>209</v>
      </c>
      <c r="AT70" s="26" t="s">
        <v>138</v>
      </c>
      <c r="AU70" s="26" t="s">
        <v>138</v>
      </c>
      <c r="AV70" s="26" t="s">
        <v>0</v>
      </c>
      <c r="AW70" s="26" t="s">
        <v>0</v>
      </c>
      <c r="AX70" s="26" t="s">
        <v>4</v>
      </c>
      <c r="AY70" s="26" t="s">
        <v>116</v>
      </c>
      <c r="AZ70" s="26" t="s">
        <v>101</v>
      </c>
      <c r="BA70" s="26" t="s">
        <v>204</v>
      </c>
      <c r="BB70" s="26" t="s">
        <v>206</v>
      </c>
      <c r="BC70" s="26" t="s">
        <v>93</v>
      </c>
      <c r="BD70" s="26" t="s">
        <v>249</v>
      </c>
      <c r="BE70" s="26" t="s">
        <v>249</v>
      </c>
      <c r="BF70" s="26" t="s">
        <v>206</v>
      </c>
      <c r="BG70" s="26" t="s">
        <v>93</v>
      </c>
      <c r="BH70" s="26" t="s">
        <v>249</v>
      </c>
      <c r="BI70" s="26" t="s">
        <v>249</v>
      </c>
      <c r="BJ70" s="26" t="s">
        <v>156</v>
      </c>
      <c r="BK70" s="26" t="s">
        <v>36</v>
      </c>
      <c r="BL70" s="26" t="s">
        <v>235</v>
      </c>
      <c r="BM70" s="26" t="s">
        <v>235</v>
      </c>
      <c r="BN70" s="26" t="s">
        <v>156</v>
      </c>
      <c r="BO70" s="26" t="s">
        <v>36</v>
      </c>
      <c r="BP70" s="26" t="s">
        <v>235</v>
      </c>
      <c r="BQ70" s="26" t="s">
        <v>235</v>
      </c>
      <c r="BR70" s="26" t="s">
        <v>191</v>
      </c>
      <c r="BS70" s="26" t="s">
        <v>191</v>
      </c>
      <c r="BT70" s="26" t="s">
        <v>107</v>
      </c>
      <c r="BU70" s="26" t="s">
        <v>107</v>
      </c>
      <c r="BV70" s="26" t="s">
        <v>191</v>
      </c>
      <c r="BW70" s="26" t="s">
        <v>191</v>
      </c>
      <c r="BX70" s="26" t="s">
        <v>107</v>
      </c>
      <c r="BY70" s="26" t="s">
        <v>107</v>
      </c>
      <c r="BZ70" s="26" t="s">
        <v>119</v>
      </c>
      <c r="CA70" s="26" t="s">
        <v>119</v>
      </c>
      <c r="CB70" s="26" t="s">
        <v>107</v>
      </c>
      <c r="CC70" s="26" t="s">
        <v>107</v>
      </c>
      <c r="CD70" s="26" t="s">
        <v>119</v>
      </c>
      <c r="CE70" s="26" t="s">
        <v>119</v>
      </c>
      <c r="CF70" s="26" t="s">
        <v>107</v>
      </c>
      <c r="CG70" s="26" t="s">
        <v>107</v>
      </c>
      <c r="CH70" s="26" t="s">
        <v>219</v>
      </c>
      <c r="CI70" s="26" t="s">
        <v>253</v>
      </c>
      <c r="CJ70" s="26" t="s">
        <v>192</v>
      </c>
      <c r="CK70" s="26" t="s">
        <v>160</v>
      </c>
      <c r="CL70" s="26" t="s">
        <v>146</v>
      </c>
      <c r="CM70" s="26" t="s">
        <v>239</v>
      </c>
      <c r="CN70" s="26" t="s">
        <v>249</v>
      </c>
      <c r="CO70" s="26" t="s">
        <v>111</v>
      </c>
      <c r="CP70" s="26" t="s">
        <v>219</v>
      </c>
      <c r="CQ70" s="26" t="s">
        <v>132</v>
      </c>
      <c r="CR70" s="26" t="s">
        <v>177</v>
      </c>
      <c r="CS70" s="26" t="s">
        <v>223</v>
      </c>
      <c r="CT70" s="26" t="s">
        <v>101</v>
      </c>
      <c r="CU70" s="26" t="s">
        <v>207</v>
      </c>
      <c r="CV70" s="26" t="s">
        <v>217</v>
      </c>
      <c r="CW70" s="26" t="s">
        <v>11</v>
      </c>
      <c r="CX70" s="26" t="s">
        <v>206</v>
      </c>
      <c r="CY70" s="26" t="s">
        <v>157</v>
      </c>
      <c r="CZ70" s="26" t="s">
        <v>206</v>
      </c>
      <c r="DA70" s="26" t="s">
        <v>232</v>
      </c>
      <c r="DB70" s="26" t="s">
        <v>117</v>
      </c>
      <c r="DC70" s="26" t="s">
        <v>251</v>
      </c>
      <c r="DD70" s="26" t="s">
        <v>84</v>
      </c>
      <c r="DE70" s="26" t="s">
        <v>220</v>
      </c>
      <c r="DF70" s="26" t="s">
        <v>247</v>
      </c>
      <c r="DG70" s="26" t="s">
        <v>194</v>
      </c>
      <c r="DH70" s="26" t="s">
        <v>100</v>
      </c>
      <c r="DI70" s="26" t="s">
        <v>232</v>
      </c>
      <c r="DJ70" s="26" t="s">
        <v>91</v>
      </c>
      <c r="DK70" s="26" t="s">
        <v>146</v>
      </c>
      <c r="DL70" s="26" t="s">
        <v>137</v>
      </c>
      <c r="DM70" s="26" t="s">
        <v>7</v>
      </c>
      <c r="DN70" s="26" t="s">
        <v>40</v>
      </c>
      <c r="DO70" s="26" t="s">
        <v>135</v>
      </c>
      <c r="DP70" s="26" t="s">
        <v>152</v>
      </c>
      <c r="DQ70" s="26" t="s">
        <v>206</v>
      </c>
      <c r="DR70" s="26" t="s">
        <v>94</v>
      </c>
      <c r="DS70" s="26" t="s">
        <v>7</v>
      </c>
      <c r="DT70" s="26" t="s">
        <v>204</v>
      </c>
      <c r="DU70" s="26" t="s">
        <v>204</v>
      </c>
      <c r="DV70" s="26" t="s">
        <v>235</v>
      </c>
      <c r="DW70" s="26" t="s">
        <v>232</v>
      </c>
      <c r="DX70" s="26" t="s">
        <v>102</v>
      </c>
      <c r="DY70" s="26" t="s">
        <v>247</v>
      </c>
      <c r="DZ70" s="26" t="s">
        <v>206</v>
      </c>
      <c r="EA70" s="26" t="s">
        <v>251</v>
      </c>
      <c r="EB70" s="26" t="s">
        <v>192</v>
      </c>
      <c r="EC70" s="26" t="s">
        <v>192</v>
      </c>
      <c r="ED70" s="26" t="s">
        <v>158</v>
      </c>
      <c r="EE70" s="26" t="s">
        <v>215</v>
      </c>
      <c r="EF70" s="26" t="s">
        <v>143</v>
      </c>
      <c r="EG70" s="26" t="s">
        <v>215</v>
      </c>
      <c r="EH70" s="26" t="s">
        <v>254</v>
      </c>
      <c r="EI70" s="26" t="s">
        <v>254</v>
      </c>
      <c r="EJ70" s="26" t="s">
        <v>115</v>
      </c>
      <c r="EK70" s="26" t="s">
        <v>115</v>
      </c>
      <c r="EL70" s="26" t="s">
        <v>144</v>
      </c>
      <c r="EM70" s="26" t="s">
        <v>249</v>
      </c>
      <c r="EN70" s="26" t="s">
        <v>135</v>
      </c>
      <c r="EO70" s="26" t="s">
        <v>11</v>
      </c>
      <c r="EP70" s="26" t="s">
        <v>39</v>
      </c>
      <c r="EQ70" s="26" t="s">
        <v>39</v>
      </c>
      <c r="ER70" s="26" t="s">
        <v>115</v>
      </c>
      <c r="ES70" s="26" t="s">
        <v>115</v>
      </c>
    </row>
    <row r="71" spans="1:149">
      <c r="A71" s="78" t="s">
        <v>251</v>
      </c>
      <c r="B71" s="26">
        <f t="shared" si="0"/>
        <v>0</v>
      </c>
      <c r="C71" s="60">
        <f t="shared" si="1"/>
        <v>0</v>
      </c>
      <c r="D71" s="60"/>
      <c r="E71" s="26">
        <f t="shared" si="2"/>
        <v>0</v>
      </c>
      <c r="F71" s="60">
        <f t="shared" si="3"/>
        <v>0</v>
      </c>
      <c r="G71" s="60"/>
      <c r="H71" s="26">
        <f t="shared" si="4"/>
        <v>12</v>
      </c>
      <c r="I71" s="60">
        <f t="shared" si="5"/>
        <v>9.375E-2</v>
      </c>
      <c r="J71" s="60"/>
      <c r="K71" s="26">
        <f t="shared" si="6"/>
        <v>0</v>
      </c>
      <c r="L71" s="60">
        <f t="shared" si="7"/>
        <v>0</v>
      </c>
      <c r="M71" s="60"/>
      <c r="N71" s="26">
        <f t="shared" si="8"/>
        <v>116</v>
      </c>
      <c r="O71" s="60">
        <f t="shared" si="9"/>
        <v>0.90625</v>
      </c>
      <c r="P71" s="77">
        <v>61</v>
      </c>
      <c r="R71" s="36"/>
      <c r="V71" s="26" t="s">
        <v>142</v>
      </c>
      <c r="W71" s="26" t="s">
        <v>85</v>
      </c>
      <c r="X71" s="26" t="s">
        <v>232</v>
      </c>
      <c r="Y71" s="26" t="s">
        <v>232</v>
      </c>
      <c r="Z71" s="26" t="s">
        <v>97</v>
      </c>
      <c r="AA71" s="26" t="s">
        <v>239</v>
      </c>
      <c r="AB71" s="26" t="s">
        <v>109</v>
      </c>
      <c r="AC71" s="26" t="s">
        <v>207</v>
      </c>
      <c r="AD71" s="26" t="s">
        <v>230</v>
      </c>
      <c r="AE71" s="26" t="s">
        <v>174</v>
      </c>
      <c r="AF71" s="26" t="s">
        <v>7</v>
      </c>
      <c r="AG71" s="26" t="s">
        <v>7</v>
      </c>
      <c r="AH71" s="26" t="s">
        <v>193</v>
      </c>
      <c r="AI71" s="26" t="s">
        <v>232</v>
      </c>
      <c r="AJ71" s="26" t="s">
        <v>0</v>
      </c>
      <c r="AK71" s="26" t="s">
        <v>208</v>
      </c>
      <c r="AL71" s="26" t="s">
        <v>109</v>
      </c>
      <c r="AM71" s="26" t="s">
        <v>109</v>
      </c>
      <c r="AN71" s="26" t="s">
        <v>243</v>
      </c>
      <c r="AO71" s="26" t="s">
        <v>243</v>
      </c>
      <c r="AP71" s="26" t="s">
        <v>141</v>
      </c>
      <c r="AQ71" s="26" t="s">
        <v>84</v>
      </c>
      <c r="AR71" s="26" t="s">
        <v>137</v>
      </c>
      <c r="AS71" s="26" t="s">
        <v>252</v>
      </c>
      <c r="AT71" s="26" t="s">
        <v>0</v>
      </c>
      <c r="AU71" s="26" t="s">
        <v>0</v>
      </c>
      <c r="AV71" s="26" t="s">
        <v>97</v>
      </c>
      <c r="AW71" s="26" t="s">
        <v>97</v>
      </c>
      <c r="AX71" s="26" t="s">
        <v>251</v>
      </c>
      <c r="AY71" s="26" t="s">
        <v>101</v>
      </c>
      <c r="AZ71" s="26" t="s">
        <v>146</v>
      </c>
      <c r="BA71" s="26" t="s">
        <v>209</v>
      </c>
      <c r="BB71" s="26" t="s">
        <v>116</v>
      </c>
      <c r="BC71" s="26" t="s">
        <v>113</v>
      </c>
      <c r="BD71" s="26" t="s">
        <v>160</v>
      </c>
      <c r="BE71" s="26" t="s">
        <v>160</v>
      </c>
      <c r="BF71" s="26" t="s">
        <v>116</v>
      </c>
      <c r="BG71" s="26" t="s">
        <v>113</v>
      </c>
      <c r="BH71" s="26" t="s">
        <v>160</v>
      </c>
      <c r="BI71" s="26" t="s">
        <v>160</v>
      </c>
      <c r="BJ71" s="26" t="s">
        <v>193</v>
      </c>
      <c r="BK71" s="26" t="s">
        <v>94</v>
      </c>
      <c r="BL71" s="26" t="s">
        <v>40</v>
      </c>
      <c r="BM71" s="26" t="s">
        <v>40</v>
      </c>
      <c r="BN71" s="26" t="s">
        <v>193</v>
      </c>
      <c r="BO71" s="26" t="s">
        <v>94</v>
      </c>
      <c r="BP71" s="26" t="s">
        <v>40</v>
      </c>
      <c r="BQ71" s="26" t="s">
        <v>40</v>
      </c>
      <c r="BR71" s="26" t="s">
        <v>133</v>
      </c>
      <c r="BS71" s="26" t="s">
        <v>133</v>
      </c>
      <c r="BT71" s="26" t="s">
        <v>81</v>
      </c>
      <c r="BU71" s="26" t="s">
        <v>81</v>
      </c>
      <c r="BV71" s="26" t="s">
        <v>133</v>
      </c>
      <c r="BW71" s="26" t="s">
        <v>133</v>
      </c>
      <c r="BX71" s="26" t="s">
        <v>81</v>
      </c>
      <c r="BY71" s="26" t="s">
        <v>81</v>
      </c>
      <c r="BZ71" s="26" t="s">
        <v>107</v>
      </c>
      <c r="CA71" s="26" t="s">
        <v>107</v>
      </c>
      <c r="CB71" s="26" t="s">
        <v>81</v>
      </c>
      <c r="CC71" s="26" t="s">
        <v>81</v>
      </c>
      <c r="CD71" s="26" t="s">
        <v>107</v>
      </c>
      <c r="CE71" s="26" t="s">
        <v>107</v>
      </c>
      <c r="CF71" s="26" t="s">
        <v>81</v>
      </c>
      <c r="CG71" s="26" t="s">
        <v>81</v>
      </c>
      <c r="CH71" s="26" t="s">
        <v>94</v>
      </c>
      <c r="CI71" s="26" t="s">
        <v>83</v>
      </c>
      <c r="CJ71" s="26" t="s">
        <v>238</v>
      </c>
      <c r="CK71" s="26" t="s">
        <v>204</v>
      </c>
      <c r="CL71" s="26" t="s">
        <v>4</v>
      </c>
      <c r="CM71" s="26" t="s">
        <v>114</v>
      </c>
      <c r="CN71" s="26" t="s">
        <v>116</v>
      </c>
      <c r="CO71" s="26" t="s">
        <v>115</v>
      </c>
      <c r="CP71" s="26" t="s">
        <v>118</v>
      </c>
      <c r="CQ71" s="26" t="s">
        <v>253</v>
      </c>
      <c r="CR71" s="26" t="s">
        <v>245</v>
      </c>
      <c r="CS71" s="26" t="s">
        <v>192</v>
      </c>
      <c r="CT71" s="26" t="s">
        <v>146</v>
      </c>
      <c r="CU71" s="26" t="s">
        <v>239</v>
      </c>
      <c r="CV71" s="26" t="s">
        <v>156</v>
      </c>
      <c r="CW71" s="26" t="s">
        <v>244</v>
      </c>
      <c r="CX71" s="26" t="s">
        <v>191</v>
      </c>
      <c r="CY71" s="26" t="s">
        <v>163</v>
      </c>
      <c r="CZ71" s="26" t="s">
        <v>191</v>
      </c>
      <c r="DA71" s="26" t="s">
        <v>157</v>
      </c>
      <c r="DB71" s="26" t="s">
        <v>191</v>
      </c>
      <c r="DC71" s="26" t="s">
        <v>159</v>
      </c>
      <c r="DD71" s="26" t="s">
        <v>251</v>
      </c>
      <c r="DE71" s="26" t="s">
        <v>92</v>
      </c>
      <c r="DF71" s="26" t="s">
        <v>156</v>
      </c>
      <c r="DG71" s="26" t="s">
        <v>195</v>
      </c>
      <c r="DH71" s="26" t="s">
        <v>206</v>
      </c>
      <c r="DI71" s="26" t="s">
        <v>157</v>
      </c>
      <c r="DJ71" s="26" t="s">
        <v>7</v>
      </c>
      <c r="DK71" s="26" t="s">
        <v>137</v>
      </c>
      <c r="DL71" s="26" t="s">
        <v>251</v>
      </c>
      <c r="DM71" s="26" t="s">
        <v>220</v>
      </c>
      <c r="DN71" s="26" t="s">
        <v>207</v>
      </c>
      <c r="DO71" s="26" t="s">
        <v>11</v>
      </c>
      <c r="DP71" s="26" t="s">
        <v>107</v>
      </c>
      <c r="DQ71" s="26" t="s">
        <v>36</v>
      </c>
      <c r="DR71" s="26" t="s">
        <v>152</v>
      </c>
      <c r="DS71" s="26" t="s">
        <v>133</v>
      </c>
      <c r="DT71" s="26" t="s">
        <v>222</v>
      </c>
      <c r="DU71" s="26" t="s">
        <v>222</v>
      </c>
      <c r="DV71" s="26" t="s">
        <v>40</v>
      </c>
      <c r="DW71" s="26" t="s">
        <v>164</v>
      </c>
      <c r="DX71" s="26" t="s">
        <v>195</v>
      </c>
      <c r="DY71" s="26" t="s">
        <v>232</v>
      </c>
      <c r="DZ71" s="26" t="s">
        <v>118</v>
      </c>
      <c r="EA71" s="26" t="s">
        <v>216</v>
      </c>
      <c r="EB71" s="26" t="s">
        <v>203</v>
      </c>
      <c r="EC71" s="26" t="s">
        <v>203</v>
      </c>
      <c r="ED71" s="26" t="s">
        <v>143</v>
      </c>
      <c r="EE71" s="26" t="s">
        <v>236</v>
      </c>
      <c r="EF71" s="26" t="s">
        <v>102</v>
      </c>
      <c r="EG71" s="26" t="s">
        <v>236</v>
      </c>
      <c r="EH71" s="26" t="s">
        <v>150</v>
      </c>
      <c r="EI71" s="26" t="s">
        <v>150</v>
      </c>
      <c r="EJ71" s="26" t="s">
        <v>254</v>
      </c>
      <c r="EK71" s="26" t="s">
        <v>254</v>
      </c>
      <c r="EL71" s="26" t="s">
        <v>129</v>
      </c>
      <c r="EM71" s="26" t="s">
        <v>238</v>
      </c>
      <c r="EN71" s="26" t="s">
        <v>172</v>
      </c>
      <c r="EO71" s="26" t="s">
        <v>215</v>
      </c>
      <c r="EP71" s="26" t="s">
        <v>133</v>
      </c>
      <c r="EQ71" s="26" t="s">
        <v>133</v>
      </c>
      <c r="ER71" s="26" t="s">
        <v>254</v>
      </c>
      <c r="ES71" s="26" t="s">
        <v>254</v>
      </c>
    </row>
    <row r="72" spans="1:149">
      <c r="A72" s="25" t="s">
        <v>160</v>
      </c>
      <c r="B72" s="26">
        <f t="shared" si="0"/>
        <v>0</v>
      </c>
      <c r="C72" s="60">
        <f t="shared" si="1"/>
        <v>0</v>
      </c>
      <c r="D72" s="60"/>
      <c r="E72" s="26">
        <f t="shared" si="2"/>
        <v>0</v>
      </c>
      <c r="F72" s="60">
        <f t="shared" si="3"/>
        <v>0</v>
      </c>
      <c r="G72" s="60"/>
      <c r="H72" s="26">
        <f t="shared" si="4"/>
        <v>12</v>
      </c>
      <c r="I72" s="60">
        <f t="shared" si="5"/>
        <v>9.375E-2</v>
      </c>
      <c r="J72" s="60"/>
      <c r="K72" s="26">
        <f t="shared" si="6"/>
        <v>0</v>
      </c>
      <c r="L72" s="60">
        <f t="shared" si="7"/>
        <v>0</v>
      </c>
      <c r="M72" s="60"/>
      <c r="N72" s="26">
        <f t="shared" si="8"/>
        <v>116</v>
      </c>
      <c r="O72" s="60">
        <f t="shared" si="9"/>
        <v>0.90625</v>
      </c>
      <c r="P72" s="77">
        <v>62</v>
      </c>
      <c r="R72" s="36"/>
      <c r="V72" s="26" t="s">
        <v>244</v>
      </c>
      <c r="W72" s="26" t="s">
        <v>104</v>
      </c>
      <c r="X72" s="26" t="s">
        <v>220</v>
      </c>
      <c r="Y72" s="26" t="s">
        <v>220</v>
      </c>
      <c r="Z72" s="26" t="s">
        <v>116</v>
      </c>
      <c r="AA72" s="26" t="s">
        <v>114</v>
      </c>
      <c r="AB72" s="26" t="s">
        <v>217</v>
      </c>
      <c r="AC72" s="26" t="s">
        <v>191</v>
      </c>
      <c r="AD72" s="26" t="s">
        <v>213</v>
      </c>
      <c r="AE72" s="26" t="s">
        <v>85</v>
      </c>
      <c r="AF72" s="26" t="s">
        <v>219</v>
      </c>
      <c r="AG72" s="26" t="s">
        <v>219</v>
      </c>
      <c r="AH72" s="26" t="s">
        <v>97</v>
      </c>
      <c r="AI72" s="26" t="s">
        <v>239</v>
      </c>
      <c r="AJ72" s="26" t="s">
        <v>99</v>
      </c>
      <c r="AK72" s="26" t="s">
        <v>91</v>
      </c>
      <c r="AL72" s="26" t="s">
        <v>217</v>
      </c>
      <c r="AM72" s="26" t="s">
        <v>217</v>
      </c>
      <c r="AN72" s="26" t="s">
        <v>99</v>
      </c>
      <c r="AO72" s="26" t="s">
        <v>99</v>
      </c>
      <c r="AP72" s="26" t="s">
        <v>159</v>
      </c>
      <c r="AQ72" s="26" t="s">
        <v>251</v>
      </c>
      <c r="AR72" s="26" t="s">
        <v>84</v>
      </c>
      <c r="AS72" s="26" t="s">
        <v>141</v>
      </c>
      <c r="AT72" s="26" t="s">
        <v>97</v>
      </c>
      <c r="AU72" s="26" t="s">
        <v>97</v>
      </c>
      <c r="AV72" s="26" t="s">
        <v>243</v>
      </c>
      <c r="AW72" s="26" t="s">
        <v>243</v>
      </c>
      <c r="AX72" s="26" t="s">
        <v>209</v>
      </c>
      <c r="AY72" s="26" t="s">
        <v>146</v>
      </c>
      <c r="AZ72" s="26" t="s">
        <v>137</v>
      </c>
      <c r="BA72" s="26" t="s">
        <v>252</v>
      </c>
      <c r="BB72" s="26" t="s">
        <v>36</v>
      </c>
      <c r="BC72" s="26" t="s">
        <v>162</v>
      </c>
      <c r="BD72" s="26" t="s">
        <v>154</v>
      </c>
      <c r="BE72" s="26" t="s">
        <v>154</v>
      </c>
      <c r="BF72" s="26" t="s">
        <v>36</v>
      </c>
      <c r="BG72" s="26" t="s">
        <v>162</v>
      </c>
      <c r="BH72" s="26" t="s">
        <v>154</v>
      </c>
      <c r="BI72" s="26" t="s">
        <v>154</v>
      </c>
      <c r="BJ72" s="26" t="s">
        <v>171</v>
      </c>
      <c r="BK72" s="26" t="s">
        <v>234</v>
      </c>
      <c r="BL72" s="26" t="s">
        <v>223</v>
      </c>
      <c r="BM72" s="26" t="s">
        <v>223</v>
      </c>
      <c r="BN72" s="26" t="s">
        <v>171</v>
      </c>
      <c r="BO72" s="26" t="s">
        <v>234</v>
      </c>
      <c r="BP72" s="26" t="s">
        <v>223</v>
      </c>
      <c r="BQ72" s="26" t="s">
        <v>223</v>
      </c>
      <c r="BR72" s="26" t="s">
        <v>105</v>
      </c>
      <c r="BS72" s="26" t="s">
        <v>105</v>
      </c>
      <c r="BT72" s="26" t="s">
        <v>191</v>
      </c>
      <c r="BU72" s="26" t="s">
        <v>191</v>
      </c>
      <c r="BV72" s="26" t="s">
        <v>105</v>
      </c>
      <c r="BW72" s="26" t="s">
        <v>105</v>
      </c>
      <c r="BX72" s="26" t="s">
        <v>191</v>
      </c>
      <c r="BY72" s="26" t="s">
        <v>191</v>
      </c>
      <c r="BZ72" s="26" t="s">
        <v>81</v>
      </c>
      <c r="CA72" s="26" t="s">
        <v>81</v>
      </c>
      <c r="CB72" s="26" t="s">
        <v>191</v>
      </c>
      <c r="CC72" s="26" t="s">
        <v>191</v>
      </c>
      <c r="CD72" s="26" t="s">
        <v>81</v>
      </c>
      <c r="CE72" s="26" t="s">
        <v>81</v>
      </c>
      <c r="CF72" s="26" t="s">
        <v>191</v>
      </c>
      <c r="CG72" s="26" t="s">
        <v>191</v>
      </c>
      <c r="CH72" s="26" t="s">
        <v>157</v>
      </c>
      <c r="CI72" s="26" t="s">
        <v>243</v>
      </c>
      <c r="CJ72" s="26" t="s">
        <v>87</v>
      </c>
      <c r="CK72" s="26" t="s">
        <v>194</v>
      </c>
      <c r="CL72" s="26" t="s">
        <v>152</v>
      </c>
      <c r="CM72" s="26" t="s">
        <v>158</v>
      </c>
      <c r="CN72" s="26" t="s">
        <v>154</v>
      </c>
      <c r="CO72" s="26" t="s">
        <v>0</v>
      </c>
      <c r="CP72" s="26" t="s">
        <v>94</v>
      </c>
      <c r="CQ72" s="26" t="s">
        <v>83</v>
      </c>
      <c r="CR72" s="26" t="s">
        <v>0</v>
      </c>
      <c r="CS72" s="26" t="s">
        <v>135</v>
      </c>
      <c r="CT72" s="26" t="s">
        <v>4</v>
      </c>
      <c r="CU72" s="26" t="s">
        <v>114</v>
      </c>
      <c r="CV72" s="26" t="s">
        <v>104</v>
      </c>
      <c r="CW72" s="26" t="s">
        <v>111</v>
      </c>
      <c r="CX72" s="26" t="s">
        <v>175</v>
      </c>
      <c r="CY72" s="26" t="s">
        <v>107</v>
      </c>
      <c r="CZ72" s="26" t="s">
        <v>175</v>
      </c>
      <c r="DA72" s="26" t="s">
        <v>163</v>
      </c>
      <c r="DB72" s="26" t="s">
        <v>111</v>
      </c>
      <c r="DC72" s="26" t="s">
        <v>91</v>
      </c>
      <c r="DD72" s="26" t="s">
        <v>159</v>
      </c>
      <c r="DE72" s="26" t="s">
        <v>117</v>
      </c>
      <c r="DF72" s="26" t="s">
        <v>100</v>
      </c>
      <c r="DG72" s="26" t="s">
        <v>232</v>
      </c>
      <c r="DH72" s="26" t="s">
        <v>191</v>
      </c>
      <c r="DI72" s="26" t="s">
        <v>163</v>
      </c>
      <c r="DJ72" s="26" t="s">
        <v>220</v>
      </c>
      <c r="DK72" s="26" t="s">
        <v>251</v>
      </c>
      <c r="DL72" s="26" t="s">
        <v>204</v>
      </c>
      <c r="DM72" s="26" t="s">
        <v>92</v>
      </c>
      <c r="DN72" s="26" t="s">
        <v>223</v>
      </c>
      <c r="DO72" s="26" t="s">
        <v>172</v>
      </c>
      <c r="DP72" s="26" t="s">
        <v>118</v>
      </c>
      <c r="DQ72" s="26" t="s">
        <v>168</v>
      </c>
      <c r="DR72" s="26" t="s">
        <v>220</v>
      </c>
      <c r="DS72" s="26" t="s">
        <v>105</v>
      </c>
      <c r="DT72" s="26" t="s">
        <v>159</v>
      </c>
      <c r="DU72" s="26" t="s">
        <v>159</v>
      </c>
      <c r="DV72" s="26" t="s">
        <v>207</v>
      </c>
      <c r="DW72" s="26" t="s">
        <v>135</v>
      </c>
      <c r="DX72" s="26" t="s">
        <v>212</v>
      </c>
      <c r="DY72" s="26" t="s">
        <v>157</v>
      </c>
      <c r="DZ72" s="26" t="s">
        <v>36</v>
      </c>
      <c r="EA72" s="26" t="s">
        <v>142</v>
      </c>
      <c r="EB72" s="26" t="s">
        <v>249</v>
      </c>
      <c r="EC72" s="26" t="s">
        <v>249</v>
      </c>
      <c r="ED72" s="26" t="s">
        <v>102</v>
      </c>
      <c r="EE72" s="26" t="s">
        <v>164</v>
      </c>
      <c r="EF72" s="26" t="s">
        <v>87</v>
      </c>
      <c r="EG72" s="26" t="s">
        <v>164</v>
      </c>
      <c r="EH72" s="26" t="s">
        <v>97</v>
      </c>
      <c r="EI72" s="26" t="s">
        <v>97</v>
      </c>
      <c r="EJ72" s="26" t="s">
        <v>150</v>
      </c>
      <c r="EK72" s="26" t="s">
        <v>150</v>
      </c>
      <c r="EL72" s="26" t="s">
        <v>135</v>
      </c>
      <c r="EM72" s="26" t="s">
        <v>160</v>
      </c>
      <c r="EN72" s="26" t="s">
        <v>158</v>
      </c>
      <c r="EO72" s="26" t="s">
        <v>236</v>
      </c>
      <c r="EP72" s="26" t="s">
        <v>105</v>
      </c>
      <c r="EQ72" s="26" t="s">
        <v>105</v>
      </c>
      <c r="ER72" s="26" t="s">
        <v>150</v>
      </c>
      <c r="ES72" s="26" t="s">
        <v>150</v>
      </c>
    </row>
    <row r="73" spans="1:149">
      <c r="A73" s="78" t="s">
        <v>11</v>
      </c>
      <c r="B73" s="26">
        <f t="shared" si="0"/>
        <v>0</v>
      </c>
      <c r="C73" s="60">
        <f t="shared" si="1"/>
        <v>0</v>
      </c>
      <c r="D73" s="60"/>
      <c r="E73" s="26">
        <f t="shared" si="2"/>
        <v>0</v>
      </c>
      <c r="F73" s="60">
        <f t="shared" si="3"/>
        <v>0</v>
      </c>
      <c r="G73" s="60"/>
      <c r="H73" s="26">
        <f t="shared" si="4"/>
        <v>11</v>
      </c>
      <c r="I73" s="60">
        <f t="shared" si="5"/>
        <v>8.59375E-2</v>
      </c>
      <c r="J73" s="60"/>
      <c r="K73" s="26">
        <f t="shared" si="6"/>
        <v>0</v>
      </c>
      <c r="L73" s="60">
        <f t="shared" si="7"/>
        <v>0</v>
      </c>
      <c r="M73" s="60"/>
      <c r="N73" s="26">
        <f t="shared" si="8"/>
        <v>117</v>
      </c>
      <c r="O73" s="60">
        <f t="shared" si="9"/>
        <v>0.9140625</v>
      </c>
      <c r="P73" s="77">
        <v>63</v>
      </c>
      <c r="R73" s="36"/>
      <c r="V73" s="26" t="s">
        <v>216</v>
      </c>
      <c r="W73" s="26" t="s">
        <v>155</v>
      </c>
      <c r="X73" s="26" t="s">
        <v>151</v>
      </c>
      <c r="Y73" s="26" t="s">
        <v>151</v>
      </c>
      <c r="Z73" s="26" t="s">
        <v>101</v>
      </c>
      <c r="AA73" s="26" t="s">
        <v>158</v>
      </c>
      <c r="AB73" s="26" t="s">
        <v>104</v>
      </c>
      <c r="AC73" s="26" t="s">
        <v>244</v>
      </c>
      <c r="AD73" s="26" t="s">
        <v>244</v>
      </c>
      <c r="AE73" s="26" t="s">
        <v>104</v>
      </c>
      <c r="AF73" s="26" t="s">
        <v>141</v>
      </c>
      <c r="AG73" s="26" t="s">
        <v>141</v>
      </c>
      <c r="AH73" s="26" t="s">
        <v>116</v>
      </c>
      <c r="AI73" s="26" t="s">
        <v>114</v>
      </c>
      <c r="AJ73" s="26" t="s">
        <v>81</v>
      </c>
      <c r="AK73" s="26" t="s">
        <v>207</v>
      </c>
      <c r="AL73" s="26" t="s">
        <v>40</v>
      </c>
      <c r="AM73" s="26" t="s">
        <v>40</v>
      </c>
      <c r="AN73" s="26" t="s">
        <v>109</v>
      </c>
      <c r="AO73" s="26" t="s">
        <v>109</v>
      </c>
      <c r="AP73" s="26" t="s">
        <v>91</v>
      </c>
      <c r="AQ73" s="26" t="s">
        <v>252</v>
      </c>
      <c r="AR73" s="26" t="s">
        <v>251</v>
      </c>
      <c r="AS73" s="26" t="s">
        <v>159</v>
      </c>
      <c r="AT73" s="26" t="s">
        <v>243</v>
      </c>
      <c r="AU73" s="26" t="s">
        <v>243</v>
      </c>
      <c r="AV73" s="26" t="s">
        <v>99</v>
      </c>
      <c r="AW73" s="26" t="s">
        <v>99</v>
      </c>
      <c r="AX73" s="26" t="s">
        <v>252</v>
      </c>
      <c r="AY73" s="26" t="s">
        <v>137</v>
      </c>
      <c r="AZ73" s="26" t="s">
        <v>251</v>
      </c>
      <c r="BA73" s="26" t="s">
        <v>141</v>
      </c>
      <c r="BB73" s="26" t="s">
        <v>94</v>
      </c>
      <c r="BC73" s="26" t="s">
        <v>176</v>
      </c>
      <c r="BD73" s="26" t="s">
        <v>215</v>
      </c>
      <c r="BE73" s="26" t="s">
        <v>215</v>
      </c>
      <c r="BF73" s="26" t="s">
        <v>94</v>
      </c>
      <c r="BG73" s="26" t="s">
        <v>176</v>
      </c>
      <c r="BH73" s="26" t="s">
        <v>215</v>
      </c>
      <c r="BI73" s="26" t="s">
        <v>215</v>
      </c>
      <c r="BJ73" s="26" t="s">
        <v>204</v>
      </c>
      <c r="BK73" s="26" t="s">
        <v>220</v>
      </c>
      <c r="BL73" s="26" t="s">
        <v>104</v>
      </c>
      <c r="BM73" s="26" t="s">
        <v>104</v>
      </c>
      <c r="BN73" s="26" t="s">
        <v>204</v>
      </c>
      <c r="BO73" s="26" t="s">
        <v>220</v>
      </c>
      <c r="BP73" s="26" t="s">
        <v>104</v>
      </c>
      <c r="BQ73" s="26" t="s">
        <v>104</v>
      </c>
      <c r="BR73" s="26" t="s">
        <v>115</v>
      </c>
      <c r="BS73" s="26" t="s">
        <v>115</v>
      </c>
      <c r="BT73" s="26" t="s">
        <v>133</v>
      </c>
      <c r="BU73" s="26" t="s">
        <v>133</v>
      </c>
      <c r="BV73" s="26" t="s">
        <v>115</v>
      </c>
      <c r="BW73" s="26" t="s">
        <v>115</v>
      </c>
      <c r="BX73" s="26" t="s">
        <v>133</v>
      </c>
      <c r="BY73" s="26" t="s">
        <v>133</v>
      </c>
      <c r="BZ73" s="26" t="s">
        <v>191</v>
      </c>
      <c r="CA73" s="26" t="s">
        <v>191</v>
      </c>
      <c r="CB73" s="26" t="s">
        <v>201</v>
      </c>
      <c r="CC73" s="26" t="s">
        <v>201</v>
      </c>
      <c r="CD73" s="26" t="s">
        <v>191</v>
      </c>
      <c r="CE73" s="26" t="s">
        <v>191</v>
      </c>
      <c r="CF73" s="26" t="s">
        <v>201</v>
      </c>
      <c r="CG73" s="26" t="s">
        <v>201</v>
      </c>
      <c r="CH73" s="26" t="s">
        <v>220</v>
      </c>
      <c r="CI73" s="26" t="s">
        <v>175</v>
      </c>
      <c r="CJ73" s="26" t="s">
        <v>164</v>
      </c>
      <c r="CK73" s="26" t="s">
        <v>195</v>
      </c>
      <c r="CL73" s="26" t="s">
        <v>162</v>
      </c>
      <c r="CM73" s="26" t="s">
        <v>193</v>
      </c>
      <c r="CN73" s="26" t="s">
        <v>215</v>
      </c>
      <c r="CO73" s="26" t="s">
        <v>99</v>
      </c>
      <c r="CP73" s="26" t="s">
        <v>157</v>
      </c>
      <c r="CQ73" s="26" t="s">
        <v>243</v>
      </c>
      <c r="CR73" s="26" t="s">
        <v>93</v>
      </c>
      <c r="CS73" s="26" t="s">
        <v>226</v>
      </c>
      <c r="CT73" s="26" t="s">
        <v>162</v>
      </c>
      <c r="CU73" s="26" t="s">
        <v>158</v>
      </c>
      <c r="CV73" s="26" t="s">
        <v>249</v>
      </c>
      <c r="CW73" s="26" t="s">
        <v>115</v>
      </c>
      <c r="CX73" s="26" t="s">
        <v>94</v>
      </c>
      <c r="CY73" s="26" t="s">
        <v>173</v>
      </c>
      <c r="CZ73" s="26" t="s">
        <v>94</v>
      </c>
      <c r="DA73" s="26" t="s">
        <v>107</v>
      </c>
      <c r="DB73" s="26" t="s">
        <v>115</v>
      </c>
      <c r="DC73" s="26" t="s">
        <v>7</v>
      </c>
      <c r="DD73" s="26" t="s">
        <v>91</v>
      </c>
      <c r="DE73" s="26" t="s">
        <v>191</v>
      </c>
      <c r="DF73" s="26" t="s">
        <v>206</v>
      </c>
      <c r="DG73" s="26" t="s">
        <v>157</v>
      </c>
      <c r="DH73" s="26" t="s">
        <v>118</v>
      </c>
      <c r="DI73" s="26" t="s">
        <v>107</v>
      </c>
      <c r="DJ73" s="26" t="s">
        <v>117</v>
      </c>
      <c r="DK73" s="26" t="s">
        <v>159</v>
      </c>
      <c r="DL73" s="26" t="s">
        <v>159</v>
      </c>
      <c r="DM73" s="26" t="s">
        <v>117</v>
      </c>
      <c r="DN73" s="26" t="s">
        <v>104</v>
      </c>
      <c r="DO73" s="26" t="s">
        <v>158</v>
      </c>
      <c r="DP73" s="26" t="s">
        <v>231</v>
      </c>
      <c r="DQ73" s="26" t="s">
        <v>94</v>
      </c>
      <c r="DR73" s="26" t="s">
        <v>93</v>
      </c>
      <c r="DS73" s="26" t="s">
        <v>163</v>
      </c>
      <c r="DT73" s="26" t="s">
        <v>174</v>
      </c>
      <c r="DU73" s="26" t="s">
        <v>174</v>
      </c>
      <c r="DV73" s="26" t="s">
        <v>223</v>
      </c>
      <c r="DW73" s="26" t="s">
        <v>172</v>
      </c>
      <c r="DX73" s="26" t="s">
        <v>132</v>
      </c>
      <c r="DY73" s="26" t="s">
        <v>171</v>
      </c>
      <c r="DZ73" s="26" t="s">
        <v>94</v>
      </c>
      <c r="EA73" s="26" t="s">
        <v>129</v>
      </c>
      <c r="EB73" s="26" t="s">
        <v>160</v>
      </c>
      <c r="EC73" s="26" t="s">
        <v>160</v>
      </c>
      <c r="ED73" s="26" t="s">
        <v>87</v>
      </c>
      <c r="EE73" s="26" t="s">
        <v>226</v>
      </c>
      <c r="EF73" s="26" t="s">
        <v>90</v>
      </c>
      <c r="EG73" s="26" t="s">
        <v>226</v>
      </c>
      <c r="EH73" s="26" t="s">
        <v>243</v>
      </c>
      <c r="EI73" s="26" t="s">
        <v>243</v>
      </c>
      <c r="EJ73" s="26" t="s">
        <v>97</v>
      </c>
      <c r="EK73" s="26" t="s">
        <v>97</v>
      </c>
      <c r="EL73" s="26" t="s">
        <v>172</v>
      </c>
      <c r="EM73" s="26" t="s">
        <v>154</v>
      </c>
      <c r="EN73" s="26" t="s">
        <v>143</v>
      </c>
      <c r="EO73" s="26" t="s">
        <v>164</v>
      </c>
      <c r="EP73" s="26" t="s">
        <v>115</v>
      </c>
      <c r="EQ73" s="26" t="s">
        <v>115</v>
      </c>
      <c r="ER73" s="26" t="s">
        <v>97</v>
      </c>
      <c r="ES73" s="26" t="s">
        <v>97</v>
      </c>
    </row>
    <row r="74" spans="1:149">
      <c r="A74" s="25" t="s">
        <v>85</v>
      </c>
      <c r="B74" s="26">
        <f t="shared" si="0"/>
        <v>0</v>
      </c>
      <c r="C74" s="60">
        <f t="shared" si="1"/>
        <v>0</v>
      </c>
      <c r="D74" s="60"/>
      <c r="E74" s="26">
        <f t="shared" si="2"/>
        <v>0</v>
      </c>
      <c r="F74" s="60">
        <f t="shared" si="3"/>
        <v>0</v>
      </c>
      <c r="G74" s="60"/>
      <c r="H74" s="26">
        <f t="shared" si="4"/>
        <v>10</v>
      </c>
      <c r="I74" s="60">
        <f t="shared" si="5"/>
        <v>7.8125E-2</v>
      </c>
      <c r="J74" s="60"/>
      <c r="K74" s="26">
        <f t="shared" si="6"/>
        <v>0</v>
      </c>
      <c r="L74" s="60">
        <f t="shared" si="7"/>
        <v>0</v>
      </c>
      <c r="M74" s="60"/>
      <c r="N74" s="26">
        <f t="shared" si="8"/>
        <v>118</v>
      </c>
      <c r="O74" s="60">
        <f t="shared" si="9"/>
        <v>0.921875</v>
      </c>
      <c r="P74" s="77">
        <v>64</v>
      </c>
      <c r="R74" s="36"/>
      <c r="V74" s="26" t="s">
        <v>0</v>
      </c>
      <c r="W74" s="26" t="s">
        <v>203</v>
      </c>
      <c r="X74" s="26" t="s">
        <v>97</v>
      </c>
      <c r="Y74" s="26" t="s">
        <v>97</v>
      </c>
      <c r="Z74" s="26" t="s">
        <v>146</v>
      </c>
      <c r="AA74" s="26" t="s">
        <v>156</v>
      </c>
      <c r="AB74" s="26" t="s">
        <v>249</v>
      </c>
      <c r="AC74" s="26" t="s">
        <v>216</v>
      </c>
      <c r="AD74" s="26" t="s">
        <v>216</v>
      </c>
      <c r="AE74" s="26" t="s">
        <v>203</v>
      </c>
      <c r="AF74" s="26" t="s">
        <v>232</v>
      </c>
      <c r="AG74" s="26" t="s">
        <v>232</v>
      </c>
      <c r="AH74" s="26" t="s">
        <v>101</v>
      </c>
      <c r="AI74" s="26" t="s">
        <v>158</v>
      </c>
      <c r="AJ74" s="26" t="s">
        <v>109</v>
      </c>
      <c r="AK74" s="26" t="s">
        <v>191</v>
      </c>
      <c r="AL74" s="26" t="s">
        <v>228</v>
      </c>
      <c r="AM74" s="26" t="s">
        <v>228</v>
      </c>
      <c r="AN74" s="26" t="s">
        <v>217</v>
      </c>
      <c r="AO74" s="26" t="s">
        <v>217</v>
      </c>
      <c r="AP74" s="26" t="s">
        <v>207</v>
      </c>
      <c r="AQ74" s="26" t="s">
        <v>141</v>
      </c>
      <c r="AR74" s="26" t="s">
        <v>252</v>
      </c>
      <c r="AS74" s="26" t="s">
        <v>91</v>
      </c>
      <c r="AT74" s="26" t="s">
        <v>99</v>
      </c>
      <c r="AU74" s="26" t="s">
        <v>99</v>
      </c>
      <c r="AV74" s="26" t="s">
        <v>109</v>
      </c>
      <c r="AW74" s="26" t="s">
        <v>109</v>
      </c>
      <c r="AX74" s="26" t="s">
        <v>141</v>
      </c>
      <c r="AY74" s="26" t="s">
        <v>201</v>
      </c>
      <c r="AZ74" s="26" t="s">
        <v>204</v>
      </c>
      <c r="BA74" s="26" t="s">
        <v>159</v>
      </c>
      <c r="BB74" s="26" t="s">
        <v>152</v>
      </c>
      <c r="BC74" s="26" t="s">
        <v>251</v>
      </c>
      <c r="BD74" s="26" t="s">
        <v>204</v>
      </c>
      <c r="BE74" s="26" t="s">
        <v>204</v>
      </c>
      <c r="BF74" s="26" t="s">
        <v>152</v>
      </c>
      <c r="BG74" s="26" t="s">
        <v>251</v>
      </c>
      <c r="BH74" s="26" t="s">
        <v>204</v>
      </c>
      <c r="BI74" s="26" t="s">
        <v>204</v>
      </c>
      <c r="BJ74" s="26" t="s">
        <v>206</v>
      </c>
      <c r="BK74" s="26" t="s">
        <v>93</v>
      </c>
      <c r="BL74" s="26" t="s">
        <v>192</v>
      </c>
      <c r="BM74" s="26" t="s">
        <v>192</v>
      </c>
      <c r="BN74" s="26" t="s">
        <v>206</v>
      </c>
      <c r="BO74" s="26" t="s">
        <v>93</v>
      </c>
      <c r="BP74" s="26" t="s">
        <v>192</v>
      </c>
      <c r="BQ74" s="26" t="s">
        <v>192</v>
      </c>
      <c r="BR74" s="26" t="s">
        <v>254</v>
      </c>
      <c r="BS74" s="26" t="s">
        <v>254</v>
      </c>
      <c r="BT74" s="26" t="s">
        <v>105</v>
      </c>
      <c r="BU74" s="26" t="s">
        <v>105</v>
      </c>
      <c r="BV74" s="26" t="s">
        <v>254</v>
      </c>
      <c r="BW74" s="26" t="s">
        <v>254</v>
      </c>
      <c r="BX74" s="26" t="s">
        <v>105</v>
      </c>
      <c r="BY74" s="26" t="s">
        <v>105</v>
      </c>
      <c r="BZ74" s="26" t="s">
        <v>39</v>
      </c>
      <c r="CA74" s="26" t="s">
        <v>39</v>
      </c>
      <c r="CB74" s="26" t="s">
        <v>133</v>
      </c>
      <c r="CC74" s="26" t="s">
        <v>133</v>
      </c>
      <c r="CD74" s="26" t="s">
        <v>39</v>
      </c>
      <c r="CE74" s="26" t="s">
        <v>39</v>
      </c>
      <c r="CF74" s="26" t="s">
        <v>133</v>
      </c>
      <c r="CG74" s="26" t="s">
        <v>133</v>
      </c>
      <c r="CH74" s="26" t="s">
        <v>93</v>
      </c>
      <c r="CI74" s="26" t="s">
        <v>244</v>
      </c>
      <c r="CJ74" s="26" t="s">
        <v>154</v>
      </c>
      <c r="CK74" s="26" t="s">
        <v>212</v>
      </c>
      <c r="CL74" s="26" t="s">
        <v>150</v>
      </c>
      <c r="CM74" s="26" t="s">
        <v>101</v>
      </c>
      <c r="CN74" s="26" t="s">
        <v>228</v>
      </c>
      <c r="CO74" s="26" t="s">
        <v>109</v>
      </c>
      <c r="CP74" s="26" t="s">
        <v>155</v>
      </c>
      <c r="CQ74" s="26" t="s">
        <v>175</v>
      </c>
      <c r="CR74" s="26" t="s">
        <v>109</v>
      </c>
      <c r="CS74" s="26" t="s">
        <v>172</v>
      </c>
      <c r="CT74" s="26" t="s">
        <v>150</v>
      </c>
      <c r="CU74" s="26" t="s">
        <v>193</v>
      </c>
      <c r="CV74" s="26" t="s">
        <v>116</v>
      </c>
      <c r="CW74" s="26" t="s">
        <v>0</v>
      </c>
      <c r="CX74" s="26" t="s">
        <v>36</v>
      </c>
      <c r="CY74" s="26" t="s">
        <v>133</v>
      </c>
      <c r="CZ74" s="26" t="s">
        <v>36</v>
      </c>
      <c r="DA74" s="26" t="s">
        <v>173</v>
      </c>
      <c r="DB74" s="26" t="s">
        <v>83</v>
      </c>
      <c r="DC74" s="26" t="s">
        <v>220</v>
      </c>
      <c r="DD74" s="26" t="s">
        <v>7</v>
      </c>
      <c r="DE74" s="26" t="s">
        <v>111</v>
      </c>
      <c r="DF74" s="26" t="s">
        <v>191</v>
      </c>
      <c r="DG74" s="26" t="s">
        <v>163</v>
      </c>
      <c r="DH74" s="26" t="s">
        <v>175</v>
      </c>
      <c r="DI74" s="26" t="s">
        <v>86</v>
      </c>
      <c r="DJ74" s="26" t="s">
        <v>191</v>
      </c>
      <c r="DK74" s="26" t="s">
        <v>91</v>
      </c>
      <c r="DL74" s="26" t="s">
        <v>91</v>
      </c>
      <c r="DM74" s="26" t="s">
        <v>191</v>
      </c>
      <c r="DN74" s="26" t="s">
        <v>238</v>
      </c>
      <c r="DO74" s="26" t="s">
        <v>233</v>
      </c>
      <c r="DP74" s="26" t="s">
        <v>100</v>
      </c>
      <c r="DQ74" s="26" t="s">
        <v>177</v>
      </c>
      <c r="DR74" s="26" t="s">
        <v>213</v>
      </c>
      <c r="DS74" s="26" t="s">
        <v>194</v>
      </c>
      <c r="DT74" s="26" t="s">
        <v>6</v>
      </c>
      <c r="DU74" s="26" t="s">
        <v>6</v>
      </c>
      <c r="DV74" s="26" t="s">
        <v>104</v>
      </c>
      <c r="DW74" s="26" t="s">
        <v>158</v>
      </c>
      <c r="DX74" s="26" t="s">
        <v>107</v>
      </c>
      <c r="DY74" s="26" t="s">
        <v>83</v>
      </c>
      <c r="DZ74" s="26" t="s">
        <v>86</v>
      </c>
      <c r="EA74" s="26" t="s">
        <v>7</v>
      </c>
      <c r="EB74" s="26" t="s">
        <v>116</v>
      </c>
      <c r="EC74" s="26" t="s">
        <v>116</v>
      </c>
      <c r="ED74" s="26" t="s">
        <v>90</v>
      </c>
      <c r="EE74" s="26" t="s">
        <v>222</v>
      </c>
      <c r="EF74" s="26" t="s">
        <v>212</v>
      </c>
      <c r="EG74" s="26" t="s">
        <v>222</v>
      </c>
      <c r="EH74" s="26" t="s">
        <v>99</v>
      </c>
      <c r="EI74" s="26" t="s">
        <v>99</v>
      </c>
      <c r="EJ74" s="26" t="s">
        <v>243</v>
      </c>
      <c r="EK74" s="26" t="s">
        <v>243</v>
      </c>
      <c r="EL74" s="26" t="s">
        <v>158</v>
      </c>
      <c r="EM74" s="26" t="s">
        <v>215</v>
      </c>
      <c r="EN74" s="26" t="s">
        <v>102</v>
      </c>
      <c r="EO74" s="26" t="s">
        <v>226</v>
      </c>
      <c r="EP74" s="26" t="s">
        <v>254</v>
      </c>
      <c r="EQ74" s="26" t="s">
        <v>254</v>
      </c>
      <c r="ER74" s="26" t="s">
        <v>243</v>
      </c>
      <c r="ES74" s="26" t="s">
        <v>243</v>
      </c>
    </row>
    <row r="75" spans="1:149">
      <c r="A75" s="25" t="s">
        <v>0</v>
      </c>
      <c r="B75" s="26">
        <f t="shared" ref="B75:B138" si="10">COUNTIF(U$11:ES$11,A75)</f>
        <v>0</v>
      </c>
      <c r="C75" s="60">
        <f t="shared" ref="C75:C138" si="11">B75/COUNTA(U$11:ES$11)</f>
        <v>0</v>
      </c>
      <c r="D75" s="60"/>
      <c r="E75" s="26">
        <f t="shared" ref="E75:E138" si="12">COUNTIF(U$12:ES$15,A75)</f>
        <v>0</v>
      </c>
      <c r="F75" s="60">
        <f t="shared" ref="F75:F138" si="13">E75/COUNTA(U$11:ES$11)</f>
        <v>0</v>
      </c>
      <c r="G75" s="60"/>
      <c r="H75" s="26">
        <f t="shared" ref="H75:H138" si="14">COUNTIF(U$11:ES$35,$A75)</f>
        <v>10</v>
      </c>
      <c r="I75" s="60">
        <f t="shared" ref="I75:I138" si="15">H75/COUNTA(U$11:ES$11)</f>
        <v>7.8125E-2</v>
      </c>
      <c r="J75" s="60"/>
      <c r="K75" s="26">
        <f t="shared" ref="K75:K138" si="16">COUNTIF(U$171:ES$171,$A75)</f>
        <v>0</v>
      </c>
      <c r="L75" s="60">
        <f t="shared" ref="L75:L138" si="17">K75/COUNTA(U$11:ES$11)</f>
        <v>0</v>
      </c>
      <c r="M75" s="60"/>
      <c r="N75" s="26">
        <f t="shared" ref="N75:N138" si="18">COUNTIF(U$36:ES$171,$A75)</f>
        <v>118</v>
      </c>
      <c r="O75" s="60">
        <f t="shared" ref="O75:O138" si="19">N75/COUNTA(U$11:ES$11)</f>
        <v>0.921875</v>
      </c>
      <c r="P75" s="77">
        <v>65</v>
      </c>
      <c r="R75" s="36"/>
      <c r="V75" s="26" t="s">
        <v>194</v>
      </c>
      <c r="W75" s="26" t="s">
        <v>247</v>
      </c>
      <c r="X75" s="26" t="s">
        <v>173</v>
      </c>
      <c r="Y75" s="26" t="s">
        <v>173</v>
      </c>
      <c r="Z75" s="26" t="s">
        <v>4</v>
      </c>
      <c r="AA75" s="26" t="s">
        <v>193</v>
      </c>
      <c r="AB75" s="26" t="s">
        <v>138</v>
      </c>
      <c r="AC75" s="26" t="s">
        <v>111</v>
      </c>
      <c r="AD75" s="26" t="s">
        <v>0</v>
      </c>
      <c r="AE75" s="26" t="s">
        <v>247</v>
      </c>
      <c r="AF75" s="26" t="s">
        <v>220</v>
      </c>
      <c r="AG75" s="26" t="s">
        <v>220</v>
      </c>
      <c r="AH75" s="26" t="s">
        <v>146</v>
      </c>
      <c r="AI75" s="26" t="s">
        <v>156</v>
      </c>
      <c r="AJ75" s="26" t="s">
        <v>217</v>
      </c>
      <c r="AK75" s="26" t="s">
        <v>11</v>
      </c>
      <c r="AL75" s="26" t="s">
        <v>203</v>
      </c>
      <c r="AM75" s="26" t="s">
        <v>203</v>
      </c>
      <c r="AN75" s="26" t="s">
        <v>40</v>
      </c>
      <c r="AO75" s="26" t="s">
        <v>40</v>
      </c>
      <c r="AP75" s="26" t="s">
        <v>220</v>
      </c>
      <c r="AQ75" s="26" t="s">
        <v>159</v>
      </c>
      <c r="AR75" s="26" t="s">
        <v>141</v>
      </c>
      <c r="AS75" s="26" t="s">
        <v>207</v>
      </c>
      <c r="AT75" s="26" t="s">
        <v>109</v>
      </c>
      <c r="AU75" s="26" t="s">
        <v>109</v>
      </c>
      <c r="AV75" s="26" t="s">
        <v>217</v>
      </c>
      <c r="AW75" s="26" t="s">
        <v>217</v>
      </c>
      <c r="AX75" s="26" t="s">
        <v>159</v>
      </c>
      <c r="AY75" s="26" t="s">
        <v>251</v>
      </c>
      <c r="AZ75" s="26" t="s">
        <v>252</v>
      </c>
      <c r="BA75" s="26" t="s">
        <v>91</v>
      </c>
      <c r="BB75" s="26" t="s">
        <v>220</v>
      </c>
      <c r="BC75" s="26" t="s">
        <v>142</v>
      </c>
      <c r="BD75" s="26" t="s">
        <v>134</v>
      </c>
      <c r="BE75" s="26" t="s">
        <v>134</v>
      </c>
      <c r="BF75" s="26" t="s">
        <v>220</v>
      </c>
      <c r="BG75" s="26" t="s">
        <v>142</v>
      </c>
      <c r="BH75" s="26" t="s">
        <v>134</v>
      </c>
      <c r="BI75" s="26" t="s">
        <v>134</v>
      </c>
      <c r="BJ75" s="26" t="s">
        <v>116</v>
      </c>
      <c r="BK75" s="26" t="s">
        <v>113</v>
      </c>
      <c r="BL75" s="26" t="s">
        <v>203</v>
      </c>
      <c r="BM75" s="26" t="s">
        <v>203</v>
      </c>
      <c r="BN75" s="26" t="s">
        <v>116</v>
      </c>
      <c r="BO75" s="26" t="s">
        <v>113</v>
      </c>
      <c r="BP75" s="26" t="s">
        <v>203</v>
      </c>
      <c r="BQ75" s="26" t="s">
        <v>203</v>
      </c>
      <c r="BR75" s="26" t="s">
        <v>138</v>
      </c>
      <c r="BS75" s="26" t="s">
        <v>138</v>
      </c>
      <c r="BT75" s="26" t="s">
        <v>115</v>
      </c>
      <c r="BU75" s="26" t="s">
        <v>115</v>
      </c>
      <c r="BV75" s="26" t="s">
        <v>138</v>
      </c>
      <c r="BW75" s="26" t="s">
        <v>138</v>
      </c>
      <c r="BX75" s="26" t="s">
        <v>115</v>
      </c>
      <c r="BY75" s="26" t="s">
        <v>115</v>
      </c>
      <c r="BZ75" s="26" t="s">
        <v>133</v>
      </c>
      <c r="CA75" s="26" t="s">
        <v>133</v>
      </c>
      <c r="CB75" s="26" t="s">
        <v>105</v>
      </c>
      <c r="CC75" s="26" t="s">
        <v>105</v>
      </c>
      <c r="CD75" s="26" t="s">
        <v>133</v>
      </c>
      <c r="CE75" s="26" t="s">
        <v>133</v>
      </c>
      <c r="CF75" s="26" t="s">
        <v>105</v>
      </c>
      <c r="CG75" s="26" t="s">
        <v>105</v>
      </c>
      <c r="CH75" s="26" t="s">
        <v>171</v>
      </c>
      <c r="CI75" s="26" t="s">
        <v>160</v>
      </c>
      <c r="CJ75" s="26" t="s">
        <v>129</v>
      </c>
      <c r="CK75" s="26" t="s">
        <v>222</v>
      </c>
      <c r="CL75" s="26" t="s">
        <v>230</v>
      </c>
      <c r="CM75" s="26" t="s">
        <v>146</v>
      </c>
      <c r="CN75" s="26" t="s">
        <v>6</v>
      </c>
      <c r="CO75" s="26" t="s">
        <v>217</v>
      </c>
      <c r="CP75" s="26" t="s">
        <v>220</v>
      </c>
      <c r="CQ75" s="26" t="s">
        <v>244</v>
      </c>
      <c r="CR75" s="26" t="s">
        <v>217</v>
      </c>
      <c r="CS75" s="26" t="s">
        <v>233</v>
      </c>
      <c r="CT75" s="26" t="s">
        <v>230</v>
      </c>
      <c r="CU75" s="26" t="s">
        <v>101</v>
      </c>
      <c r="CV75" s="26" t="s">
        <v>154</v>
      </c>
      <c r="CW75" s="26" t="s">
        <v>99</v>
      </c>
      <c r="CX75" s="26" t="s">
        <v>177</v>
      </c>
      <c r="CY75" s="26" t="s">
        <v>105</v>
      </c>
      <c r="CZ75" s="26" t="s">
        <v>177</v>
      </c>
      <c r="DA75" s="26" t="s">
        <v>133</v>
      </c>
      <c r="DB75" s="26" t="s">
        <v>0</v>
      </c>
      <c r="DC75" s="26" t="s">
        <v>191</v>
      </c>
      <c r="DD75" s="26" t="s">
        <v>220</v>
      </c>
      <c r="DE75" s="26" t="s">
        <v>115</v>
      </c>
      <c r="DF75" s="26" t="s">
        <v>118</v>
      </c>
      <c r="DG75" s="26" t="s">
        <v>107</v>
      </c>
      <c r="DH75" s="26" t="s">
        <v>94</v>
      </c>
      <c r="DI75" s="26" t="s">
        <v>173</v>
      </c>
      <c r="DJ75" s="26" t="s">
        <v>11</v>
      </c>
      <c r="DK75" s="26" t="s">
        <v>7</v>
      </c>
      <c r="DL75" s="26" t="s">
        <v>7</v>
      </c>
      <c r="DM75" s="26" t="s">
        <v>111</v>
      </c>
      <c r="DN75" s="26" t="s">
        <v>87</v>
      </c>
      <c r="DO75" s="26" t="s">
        <v>143</v>
      </c>
      <c r="DP75" s="26" t="s">
        <v>243</v>
      </c>
      <c r="DQ75" s="26" t="s">
        <v>234</v>
      </c>
      <c r="DR75" s="26" t="s">
        <v>216</v>
      </c>
      <c r="DS75" s="26" t="s">
        <v>235</v>
      </c>
      <c r="DT75" s="26" t="s">
        <v>85</v>
      </c>
      <c r="DU75" s="26" t="s">
        <v>85</v>
      </c>
      <c r="DV75" s="26" t="s">
        <v>192</v>
      </c>
      <c r="DW75" s="26" t="s">
        <v>233</v>
      </c>
      <c r="DX75" s="26" t="s">
        <v>142</v>
      </c>
      <c r="DY75" s="26" t="s">
        <v>206</v>
      </c>
      <c r="DZ75" s="26" t="s">
        <v>220</v>
      </c>
      <c r="EA75" s="26" t="s">
        <v>133</v>
      </c>
      <c r="EB75" s="26" t="s">
        <v>154</v>
      </c>
      <c r="EC75" s="26" t="s">
        <v>154</v>
      </c>
      <c r="ED75" s="26" t="s">
        <v>212</v>
      </c>
      <c r="EE75" s="26" t="s">
        <v>174</v>
      </c>
      <c r="EF75" s="26" t="s">
        <v>190</v>
      </c>
      <c r="EG75" s="26" t="s">
        <v>174</v>
      </c>
      <c r="EH75" s="26" t="s">
        <v>235</v>
      </c>
      <c r="EI75" s="26" t="s">
        <v>235</v>
      </c>
      <c r="EJ75" s="26" t="s">
        <v>99</v>
      </c>
      <c r="EK75" s="26" t="s">
        <v>99</v>
      </c>
      <c r="EL75" s="26" t="s">
        <v>143</v>
      </c>
      <c r="EM75" s="26" t="s">
        <v>236</v>
      </c>
      <c r="EN75" s="26" t="s">
        <v>87</v>
      </c>
      <c r="EO75" s="26" t="s">
        <v>222</v>
      </c>
      <c r="EP75" s="26" t="s">
        <v>150</v>
      </c>
      <c r="EQ75" s="26" t="s">
        <v>150</v>
      </c>
      <c r="ER75" s="26" t="s">
        <v>99</v>
      </c>
      <c r="ES75" s="26" t="s">
        <v>99</v>
      </c>
    </row>
    <row r="76" spans="1:149">
      <c r="A76" s="25" t="s">
        <v>158</v>
      </c>
      <c r="B76" s="26">
        <f t="shared" si="10"/>
        <v>0</v>
      </c>
      <c r="C76" s="60">
        <f t="shared" si="11"/>
        <v>0</v>
      </c>
      <c r="D76" s="60"/>
      <c r="E76" s="26">
        <f t="shared" si="12"/>
        <v>0</v>
      </c>
      <c r="F76" s="60">
        <f t="shared" si="13"/>
        <v>0</v>
      </c>
      <c r="G76" s="60"/>
      <c r="H76" s="26">
        <f t="shared" si="14"/>
        <v>9</v>
      </c>
      <c r="I76" s="60">
        <f t="shared" si="15"/>
        <v>7.03125E-2</v>
      </c>
      <c r="J76" s="60"/>
      <c r="K76" s="26">
        <f t="shared" si="16"/>
        <v>0</v>
      </c>
      <c r="L76" s="60">
        <f t="shared" si="17"/>
        <v>0</v>
      </c>
      <c r="M76" s="60"/>
      <c r="N76" s="26">
        <f t="shared" si="18"/>
        <v>119</v>
      </c>
      <c r="O76" s="60">
        <f t="shared" si="19"/>
        <v>0.9296875</v>
      </c>
      <c r="P76" s="77">
        <v>66</v>
      </c>
      <c r="R76" s="36"/>
      <c r="V76" s="26" t="s">
        <v>166</v>
      </c>
      <c r="W76" s="26" t="s">
        <v>241</v>
      </c>
      <c r="X76" s="26" t="s">
        <v>101</v>
      </c>
      <c r="Y76" s="26" t="s">
        <v>101</v>
      </c>
      <c r="Z76" s="26" t="s">
        <v>152</v>
      </c>
      <c r="AA76" s="26" t="s">
        <v>116</v>
      </c>
      <c r="AB76" s="26" t="s">
        <v>154</v>
      </c>
      <c r="AC76" s="26" t="s">
        <v>115</v>
      </c>
      <c r="AD76" s="26" t="s">
        <v>194</v>
      </c>
      <c r="AE76" s="26" t="s">
        <v>241</v>
      </c>
      <c r="AF76" s="26" t="s">
        <v>151</v>
      </c>
      <c r="AG76" s="26" t="s">
        <v>151</v>
      </c>
      <c r="AH76" s="26" t="s">
        <v>4</v>
      </c>
      <c r="AI76" s="26" t="s">
        <v>193</v>
      </c>
      <c r="AJ76" s="26" t="s">
        <v>104</v>
      </c>
      <c r="AK76" s="26" t="s">
        <v>244</v>
      </c>
      <c r="AL76" s="26" t="s">
        <v>249</v>
      </c>
      <c r="AM76" s="26" t="s">
        <v>249</v>
      </c>
      <c r="AN76" s="26" t="s">
        <v>228</v>
      </c>
      <c r="AO76" s="26" t="s">
        <v>228</v>
      </c>
      <c r="AP76" s="26" t="s">
        <v>191</v>
      </c>
      <c r="AQ76" s="26" t="s">
        <v>91</v>
      </c>
      <c r="AR76" s="26" t="s">
        <v>159</v>
      </c>
      <c r="AS76" s="26" t="s">
        <v>220</v>
      </c>
      <c r="AT76" s="26" t="s">
        <v>217</v>
      </c>
      <c r="AU76" s="26" t="s">
        <v>217</v>
      </c>
      <c r="AV76" s="26" t="s">
        <v>40</v>
      </c>
      <c r="AW76" s="26" t="s">
        <v>40</v>
      </c>
      <c r="AX76" s="26" t="s">
        <v>91</v>
      </c>
      <c r="AY76" s="26" t="s">
        <v>252</v>
      </c>
      <c r="AZ76" s="26" t="s">
        <v>141</v>
      </c>
      <c r="BA76" s="26" t="s">
        <v>207</v>
      </c>
      <c r="BB76" s="26" t="s">
        <v>93</v>
      </c>
      <c r="BC76" s="26" t="s">
        <v>129</v>
      </c>
      <c r="BD76" s="26" t="s">
        <v>222</v>
      </c>
      <c r="BE76" s="26" t="s">
        <v>222</v>
      </c>
      <c r="BF76" s="26" t="s">
        <v>93</v>
      </c>
      <c r="BG76" s="26" t="s">
        <v>129</v>
      </c>
      <c r="BH76" s="26" t="s">
        <v>222</v>
      </c>
      <c r="BI76" s="26" t="s">
        <v>222</v>
      </c>
      <c r="BJ76" s="26" t="s">
        <v>118</v>
      </c>
      <c r="BK76" s="26" t="s">
        <v>162</v>
      </c>
      <c r="BL76" s="26" t="s">
        <v>249</v>
      </c>
      <c r="BM76" s="26" t="s">
        <v>249</v>
      </c>
      <c r="BN76" s="26" t="s">
        <v>118</v>
      </c>
      <c r="BO76" s="26" t="s">
        <v>162</v>
      </c>
      <c r="BP76" s="26" t="s">
        <v>249</v>
      </c>
      <c r="BQ76" s="26" t="s">
        <v>249</v>
      </c>
      <c r="BR76" s="26" t="s">
        <v>150</v>
      </c>
      <c r="BS76" s="26" t="s">
        <v>150</v>
      </c>
      <c r="BT76" s="26" t="s">
        <v>254</v>
      </c>
      <c r="BU76" s="26" t="s">
        <v>254</v>
      </c>
      <c r="BV76" s="26" t="s">
        <v>150</v>
      </c>
      <c r="BW76" s="26" t="s">
        <v>150</v>
      </c>
      <c r="BX76" s="26" t="s">
        <v>254</v>
      </c>
      <c r="BY76" s="26" t="s">
        <v>254</v>
      </c>
      <c r="BZ76" s="26" t="s">
        <v>105</v>
      </c>
      <c r="CA76" s="26" t="s">
        <v>105</v>
      </c>
      <c r="CB76" s="26" t="s">
        <v>115</v>
      </c>
      <c r="CC76" s="26" t="s">
        <v>115</v>
      </c>
      <c r="CD76" s="26" t="s">
        <v>105</v>
      </c>
      <c r="CE76" s="26" t="s">
        <v>105</v>
      </c>
      <c r="CF76" s="26" t="s">
        <v>115</v>
      </c>
      <c r="CG76" s="26" t="s">
        <v>115</v>
      </c>
      <c r="CH76" s="26" t="s">
        <v>36</v>
      </c>
      <c r="CI76" s="26" t="s">
        <v>177</v>
      </c>
      <c r="CJ76" s="26" t="s">
        <v>11</v>
      </c>
      <c r="CK76" s="26" t="s">
        <v>159</v>
      </c>
      <c r="CL76" s="26" t="s">
        <v>213</v>
      </c>
      <c r="CM76" s="26" t="s">
        <v>117</v>
      </c>
      <c r="CN76" s="26" t="s">
        <v>252</v>
      </c>
      <c r="CO76" s="26" t="s">
        <v>156</v>
      </c>
      <c r="CP76" s="26" t="s">
        <v>93</v>
      </c>
      <c r="CQ76" s="26" t="s">
        <v>160</v>
      </c>
      <c r="CR76" s="26" t="s">
        <v>238</v>
      </c>
      <c r="CS76" s="26" t="s">
        <v>143</v>
      </c>
      <c r="CT76" s="26" t="s">
        <v>213</v>
      </c>
      <c r="CU76" s="26" t="s">
        <v>146</v>
      </c>
      <c r="CV76" s="26" t="s">
        <v>215</v>
      </c>
      <c r="CW76" s="26" t="s">
        <v>109</v>
      </c>
      <c r="CX76" s="26" t="s">
        <v>0</v>
      </c>
      <c r="CY76" s="26" t="s">
        <v>150</v>
      </c>
      <c r="CZ76" s="26" t="s">
        <v>0</v>
      </c>
      <c r="DA76" s="26" t="s">
        <v>105</v>
      </c>
      <c r="DB76" s="26" t="s">
        <v>243</v>
      </c>
      <c r="DC76" s="26" t="s">
        <v>111</v>
      </c>
      <c r="DD76" s="26" t="s">
        <v>92</v>
      </c>
      <c r="DE76" s="26" t="s">
        <v>83</v>
      </c>
      <c r="DF76" s="26" t="s">
        <v>175</v>
      </c>
      <c r="DG76" s="26" t="s">
        <v>86</v>
      </c>
      <c r="DH76" s="26" t="s">
        <v>36</v>
      </c>
      <c r="DI76" s="26" t="s">
        <v>133</v>
      </c>
      <c r="DJ76" s="26" t="s">
        <v>111</v>
      </c>
      <c r="DK76" s="26" t="s">
        <v>220</v>
      </c>
      <c r="DL76" s="26" t="s">
        <v>220</v>
      </c>
      <c r="DM76" s="26" t="s">
        <v>115</v>
      </c>
      <c r="DN76" s="26" t="s">
        <v>154</v>
      </c>
      <c r="DO76" s="26" t="s">
        <v>102</v>
      </c>
      <c r="DP76" s="26" t="s">
        <v>191</v>
      </c>
      <c r="DQ76" s="26" t="s">
        <v>173</v>
      </c>
      <c r="DR76" s="26" t="s">
        <v>129</v>
      </c>
      <c r="DS76" s="26" t="s">
        <v>156</v>
      </c>
      <c r="DT76" s="26" t="s">
        <v>252</v>
      </c>
      <c r="DU76" s="26" t="s">
        <v>252</v>
      </c>
      <c r="DV76" s="26" t="s">
        <v>238</v>
      </c>
      <c r="DW76" s="26" t="s">
        <v>143</v>
      </c>
      <c r="DX76" s="26" t="s">
        <v>231</v>
      </c>
      <c r="DY76" s="26" t="s">
        <v>118</v>
      </c>
      <c r="DZ76" s="26" t="s">
        <v>93</v>
      </c>
      <c r="EA76" s="26" t="s">
        <v>105</v>
      </c>
      <c r="EB76" s="26" t="s">
        <v>215</v>
      </c>
      <c r="EC76" s="26" t="s">
        <v>215</v>
      </c>
      <c r="ED76" s="26" t="s">
        <v>190</v>
      </c>
      <c r="EE76" s="26" t="s">
        <v>6</v>
      </c>
      <c r="EF76" s="26" t="s">
        <v>132</v>
      </c>
      <c r="EG76" s="26" t="s">
        <v>6</v>
      </c>
      <c r="EH76" s="26" t="s">
        <v>40</v>
      </c>
      <c r="EI76" s="26" t="s">
        <v>40</v>
      </c>
      <c r="EJ76" s="26" t="s">
        <v>235</v>
      </c>
      <c r="EK76" s="26" t="s">
        <v>235</v>
      </c>
      <c r="EL76" s="26" t="s">
        <v>102</v>
      </c>
      <c r="EM76" s="26" t="s">
        <v>164</v>
      </c>
      <c r="EN76" s="26" t="s">
        <v>212</v>
      </c>
      <c r="EO76" s="26" t="s">
        <v>174</v>
      </c>
      <c r="EP76" s="26" t="s">
        <v>97</v>
      </c>
      <c r="EQ76" s="26" t="s">
        <v>97</v>
      </c>
      <c r="ER76" s="26" t="s">
        <v>235</v>
      </c>
      <c r="ES76" s="26" t="s">
        <v>235</v>
      </c>
    </row>
    <row r="77" spans="1:149">
      <c r="A77" s="25" t="s">
        <v>242</v>
      </c>
      <c r="B77" s="26">
        <f t="shared" si="10"/>
        <v>0</v>
      </c>
      <c r="C77" s="60">
        <f t="shared" si="11"/>
        <v>0</v>
      </c>
      <c r="D77" s="60"/>
      <c r="E77" s="26">
        <f t="shared" si="12"/>
        <v>0</v>
      </c>
      <c r="F77" s="60">
        <f t="shared" si="13"/>
        <v>0</v>
      </c>
      <c r="G77" s="60"/>
      <c r="H77" s="26">
        <f t="shared" si="14"/>
        <v>9</v>
      </c>
      <c r="I77" s="60">
        <f t="shared" si="15"/>
        <v>7.03125E-2</v>
      </c>
      <c r="J77" s="60"/>
      <c r="K77" s="26">
        <f t="shared" si="16"/>
        <v>0</v>
      </c>
      <c r="L77" s="60">
        <f t="shared" si="17"/>
        <v>0</v>
      </c>
      <c r="M77" s="60"/>
      <c r="N77" s="26">
        <f t="shared" si="18"/>
        <v>119</v>
      </c>
      <c r="O77" s="60">
        <f t="shared" si="19"/>
        <v>0.9296875</v>
      </c>
      <c r="P77" s="77">
        <v>67</v>
      </c>
      <c r="R77" s="36"/>
      <c r="V77" s="26" t="s">
        <v>174</v>
      </c>
      <c r="W77" s="26" t="s">
        <v>154</v>
      </c>
      <c r="X77" s="26" t="s">
        <v>146</v>
      </c>
      <c r="Y77" s="26" t="s">
        <v>146</v>
      </c>
      <c r="Z77" s="26" t="s">
        <v>150</v>
      </c>
      <c r="AA77" s="26" t="s">
        <v>101</v>
      </c>
      <c r="AB77" s="26" t="s">
        <v>215</v>
      </c>
      <c r="AC77" s="26" t="s">
        <v>0</v>
      </c>
      <c r="AD77" s="26" t="s">
        <v>166</v>
      </c>
      <c r="AE77" s="26" t="s">
        <v>154</v>
      </c>
      <c r="AF77" s="26" t="s">
        <v>97</v>
      </c>
      <c r="AG77" s="26" t="s">
        <v>97</v>
      </c>
      <c r="AH77" s="26" t="s">
        <v>150</v>
      </c>
      <c r="AI77" s="26" t="s">
        <v>116</v>
      </c>
      <c r="AJ77" s="26" t="s">
        <v>249</v>
      </c>
      <c r="AK77" s="26" t="s">
        <v>216</v>
      </c>
      <c r="AL77" s="26" t="s">
        <v>154</v>
      </c>
      <c r="AM77" s="26" t="s">
        <v>154</v>
      </c>
      <c r="AN77" s="26" t="s">
        <v>203</v>
      </c>
      <c r="AO77" s="26" t="s">
        <v>203</v>
      </c>
      <c r="AP77" s="26" t="s">
        <v>216</v>
      </c>
      <c r="AQ77" s="26" t="s">
        <v>207</v>
      </c>
      <c r="AR77" s="26" t="s">
        <v>91</v>
      </c>
      <c r="AS77" s="26" t="s">
        <v>92</v>
      </c>
      <c r="AT77" s="26" t="s">
        <v>90</v>
      </c>
      <c r="AU77" s="26" t="s">
        <v>90</v>
      </c>
      <c r="AV77" s="26" t="s">
        <v>228</v>
      </c>
      <c r="AW77" s="26" t="s">
        <v>228</v>
      </c>
      <c r="AX77" s="26" t="s">
        <v>207</v>
      </c>
      <c r="AY77" s="26" t="s">
        <v>141</v>
      </c>
      <c r="AZ77" s="26" t="s">
        <v>159</v>
      </c>
      <c r="BA77" s="26" t="s">
        <v>220</v>
      </c>
      <c r="BB77" s="26" t="s">
        <v>113</v>
      </c>
      <c r="BC77" s="26" t="s">
        <v>207</v>
      </c>
      <c r="BD77" s="26" t="s">
        <v>159</v>
      </c>
      <c r="BE77" s="26" t="s">
        <v>159</v>
      </c>
      <c r="BF77" s="26" t="s">
        <v>113</v>
      </c>
      <c r="BG77" s="26" t="s">
        <v>207</v>
      </c>
      <c r="BH77" s="26" t="s">
        <v>159</v>
      </c>
      <c r="BI77" s="26" t="s">
        <v>159</v>
      </c>
      <c r="BJ77" s="26" t="s">
        <v>36</v>
      </c>
      <c r="BK77" s="26" t="s">
        <v>176</v>
      </c>
      <c r="BL77" s="26" t="s">
        <v>160</v>
      </c>
      <c r="BM77" s="26" t="s">
        <v>160</v>
      </c>
      <c r="BN77" s="26" t="s">
        <v>36</v>
      </c>
      <c r="BO77" s="26" t="s">
        <v>176</v>
      </c>
      <c r="BP77" s="26" t="s">
        <v>160</v>
      </c>
      <c r="BQ77" s="26" t="s">
        <v>160</v>
      </c>
      <c r="BR77" s="26" t="s">
        <v>97</v>
      </c>
      <c r="BS77" s="26" t="s">
        <v>97</v>
      </c>
      <c r="BT77" s="26" t="s">
        <v>138</v>
      </c>
      <c r="BU77" s="26" t="s">
        <v>138</v>
      </c>
      <c r="BV77" s="26" t="s">
        <v>97</v>
      </c>
      <c r="BW77" s="26" t="s">
        <v>97</v>
      </c>
      <c r="BX77" s="26" t="s">
        <v>138</v>
      </c>
      <c r="BY77" s="26" t="s">
        <v>138</v>
      </c>
      <c r="BZ77" s="26" t="s">
        <v>115</v>
      </c>
      <c r="CA77" s="26" t="s">
        <v>115</v>
      </c>
      <c r="CB77" s="26" t="s">
        <v>254</v>
      </c>
      <c r="CC77" s="26" t="s">
        <v>254</v>
      </c>
      <c r="CD77" s="26" t="s">
        <v>115</v>
      </c>
      <c r="CE77" s="26" t="s">
        <v>115</v>
      </c>
      <c r="CF77" s="26" t="s">
        <v>254</v>
      </c>
      <c r="CG77" s="26" t="s">
        <v>254</v>
      </c>
      <c r="CH77" s="26" t="s">
        <v>129</v>
      </c>
      <c r="CI77" s="26" t="s">
        <v>0</v>
      </c>
      <c r="CJ77" s="26" t="s">
        <v>106</v>
      </c>
      <c r="CK77" s="26" t="s">
        <v>174</v>
      </c>
      <c r="CL77" s="26" t="s">
        <v>244</v>
      </c>
      <c r="CM77" s="26" t="s">
        <v>152</v>
      </c>
      <c r="CN77" s="26" t="s">
        <v>232</v>
      </c>
      <c r="CO77" s="26" t="s">
        <v>104</v>
      </c>
      <c r="CP77" s="26" t="s">
        <v>171</v>
      </c>
      <c r="CQ77" s="26" t="s">
        <v>177</v>
      </c>
      <c r="CR77" s="26" t="s">
        <v>87</v>
      </c>
      <c r="CS77" s="26" t="s">
        <v>160</v>
      </c>
      <c r="CT77" s="26" t="s">
        <v>244</v>
      </c>
      <c r="CU77" s="26" t="s">
        <v>117</v>
      </c>
      <c r="CV77" s="26" t="s">
        <v>228</v>
      </c>
      <c r="CW77" s="26" t="s">
        <v>217</v>
      </c>
      <c r="CX77" s="26" t="s">
        <v>93</v>
      </c>
      <c r="CY77" s="26" t="s">
        <v>151</v>
      </c>
      <c r="CZ77" s="26" t="s">
        <v>93</v>
      </c>
      <c r="DA77" s="26" t="s">
        <v>150</v>
      </c>
      <c r="DB77" s="26" t="s">
        <v>99</v>
      </c>
      <c r="DC77" s="26" t="s">
        <v>115</v>
      </c>
      <c r="DD77" s="26" t="s">
        <v>191</v>
      </c>
      <c r="DE77" s="26" t="s">
        <v>0</v>
      </c>
      <c r="DF77" s="26" t="s">
        <v>94</v>
      </c>
      <c r="DG77" s="26" t="s">
        <v>173</v>
      </c>
      <c r="DH77" s="26" t="s">
        <v>177</v>
      </c>
      <c r="DI77" s="26" t="s">
        <v>105</v>
      </c>
      <c r="DJ77" s="26" t="s">
        <v>115</v>
      </c>
      <c r="DK77" s="26" t="s">
        <v>191</v>
      </c>
      <c r="DL77" s="26" t="s">
        <v>92</v>
      </c>
      <c r="DM77" s="26" t="s">
        <v>83</v>
      </c>
      <c r="DN77" s="26" t="s">
        <v>215</v>
      </c>
      <c r="DO77" s="26" t="s">
        <v>195</v>
      </c>
      <c r="DP77" s="26" t="s">
        <v>175</v>
      </c>
      <c r="DQ77" s="26" t="s">
        <v>93</v>
      </c>
      <c r="DR77" s="26" t="s">
        <v>133</v>
      </c>
      <c r="DS77" s="26" t="s">
        <v>223</v>
      </c>
      <c r="DT77" s="26" t="s">
        <v>219</v>
      </c>
      <c r="DU77" s="26" t="s">
        <v>219</v>
      </c>
      <c r="DV77" s="26" t="s">
        <v>87</v>
      </c>
      <c r="DW77" s="26" t="s">
        <v>102</v>
      </c>
      <c r="DX77" s="26" t="s">
        <v>100</v>
      </c>
      <c r="DY77" s="26" t="s">
        <v>36</v>
      </c>
      <c r="DZ77" s="26" t="s">
        <v>213</v>
      </c>
      <c r="EA77" s="26" t="s">
        <v>163</v>
      </c>
      <c r="EB77" s="26" t="s">
        <v>222</v>
      </c>
      <c r="EC77" s="26" t="s">
        <v>222</v>
      </c>
      <c r="ED77" s="26" t="s">
        <v>132</v>
      </c>
      <c r="EE77" s="26" t="s">
        <v>85</v>
      </c>
      <c r="EF77" s="26" t="s">
        <v>163</v>
      </c>
      <c r="EG77" s="26" t="s">
        <v>85</v>
      </c>
      <c r="EH77" s="26" t="s">
        <v>228</v>
      </c>
      <c r="EI77" s="26" t="s">
        <v>228</v>
      </c>
      <c r="EJ77" s="26" t="s">
        <v>40</v>
      </c>
      <c r="EK77" s="26" t="s">
        <v>40</v>
      </c>
      <c r="EL77" s="26" t="s">
        <v>87</v>
      </c>
      <c r="EM77" s="26" t="s">
        <v>226</v>
      </c>
      <c r="EN77" s="26" t="s">
        <v>190</v>
      </c>
      <c r="EO77" s="26" t="s">
        <v>6</v>
      </c>
      <c r="EP77" s="26" t="s">
        <v>243</v>
      </c>
      <c r="EQ77" s="26" t="s">
        <v>243</v>
      </c>
      <c r="ER77" s="26" t="s">
        <v>40</v>
      </c>
      <c r="ES77" s="26" t="s">
        <v>40</v>
      </c>
    </row>
    <row r="78" spans="1:149">
      <c r="A78" s="78" t="s">
        <v>228</v>
      </c>
      <c r="B78" s="26">
        <f t="shared" si="10"/>
        <v>0</v>
      </c>
      <c r="C78" s="60">
        <f t="shared" si="11"/>
        <v>0</v>
      </c>
      <c r="D78" s="60"/>
      <c r="E78" s="26">
        <f t="shared" si="12"/>
        <v>0</v>
      </c>
      <c r="F78" s="60">
        <f t="shared" si="13"/>
        <v>0</v>
      </c>
      <c r="G78" s="60"/>
      <c r="H78" s="26">
        <f t="shared" si="14"/>
        <v>8</v>
      </c>
      <c r="I78" s="60">
        <f t="shared" si="15"/>
        <v>6.25E-2</v>
      </c>
      <c r="J78" s="60"/>
      <c r="K78" s="26">
        <f t="shared" si="16"/>
        <v>0</v>
      </c>
      <c r="L78" s="60">
        <f t="shared" si="17"/>
        <v>0</v>
      </c>
      <c r="M78" s="60"/>
      <c r="N78" s="26">
        <f t="shared" si="18"/>
        <v>120</v>
      </c>
      <c r="O78" s="60">
        <f t="shared" si="19"/>
        <v>0.9375</v>
      </c>
      <c r="P78" s="77">
        <v>68</v>
      </c>
      <c r="R78" s="36"/>
      <c r="V78" s="26" t="s">
        <v>104</v>
      </c>
      <c r="W78" s="26" t="s">
        <v>215</v>
      </c>
      <c r="X78" s="26" t="s">
        <v>133</v>
      </c>
      <c r="Y78" s="26" t="s">
        <v>133</v>
      </c>
      <c r="Z78" s="26" t="s">
        <v>176</v>
      </c>
      <c r="AA78" s="26" t="s">
        <v>146</v>
      </c>
      <c r="AB78" s="26" t="s">
        <v>134</v>
      </c>
      <c r="AC78" s="26" t="s">
        <v>99</v>
      </c>
      <c r="AD78" s="26" t="s">
        <v>174</v>
      </c>
      <c r="AE78" s="26" t="s">
        <v>215</v>
      </c>
      <c r="AF78" s="26" t="s">
        <v>173</v>
      </c>
      <c r="AG78" s="26" t="s">
        <v>173</v>
      </c>
      <c r="AH78" s="26" t="s">
        <v>176</v>
      </c>
      <c r="AI78" s="26" t="s">
        <v>101</v>
      </c>
      <c r="AJ78" s="26" t="s">
        <v>138</v>
      </c>
      <c r="AK78" s="26" t="s">
        <v>111</v>
      </c>
      <c r="AL78" s="26" t="s">
        <v>215</v>
      </c>
      <c r="AM78" s="26" t="s">
        <v>215</v>
      </c>
      <c r="AN78" s="26" t="s">
        <v>249</v>
      </c>
      <c r="AO78" s="26" t="s">
        <v>249</v>
      </c>
      <c r="AP78" s="26" t="s">
        <v>111</v>
      </c>
      <c r="AQ78" s="26" t="s">
        <v>220</v>
      </c>
      <c r="AR78" s="26" t="s">
        <v>207</v>
      </c>
      <c r="AS78" s="26" t="s">
        <v>191</v>
      </c>
      <c r="AT78" s="26" t="s">
        <v>40</v>
      </c>
      <c r="AU78" s="26" t="s">
        <v>40</v>
      </c>
      <c r="AV78" s="26" t="s">
        <v>203</v>
      </c>
      <c r="AW78" s="26" t="s">
        <v>203</v>
      </c>
      <c r="AX78" s="26" t="s">
        <v>220</v>
      </c>
      <c r="AY78" s="26" t="s">
        <v>159</v>
      </c>
      <c r="AZ78" s="26" t="s">
        <v>91</v>
      </c>
      <c r="BA78" s="26" t="s">
        <v>92</v>
      </c>
      <c r="BB78" s="26" t="s">
        <v>176</v>
      </c>
      <c r="BC78" s="26" t="s">
        <v>133</v>
      </c>
      <c r="BD78" s="26" t="s">
        <v>174</v>
      </c>
      <c r="BE78" s="26" t="s">
        <v>174</v>
      </c>
      <c r="BF78" s="26" t="s">
        <v>176</v>
      </c>
      <c r="BG78" s="26" t="s">
        <v>133</v>
      </c>
      <c r="BH78" s="26" t="s">
        <v>174</v>
      </c>
      <c r="BI78" s="26" t="s">
        <v>174</v>
      </c>
      <c r="BJ78" s="26" t="s">
        <v>94</v>
      </c>
      <c r="BK78" s="26" t="s">
        <v>251</v>
      </c>
      <c r="BL78" s="26" t="s">
        <v>154</v>
      </c>
      <c r="BM78" s="26" t="s">
        <v>154</v>
      </c>
      <c r="BN78" s="26" t="s">
        <v>94</v>
      </c>
      <c r="BO78" s="26" t="s">
        <v>251</v>
      </c>
      <c r="BP78" s="26" t="s">
        <v>154</v>
      </c>
      <c r="BQ78" s="26" t="s">
        <v>154</v>
      </c>
      <c r="BR78" s="26" t="s">
        <v>243</v>
      </c>
      <c r="BS78" s="26" t="s">
        <v>243</v>
      </c>
      <c r="BT78" s="26" t="s">
        <v>150</v>
      </c>
      <c r="BU78" s="26" t="s">
        <v>150</v>
      </c>
      <c r="BV78" s="26" t="s">
        <v>243</v>
      </c>
      <c r="BW78" s="26" t="s">
        <v>243</v>
      </c>
      <c r="BX78" s="26" t="s">
        <v>150</v>
      </c>
      <c r="BY78" s="26" t="s">
        <v>150</v>
      </c>
      <c r="BZ78" s="26" t="s">
        <v>254</v>
      </c>
      <c r="CA78" s="26" t="s">
        <v>254</v>
      </c>
      <c r="CB78" s="26" t="s">
        <v>138</v>
      </c>
      <c r="CC78" s="26" t="s">
        <v>138</v>
      </c>
      <c r="CD78" s="26" t="s">
        <v>254</v>
      </c>
      <c r="CE78" s="26" t="s">
        <v>254</v>
      </c>
      <c r="CF78" s="26" t="s">
        <v>138</v>
      </c>
      <c r="CG78" s="26" t="s">
        <v>138</v>
      </c>
      <c r="CH78" s="26" t="s">
        <v>106</v>
      </c>
      <c r="CI78" s="26" t="s">
        <v>85</v>
      </c>
      <c r="CJ78" s="26" t="s">
        <v>236</v>
      </c>
      <c r="CK78" s="26" t="s">
        <v>85</v>
      </c>
      <c r="CL78" s="26" t="s">
        <v>151</v>
      </c>
      <c r="CM78" s="26" t="s">
        <v>208</v>
      </c>
      <c r="CN78" s="26" t="s">
        <v>207</v>
      </c>
      <c r="CO78" s="26" t="s">
        <v>249</v>
      </c>
      <c r="CP78" s="26" t="s">
        <v>36</v>
      </c>
      <c r="CQ78" s="26" t="s">
        <v>0</v>
      </c>
      <c r="CR78" s="26" t="s">
        <v>164</v>
      </c>
      <c r="CS78" s="26" t="s">
        <v>194</v>
      </c>
      <c r="CT78" s="26" t="s">
        <v>151</v>
      </c>
      <c r="CU78" s="26" t="s">
        <v>208</v>
      </c>
      <c r="CV78" s="26" t="s">
        <v>6</v>
      </c>
      <c r="CW78" s="26" t="s">
        <v>156</v>
      </c>
      <c r="CX78" s="26" t="s">
        <v>109</v>
      </c>
      <c r="CY78" s="26" t="s">
        <v>119</v>
      </c>
      <c r="CZ78" s="26" t="s">
        <v>109</v>
      </c>
      <c r="DA78" s="26" t="s">
        <v>151</v>
      </c>
      <c r="DB78" s="26" t="s">
        <v>109</v>
      </c>
      <c r="DC78" s="26" t="s">
        <v>83</v>
      </c>
      <c r="DD78" s="26" t="s">
        <v>111</v>
      </c>
      <c r="DE78" s="26" t="s">
        <v>243</v>
      </c>
      <c r="DF78" s="26" t="s">
        <v>36</v>
      </c>
      <c r="DG78" s="26" t="s">
        <v>133</v>
      </c>
      <c r="DH78" s="26" t="s">
        <v>0</v>
      </c>
      <c r="DI78" s="26" t="s">
        <v>150</v>
      </c>
      <c r="DJ78" s="26" t="s">
        <v>83</v>
      </c>
      <c r="DK78" s="26" t="s">
        <v>11</v>
      </c>
      <c r="DL78" s="26" t="s">
        <v>191</v>
      </c>
      <c r="DM78" s="26" t="s">
        <v>0</v>
      </c>
      <c r="DN78" s="26" t="s">
        <v>204</v>
      </c>
      <c r="DO78" s="26" t="s">
        <v>212</v>
      </c>
      <c r="DP78" s="26" t="s">
        <v>170</v>
      </c>
      <c r="DQ78" s="26" t="s">
        <v>214</v>
      </c>
      <c r="DR78" s="26" t="s">
        <v>105</v>
      </c>
      <c r="DS78" s="26" t="s">
        <v>104</v>
      </c>
      <c r="DT78" s="26" t="s">
        <v>247</v>
      </c>
      <c r="DU78" s="26" t="s">
        <v>247</v>
      </c>
      <c r="DV78" s="26" t="s">
        <v>154</v>
      </c>
      <c r="DW78" s="26" t="s">
        <v>90</v>
      </c>
      <c r="DX78" s="26" t="s">
        <v>243</v>
      </c>
      <c r="DY78" s="26" t="s">
        <v>168</v>
      </c>
      <c r="DZ78" s="26" t="s">
        <v>216</v>
      </c>
      <c r="EA78" s="26" t="s">
        <v>194</v>
      </c>
      <c r="EB78" s="26" t="s">
        <v>159</v>
      </c>
      <c r="EC78" s="26" t="s">
        <v>159</v>
      </c>
      <c r="ED78" s="26" t="s">
        <v>163</v>
      </c>
      <c r="EE78" s="26" t="s">
        <v>233</v>
      </c>
      <c r="EF78" s="26" t="s">
        <v>86</v>
      </c>
      <c r="EG78" s="26" t="s">
        <v>233</v>
      </c>
      <c r="EH78" s="26" t="s">
        <v>223</v>
      </c>
      <c r="EI78" s="26" t="s">
        <v>223</v>
      </c>
      <c r="EJ78" s="26" t="s">
        <v>228</v>
      </c>
      <c r="EK78" s="26" t="s">
        <v>228</v>
      </c>
      <c r="EL78" s="26" t="s">
        <v>212</v>
      </c>
      <c r="EM78" s="26" t="s">
        <v>222</v>
      </c>
      <c r="EN78" s="26" t="s">
        <v>245</v>
      </c>
      <c r="EO78" s="26" t="s">
        <v>85</v>
      </c>
      <c r="EP78" s="26" t="s">
        <v>99</v>
      </c>
      <c r="EQ78" s="26" t="s">
        <v>99</v>
      </c>
      <c r="ER78" s="26" t="s">
        <v>228</v>
      </c>
      <c r="ES78" s="26" t="s">
        <v>228</v>
      </c>
    </row>
    <row r="79" spans="1:149">
      <c r="A79" s="78" t="s">
        <v>165</v>
      </c>
      <c r="B79" s="26">
        <f t="shared" si="10"/>
        <v>0</v>
      </c>
      <c r="C79" s="60">
        <f t="shared" si="11"/>
        <v>0</v>
      </c>
      <c r="D79" s="60"/>
      <c r="E79" s="26">
        <f t="shared" si="12"/>
        <v>0</v>
      </c>
      <c r="F79" s="60">
        <f t="shared" si="13"/>
        <v>0</v>
      </c>
      <c r="G79" s="60"/>
      <c r="H79" s="26">
        <f t="shared" si="14"/>
        <v>8</v>
      </c>
      <c r="I79" s="60">
        <f t="shared" si="15"/>
        <v>6.25E-2</v>
      </c>
      <c r="J79" s="60"/>
      <c r="K79" s="26">
        <f t="shared" si="16"/>
        <v>0</v>
      </c>
      <c r="L79" s="60">
        <f t="shared" si="17"/>
        <v>0</v>
      </c>
      <c r="M79" s="60"/>
      <c r="N79" s="26">
        <f t="shared" si="18"/>
        <v>120</v>
      </c>
      <c r="O79" s="60">
        <f t="shared" si="19"/>
        <v>0.9375</v>
      </c>
      <c r="P79" s="77">
        <v>69</v>
      </c>
      <c r="R79" s="36"/>
      <c r="V79" s="26" t="s">
        <v>155</v>
      </c>
      <c r="W79" s="26" t="s">
        <v>134</v>
      </c>
      <c r="X79" s="26" t="s">
        <v>105</v>
      </c>
      <c r="Y79" s="26" t="s">
        <v>105</v>
      </c>
      <c r="Z79" s="26" t="s">
        <v>230</v>
      </c>
      <c r="AA79" s="26" t="s">
        <v>152</v>
      </c>
      <c r="AB79" s="26" t="s">
        <v>228</v>
      </c>
      <c r="AC79" s="26" t="s">
        <v>109</v>
      </c>
      <c r="AD79" s="26" t="s">
        <v>104</v>
      </c>
      <c r="AE79" s="26" t="s">
        <v>134</v>
      </c>
      <c r="AF79" s="26" t="s">
        <v>90</v>
      </c>
      <c r="AG79" s="26" t="s">
        <v>90</v>
      </c>
      <c r="AH79" s="26" t="s">
        <v>230</v>
      </c>
      <c r="AI79" s="26" t="s">
        <v>146</v>
      </c>
      <c r="AJ79" s="26" t="s">
        <v>154</v>
      </c>
      <c r="AK79" s="26" t="s">
        <v>115</v>
      </c>
      <c r="AL79" s="26" t="s">
        <v>192</v>
      </c>
      <c r="AM79" s="26" t="s">
        <v>192</v>
      </c>
      <c r="AN79" s="26" t="s">
        <v>154</v>
      </c>
      <c r="AO79" s="26" t="s">
        <v>154</v>
      </c>
      <c r="AP79" s="26" t="s">
        <v>115</v>
      </c>
      <c r="AQ79" s="26" t="s">
        <v>191</v>
      </c>
      <c r="AR79" s="26" t="s">
        <v>220</v>
      </c>
      <c r="AS79" s="26" t="s">
        <v>216</v>
      </c>
      <c r="AT79" s="26" t="s">
        <v>228</v>
      </c>
      <c r="AU79" s="26" t="s">
        <v>228</v>
      </c>
      <c r="AV79" s="26" t="s">
        <v>249</v>
      </c>
      <c r="AW79" s="26" t="s">
        <v>249</v>
      </c>
      <c r="AX79" s="26" t="s">
        <v>191</v>
      </c>
      <c r="AY79" s="26" t="s">
        <v>91</v>
      </c>
      <c r="AZ79" s="26" t="s">
        <v>207</v>
      </c>
      <c r="BA79" s="26" t="s">
        <v>191</v>
      </c>
      <c r="BB79" s="26" t="s">
        <v>213</v>
      </c>
      <c r="BC79" s="26" t="s">
        <v>105</v>
      </c>
      <c r="BD79" s="26" t="s">
        <v>6</v>
      </c>
      <c r="BE79" s="26" t="s">
        <v>6</v>
      </c>
      <c r="BF79" s="26" t="s">
        <v>213</v>
      </c>
      <c r="BG79" s="26" t="s">
        <v>105</v>
      </c>
      <c r="BH79" s="26" t="s">
        <v>6</v>
      </c>
      <c r="BI79" s="26" t="s">
        <v>6</v>
      </c>
      <c r="BJ79" s="26" t="s">
        <v>220</v>
      </c>
      <c r="BK79" s="26" t="s">
        <v>129</v>
      </c>
      <c r="BL79" s="26" t="s">
        <v>215</v>
      </c>
      <c r="BM79" s="26" t="s">
        <v>215</v>
      </c>
      <c r="BN79" s="26" t="s">
        <v>220</v>
      </c>
      <c r="BO79" s="26" t="s">
        <v>129</v>
      </c>
      <c r="BP79" s="26" t="s">
        <v>215</v>
      </c>
      <c r="BQ79" s="26" t="s">
        <v>215</v>
      </c>
      <c r="BR79" s="26" t="s">
        <v>99</v>
      </c>
      <c r="BS79" s="26" t="s">
        <v>99</v>
      </c>
      <c r="BT79" s="26" t="s">
        <v>97</v>
      </c>
      <c r="BU79" s="26" t="s">
        <v>97</v>
      </c>
      <c r="BV79" s="26" t="s">
        <v>99</v>
      </c>
      <c r="BW79" s="26" t="s">
        <v>99</v>
      </c>
      <c r="BX79" s="26" t="s">
        <v>97</v>
      </c>
      <c r="BY79" s="26" t="s">
        <v>97</v>
      </c>
      <c r="BZ79" s="26" t="s">
        <v>138</v>
      </c>
      <c r="CA79" s="26" t="s">
        <v>138</v>
      </c>
      <c r="CB79" s="26" t="s">
        <v>150</v>
      </c>
      <c r="CC79" s="26" t="s">
        <v>150</v>
      </c>
      <c r="CD79" s="26" t="s">
        <v>138</v>
      </c>
      <c r="CE79" s="26" t="s">
        <v>138</v>
      </c>
      <c r="CF79" s="26" t="s">
        <v>150</v>
      </c>
      <c r="CG79" s="26" t="s">
        <v>150</v>
      </c>
      <c r="CH79" s="26" t="s">
        <v>162</v>
      </c>
      <c r="CI79" s="26" t="s">
        <v>103</v>
      </c>
      <c r="CJ79" s="26" t="s">
        <v>190</v>
      </c>
      <c r="CK79" s="26" t="s">
        <v>40</v>
      </c>
      <c r="CL79" s="26" t="s">
        <v>119</v>
      </c>
      <c r="CM79" s="26" t="s">
        <v>150</v>
      </c>
      <c r="CN79" s="26" t="s">
        <v>220</v>
      </c>
      <c r="CO79" s="26" t="s">
        <v>116</v>
      </c>
      <c r="CP79" s="26" t="s">
        <v>86</v>
      </c>
      <c r="CQ79" s="26" t="s">
        <v>85</v>
      </c>
      <c r="CR79" s="26" t="s">
        <v>154</v>
      </c>
      <c r="CS79" s="26" t="s">
        <v>195</v>
      </c>
      <c r="CT79" s="26" t="s">
        <v>119</v>
      </c>
      <c r="CU79" s="26" t="s">
        <v>150</v>
      </c>
      <c r="CV79" s="26" t="s">
        <v>252</v>
      </c>
      <c r="CW79" s="26" t="s">
        <v>104</v>
      </c>
      <c r="CX79" s="26" t="s">
        <v>217</v>
      </c>
      <c r="CY79" s="26" t="s">
        <v>235</v>
      </c>
      <c r="CZ79" s="26" t="s">
        <v>217</v>
      </c>
      <c r="DA79" s="26" t="s">
        <v>119</v>
      </c>
      <c r="DB79" s="26" t="s">
        <v>217</v>
      </c>
      <c r="DC79" s="26" t="s">
        <v>0</v>
      </c>
      <c r="DD79" s="26" t="s">
        <v>115</v>
      </c>
      <c r="DE79" s="26" t="s">
        <v>99</v>
      </c>
      <c r="DF79" s="26" t="s">
        <v>177</v>
      </c>
      <c r="DG79" s="26" t="s">
        <v>105</v>
      </c>
      <c r="DH79" s="26" t="s">
        <v>93</v>
      </c>
      <c r="DI79" s="26" t="s">
        <v>151</v>
      </c>
      <c r="DJ79" s="26" t="s">
        <v>0</v>
      </c>
      <c r="DK79" s="26" t="s">
        <v>111</v>
      </c>
      <c r="DL79" s="26" t="s">
        <v>111</v>
      </c>
      <c r="DM79" s="26" t="s">
        <v>243</v>
      </c>
      <c r="DN79" s="26" t="s">
        <v>118</v>
      </c>
      <c r="DO79" s="26" t="s">
        <v>132</v>
      </c>
      <c r="DP79" s="26" t="s">
        <v>202</v>
      </c>
      <c r="DQ79" s="26" t="s">
        <v>192</v>
      </c>
      <c r="DR79" s="26" t="s">
        <v>163</v>
      </c>
      <c r="DS79" s="26" t="s">
        <v>155</v>
      </c>
      <c r="DT79" s="26" t="s">
        <v>113</v>
      </c>
      <c r="DU79" s="26" t="s">
        <v>113</v>
      </c>
      <c r="DV79" s="26" t="s">
        <v>11</v>
      </c>
      <c r="DW79" s="26" t="s">
        <v>195</v>
      </c>
      <c r="DX79" s="26" t="s">
        <v>191</v>
      </c>
      <c r="DY79" s="26" t="s">
        <v>94</v>
      </c>
      <c r="DZ79" s="26" t="s">
        <v>142</v>
      </c>
      <c r="EA79" s="26" t="s">
        <v>235</v>
      </c>
      <c r="EB79" s="26" t="s">
        <v>174</v>
      </c>
      <c r="EC79" s="26" t="s">
        <v>174</v>
      </c>
      <c r="ED79" s="26" t="s">
        <v>156</v>
      </c>
      <c r="EE79" s="26" t="s">
        <v>166</v>
      </c>
      <c r="EF79" s="26" t="s">
        <v>156</v>
      </c>
      <c r="EG79" s="26" t="s">
        <v>166</v>
      </c>
      <c r="EH79" s="26" t="s">
        <v>203</v>
      </c>
      <c r="EI79" s="26" t="s">
        <v>203</v>
      </c>
      <c r="EJ79" s="26" t="s">
        <v>223</v>
      </c>
      <c r="EK79" s="26" t="s">
        <v>223</v>
      </c>
      <c r="EL79" s="26" t="s">
        <v>190</v>
      </c>
      <c r="EM79" s="26" t="s">
        <v>174</v>
      </c>
      <c r="EN79" s="26" t="s">
        <v>132</v>
      </c>
      <c r="EO79" s="26" t="s">
        <v>233</v>
      </c>
      <c r="EP79" s="26" t="s">
        <v>245</v>
      </c>
      <c r="EQ79" s="26" t="s">
        <v>245</v>
      </c>
      <c r="ER79" s="26" t="s">
        <v>223</v>
      </c>
      <c r="ES79" s="26" t="s">
        <v>223</v>
      </c>
    </row>
    <row r="80" spans="1:149">
      <c r="A80" s="78" t="s">
        <v>138</v>
      </c>
      <c r="B80" s="26">
        <f t="shared" si="10"/>
        <v>0</v>
      </c>
      <c r="C80" s="60">
        <f t="shared" si="11"/>
        <v>0</v>
      </c>
      <c r="D80" s="60"/>
      <c r="E80" s="26">
        <f t="shared" si="12"/>
        <v>0</v>
      </c>
      <c r="F80" s="60">
        <f t="shared" si="13"/>
        <v>0</v>
      </c>
      <c r="G80" s="60"/>
      <c r="H80" s="26">
        <f t="shared" si="14"/>
        <v>8</v>
      </c>
      <c r="I80" s="60">
        <f t="shared" si="15"/>
        <v>6.25E-2</v>
      </c>
      <c r="J80" s="60"/>
      <c r="K80" s="26">
        <f t="shared" si="16"/>
        <v>0</v>
      </c>
      <c r="L80" s="60">
        <f t="shared" si="17"/>
        <v>0</v>
      </c>
      <c r="M80" s="60"/>
      <c r="N80" s="26">
        <f t="shared" si="18"/>
        <v>120</v>
      </c>
      <c r="O80" s="60">
        <f t="shared" si="19"/>
        <v>0.9375</v>
      </c>
      <c r="P80" s="77">
        <v>70</v>
      </c>
      <c r="R80" s="36"/>
      <c r="V80" s="26" t="s">
        <v>203</v>
      </c>
      <c r="W80" s="26" t="s">
        <v>161</v>
      </c>
      <c r="X80" s="26" t="s">
        <v>4</v>
      </c>
      <c r="Y80" s="26" t="s">
        <v>4</v>
      </c>
      <c r="Z80" s="26" t="s">
        <v>213</v>
      </c>
      <c r="AA80" s="26" t="s">
        <v>208</v>
      </c>
      <c r="AB80" s="26" t="s">
        <v>6</v>
      </c>
      <c r="AC80" s="26" t="s">
        <v>217</v>
      </c>
      <c r="AD80" s="26" t="s">
        <v>203</v>
      </c>
      <c r="AE80" s="26" t="s">
        <v>161</v>
      </c>
      <c r="AF80" s="26" t="s">
        <v>101</v>
      </c>
      <c r="AG80" s="26" t="s">
        <v>101</v>
      </c>
      <c r="AH80" s="26" t="s">
        <v>213</v>
      </c>
      <c r="AI80" s="26" t="s">
        <v>208</v>
      </c>
      <c r="AJ80" s="26" t="s">
        <v>215</v>
      </c>
      <c r="AK80" s="26" t="s">
        <v>0</v>
      </c>
      <c r="AL80" s="26" t="s">
        <v>134</v>
      </c>
      <c r="AM80" s="26" t="s">
        <v>134</v>
      </c>
      <c r="AN80" s="26" t="s">
        <v>215</v>
      </c>
      <c r="AO80" s="26" t="s">
        <v>215</v>
      </c>
      <c r="AP80" s="26" t="s">
        <v>83</v>
      </c>
      <c r="AQ80" s="26" t="s">
        <v>216</v>
      </c>
      <c r="AR80" s="26" t="s">
        <v>92</v>
      </c>
      <c r="AS80" s="26" t="s">
        <v>111</v>
      </c>
      <c r="AT80" s="26" t="s">
        <v>203</v>
      </c>
      <c r="AU80" s="26" t="s">
        <v>203</v>
      </c>
      <c r="AV80" s="26" t="s">
        <v>154</v>
      </c>
      <c r="AW80" s="26" t="s">
        <v>154</v>
      </c>
      <c r="AX80" s="26" t="s">
        <v>11</v>
      </c>
      <c r="AY80" s="26" t="s">
        <v>207</v>
      </c>
      <c r="AZ80" s="26" t="s">
        <v>220</v>
      </c>
      <c r="BA80" s="26" t="s">
        <v>216</v>
      </c>
      <c r="BB80" s="26" t="s">
        <v>142</v>
      </c>
      <c r="BC80" s="26" t="s">
        <v>163</v>
      </c>
      <c r="BD80" s="26" t="s">
        <v>85</v>
      </c>
      <c r="BE80" s="26" t="s">
        <v>85</v>
      </c>
      <c r="BF80" s="26" t="s">
        <v>142</v>
      </c>
      <c r="BG80" s="26" t="s">
        <v>163</v>
      </c>
      <c r="BH80" s="26" t="s">
        <v>85</v>
      </c>
      <c r="BI80" s="26" t="s">
        <v>85</v>
      </c>
      <c r="BJ80" s="26" t="s">
        <v>93</v>
      </c>
      <c r="BK80" s="26" t="s">
        <v>207</v>
      </c>
      <c r="BL80" s="26" t="s">
        <v>134</v>
      </c>
      <c r="BM80" s="26" t="s">
        <v>134</v>
      </c>
      <c r="BN80" s="26" t="s">
        <v>93</v>
      </c>
      <c r="BO80" s="26" t="s">
        <v>207</v>
      </c>
      <c r="BP80" s="26" t="s">
        <v>134</v>
      </c>
      <c r="BQ80" s="26" t="s">
        <v>134</v>
      </c>
      <c r="BR80" s="26" t="s">
        <v>235</v>
      </c>
      <c r="BS80" s="26" t="s">
        <v>235</v>
      </c>
      <c r="BT80" s="26" t="s">
        <v>243</v>
      </c>
      <c r="BU80" s="26" t="s">
        <v>243</v>
      </c>
      <c r="BV80" s="26" t="s">
        <v>235</v>
      </c>
      <c r="BW80" s="26" t="s">
        <v>235</v>
      </c>
      <c r="BX80" s="26" t="s">
        <v>243</v>
      </c>
      <c r="BY80" s="26" t="s">
        <v>243</v>
      </c>
      <c r="BZ80" s="26" t="s">
        <v>150</v>
      </c>
      <c r="CA80" s="26" t="s">
        <v>150</v>
      </c>
      <c r="CB80" s="26" t="s">
        <v>97</v>
      </c>
      <c r="CC80" s="26" t="s">
        <v>97</v>
      </c>
      <c r="CD80" s="26" t="s">
        <v>150</v>
      </c>
      <c r="CE80" s="26" t="s">
        <v>150</v>
      </c>
      <c r="CF80" s="26" t="s">
        <v>97</v>
      </c>
      <c r="CG80" s="26" t="s">
        <v>97</v>
      </c>
      <c r="CH80" s="26" t="s">
        <v>173</v>
      </c>
      <c r="CI80" s="26" t="s">
        <v>40</v>
      </c>
      <c r="CJ80" s="26" t="s">
        <v>102</v>
      </c>
      <c r="CK80" s="26" t="s">
        <v>156</v>
      </c>
      <c r="CL80" s="26" t="s">
        <v>0</v>
      </c>
      <c r="CM80" s="26" t="s">
        <v>244</v>
      </c>
      <c r="CN80" s="26" t="s">
        <v>165</v>
      </c>
      <c r="CO80" s="26" t="s">
        <v>154</v>
      </c>
      <c r="CP80" s="26" t="s">
        <v>129</v>
      </c>
      <c r="CQ80" s="26" t="s">
        <v>103</v>
      </c>
      <c r="CR80" s="26" t="s">
        <v>129</v>
      </c>
      <c r="CS80" s="26" t="s">
        <v>212</v>
      </c>
      <c r="CT80" s="26" t="s">
        <v>0</v>
      </c>
      <c r="CU80" s="26" t="s">
        <v>244</v>
      </c>
      <c r="CV80" s="26" t="s">
        <v>232</v>
      </c>
      <c r="CW80" s="26" t="s">
        <v>249</v>
      </c>
      <c r="CX80" s="26" t="s">
        <v>238</v>
      </c>
      <c r="CY80" s="26" t="s">
        <v>81</v>
      </c>
      <c r="CZ80" s="26" t="s">
        <v>238</v>
      </c>
      <c r="DA80" s="26" t="s">
        <v>235</v>
      </c>
      <c r="DB80" s="26" t="s">
        <v>249</v>
      </c>
      <c r="DC80" s="26" t="s">
        <v>243</v>
      </c>
      <c r="DD80" s="26" t="s">
        <v>83</v>
      </c>
      <c r="DE80" s="26" t="s">
        <v>109</v>
      </c>
      <c r="DF80" s="26" t="s">
        <v>0</v>
      </c>
      <c r="DG80" s="26" t="s">
        <v>150</v>
      </c>
      <c r="DH80" s="26" t="s">
        <v>109</v>
      </c>
      <c r="DI80" s="26" t="s">
        <v>119</v>
      </c>
      <c r="DJ80" s="26" t="s">
        <v>243</v>
      </c>
      <c r="DK80" s="26" t="s">
        <v>115</v>
      </c>
      <c r="DL80" s="26" t="s">
        <v>115</v>
      </c>
      <c r="DM80" s="26" t="s">
        <v>99</v>
      </c>
      <c r="DN80" s="26" t="s">
        <v>222</v>
      </c>
      <c r="DO80" s="26" t="s">
        <v>152</v>
      </c>
      <c r="DP80" s="26" t="s">
        <v>105</v>
      </c>
      <c r="DQ80" s="26" t="s">
        <v>216</v>
      </c>
      <c r="DR80" s="26" t="s">
        <v>194</v>
      </c>
      <c r="DS80" s="26" t="s">
        <v>203</v>
      </c>
      <c r="DT80" s="26" t="s">
        <v>232</v>
      </c>
      <c r="DU80" s="26" t="s">
        <v>232</v>
      </c>
      <c r="DV80" s="26" t="s">
        <v>215</v>
      </c>
      <c r="DW80" s="26" t="s">
        <v>212</v>
      </c>
      <c r="DX80" s="26" t="s">
        <v>175</v>
      </c>
      <c r="DY80" s="26" t="s">
        <v>177</v>
      </c>
      <c r="DZ80" s="26" t="s">
        <v>129</v>
      </c>
      <c r="EA80" s="26" t="s">
        <v>156</v>
      </c>
      <c r="EB80" s="26" t="s">
        <v>6</v>
      </c>
      <c r="EC80" s="26" t="s">
        <v>6</v>
      </c>
      <c r="ED80" s="26" t="s">
        <v>155</v>
      </c>
      <c r="EE80" s="26" t="s">
        <v>247</v>
      </c>
      <c r="EF80" s="26" t="s">
        <v>155</v>
      </c>
      <c r="EG80" s="26" t="s">
        <v>247</v>
      </c>
      <c r="EH80" s="26" t="s">
        <v>92</v>
      </c>
      <c r="EI80" s="26" t="s">
        <v>92</v>
      </c>
      <c r="EJ80" s="26" t="s">
        <v>203</v>
      </c>
      <c r="EK80" s="26" t="s">
        <v>203</v>
      </c>
      <c r="EL80" s="26" t="s">
        <v>132</v>
      </c>
      <c r="EM80" s="26" t="s">
        <v>6</v>
      </c>
      <c r="EN80" s="26" t="s">
        <v>163</v>
      </c>
      <c r="EO80" s="26" t="s">
        <v>166</v>
      </c>
      <c r="EP80" s="26" t="s">
        <v>235</v>
      </c>
      <c r="EQ80" s="26" t="s">
        <v>235</v>
      </c>
      <c r="ER80" s="26" t="s">
        <v>203</v>
      </c>
      <c r="ES80" s="26" t="s">
        <v>203</v>
      </c>
    </row>
    <row r="81" spans="1:149">
      <c r="A81" s="25" t="s">
        <v>234</v>
      </c>
      <c r="B81" s="26">
        <f t="shared" si="10"/>
        <v>0</v>
      </c>
      <c r="C81" s="60">
        <f t="shared" si="11"/>
        <v>0</v>
      </c>
      <c r="D81" s="60"/>
      <c r="E81" s="26">
        <f t="shared" si="12"/>
        <v>0</v>
      </c>
      <c r="F81" s="60">
        <f t="shared" si="13"/>
        <v>0</v>
      </c>
      <c r="G81" s="60"/>
      <c r="H81" s="26">
        <f t="shared" si="14"/>
        <v>8</v>
      </c>
      <c r="I81" s="60">
        <f t="shared" si="15"/>
        <v>6.25E-2</v>
      </c>
      <c r="J81" s="60"/>
      <c r="K81" s="26">
        <f t="shared" si="16"/>
        <v>0</v>
      </c>
      <c r="L81" s="60">
        <f t="shared" si="17"/>
        <v>0</v>
      </c>
      <c r="M81" s="60"/>
      <c r="N81" s="26">
        <f t="shared" si="18"/>
        <v>120</v>
      </c>
      <c r="O81" s="60">
        <f t="shared" si="19"/>
        <v>0.9375</v>
      </c>
      <c r="P81" s="77">
        <v>71</v>
      </c>
      <c r="R81" s="36"/>
      <c r="V81" s="26" t="s">
        <v>247</v>
      </c>
      <c r="W81" s="26" t="s">
        <v>206</v>
      </c>
      <c r="X81" s="26" t="s">
        <v>163</v>
      </c>
      <c r="Y81" s="26" t="s">
        <v>163</v>
      </c>
      <c r="Z81" s="26" t="s">
        <v>244</v>
      </c>
      <c r="AA81" s="26" t="s">
        <v>150</v>
      </c>
      <c r="AB81" s="26" t="s">
        <v>209</v>
      </c>
      <c r="AC81" s="26" t="s">
        <v>104</v>
      </c>
      <c r="AD81" s="26" t="s">
        <v>247</v>
      </c>
      <c r="AE81" s="26" t="s">
        <v>204</v>
      </c>
      <c r="AF81" s="26" t="s">
        <v>146</v>
      </c>
      <c r="AG81" s="26" t="s">
        <v>146</v>
      </c>
      <c r="AH81" s="26" t="s">
        <v>244</v>
      </c>
      <c r="AI81" s="26" t="s">
        <v>150</v>
      </c>
      <c r="AJ81" s="26" t="s">
        <v>134</v>
      </c>
      <c r="AK81" s="26" t="s">
        <v>99</v>
      </c>
      <c r="AL81" s="26" t="s">
        <v>226</v>
      </c>
      <c r="AM81" s="26" t="s">
        <v>226</v>
      </c>
      <c r="AN81" s="26" t="s">
        <v>134</v>
      </c>
      <c r="AO81" s="26" t="s">
        <v>134</v>
      </c>
      <c r="AP81" s="26" t="s">
        <v>0</v>
      </c>
      <c r="AQ81" s="26" t="s">
        <v>111</v>
      </c>
      <c r="AR81" s="26" t="s">
        <v>191</v>
      </c>
      <c r="AS81" s="26" t="s">
        <v>115</v>
      </c>
      <c r="AT81" s="26" t="s">
        <v>249</v>
      </c>
      <c r="AU81" s="26" t="s">
        <v>249</v>
      </c>
      <c r="AV81" s="26" t="s">
        <v>215</v>
      </c>
      <c r="AW81" s="26" t="s">
        <v>215</v>
      </c>
      <c r="AX81" s="26" t="s">
        <v>216</v>
      </c>
      <c r="AY81" s="26" t="s">
        <v>220</v>
      </c>
      <c r="AZ81" s="26" t="s">
        <v>92</v>
      </c>
      <c r="BA81" s="26" t="s">
        <v>111</v>
      </c>
      <c r="BB81" s="26" t="s">
        <v>129</v>
      </c>
      <c r="BC81" s="26" t="s">
        <v>194</v>
      </c>
      <c r="BD81" s="26" t="s">
        <v>7</v>
      </c>
      <c r="BE81" s="26" t="s">
        <v>7</v>
      </c>
      <c r="BF81" s="26" t="s">
        <v>129</v>
      </c>
      <c r="BG81" s="26" t="s">
        <v>194</v>
      </c>
      <c r="BH81" s="26" t="s">
        <v>7</v>
      </c>
      <c r="BI81" s="26" t="s">
        <v>7</v>
      </c>
      <c r="BJ81" s="26" t="s">
        <v>113</v>
      </c>
      <c r="BK81" s="26" t="s">
        <v>201</v>
      </c>
      <c r="BL81" s="26" t="s">
        <v>222</v>
      </c>
      <c r="BM81" s="26" t="s">
        <v>222</v>
      </c>
      <c r="BN81" s="26" t="s">
        <v>113</v>
      </c>
      <c r="BO81" s="26" t="s">
        <v>201</v>
      </c>
      <c r="BP81" s="26" t="s">
        <v>222</v>
      </c>
      <c r="BQ81" s="26" t="s">
        <v>222</v>
      </c>
      <c r="BR81" s="26" t="s">
        <v>40</v>
      </c>
      <c r="BS81" s="26" t="s">
        <v>40</v>
      </c>
      <c r="BT81" s="26" t="s">
        <v>99</v>
      </c>
      <c r="BU81" s="26" t="s">
        <v>99</v>
      </c>
      <c r="BV81" s="26" t="s">
        <v>40</v>
      </c>
      <c r="BW81" s="26" t="s">
        <v>40</v>
      </c>
      <c r="BX81" s="26" t="s">
        <v>99</v>
      </c>
      <c r="BY81" s="26" t="s">
        <v>99</v>
      </c>
      <c r="BZ81" s="26" t="s">
        <v>97</v>
      </c>
      <c r="CA81" s="26" t="s">
        <v>97</v>
      </c>
      <c r="CB81" s="26" t="s">
        <v>243</v>
      </c>
      <c r="CC81" s="26" t="s">
        <v>243</v>
      </c>
      <c r="CD81" s="26" t="s">
        <v>97</v>
      </c>
      <c r="CE81" s="26" t="s">
        <v>97</v>
      </c>
      <c r="CF81" s="26" t="s">
        <v>243</v>
      </c>
      <c r="CG81" s="26" t="s">
        <v>243</v>
      </c>
      <c r="CH81" s="26" t="s">
        <v>133</v>
      </c>
      <c r="CI81" s="26" t="s">
        <v>192</v>
      </c>
      <c r="CJ81" s="26" t="s">
        <v>6</v>
      </c>
      <c r="CK81" s="26" t="s">
        <v>155</v>
      </c>
      <c r="CL81" s="26" t="s">
        <v>81</v>
      </c>
      <c r="CM81" s="26" t="s">
        <v>160</v>
      </c>
      <c r="CN81" s="26" t="s">
        <v>216</v>
      </c>
      <c r="CO81" s="26" t="s">
        <v>215</v>
      </c>
      <c r="CP81" s="26" t="s">
        <v>106</v>
      </c>
      <c r="CQ81" s="26" t="s">
        <v>40</v>
      </c>
      <c r="CR81" s="26" t="s">
        <v>106</v>
      </c>
      <c r="CS81" s="26" t="s">
        <v>222</v>
      </c>
      <c r="CT81" s="26" t="s">
        <v>81</v>
      </c>
      <c r="CU81" s="26" t="s">
        <v>160</v>
      </c>
      <c r="CV81" s="26" t="s">
        <v>207</v>
      </c>
      <c r="CW81" s="26" t="s">
        <v>116</v>
      </c>
      <c r="CX81" s="26" t="s">
        <v>154</v>
      </c>
      <c r="CY81" s="26" t="s">
        <v>142</v>
      </c>
      <c r="CZ81" s="26" t="s">
        <v>154</v>
      </c>
      <c r="DA81" s="26" t="s">
        <v>81</v>
      </c>
      <c r="DB81" s="26" t="s">
        <v>116</v>
      </c>
      <c r="DC81" s="26" t="s">
        <v>99</v>
      </c>
      <c r="DD81" s="26" t="s">
        <v>0</v>
      </c>
      <c r="DE81" s="26" t="s">
        <v>217</v>
      </c>
      <c r="DF81" s="26" t="s">
        <v>93</v>
      </c>
      <c r="DG81" s="26" t="s">
        <v>151</v>
      </c>
      <c r="DH81" s="26" t="s">
        <v>217</v>
      </c>
      <c r="DI81" s="26" t="s">
        <v>235</v>
      </c>
      <c r="DJ81" s="26" t="s">
        <v>99</v>
      </c>
      <c r="DK81" s="26" t="s">
        <v>83</v>
      </c>
      <c r="DL81" s="26" t="s">
        <v>83</v>
      </c>
      <c r="DM81" s="26" t="s">
        <v>109</v>
      </c>
      <c r="DN81" s="26" t="s">
        <v>159</v>
      </c>
      <c r="DO81" s="26" t="s">
        <v>234</v>
      </c>
      <c r="DP81" s="26" t="s">
        <v>92</v>
      </c>
      <c r="DQ81" s="26" t="s">
        <v>242</v>
      </c>
      <c r="DR81" s="26" t="s">
        <v>235</v>
      </c>
      <c r="DS81" s="26" t="s">
        <v>241</v>
      </c>
      <c r="DT81" s="26" t="s">
        <v>142</v>
      </c>
      <c r="DU81" s="26" t="s">
        <v>142</v>
      </c>
      <c r="DV81" s="26" t="s">
        <v>222</v>
      </c>
      <c r="DW81" s="26" t="s">
        <v>132</v>
      </c>
      <c r="DX81" s="26" t="s">
        <v>170</v>
      </c>
      <c r="DY81" s="26" t="s">
        <v>86</v>
      </c>
      <c r="DZ81" s="26" t="s">
        <v>133</v>
      </c>
      <c r="EA81" s="26" t="s">
        <v>223</v>
      </c>
      <c r="EB81" s="26" t="s">
        <v>85</v>
      </c>
      <c r="EC81" s="26" t="s">
        <v>85</v>
      </c>
      <c r="ED81" s="26" t="s">
        <v>118</v>
      </c>
      <c r="EE81" s="26" t="s">
        <v>194</v>
      </c>
      <c r="EF81" s="26" t="s">
        <v>118</v>
      </c>
      <c r="EG81" s="26" t="s">
        <v>194</v>
      </c>
      <c r="EH81" s="26" t="s">
        <v>249</v>
      </c>
      <c r="EI81" s="26" t="s">
        <v>249</v>
      </c>
      <c r="EJ81" s="26" t="s">
        <v>249</v>
      </c>
      <c r="EK81" s="26" t="s">
        <v>249</v>
      </c>
      <c r="EL81" s="26" t="s">
        <v>163</v>
      </c>
      <c r="EM81" s="26" t="s">
        <v>85</v>
      </c>
      <c r="EN81" s="26" t="s">
        <v>156</v>
      </c>
      <c r="EO81" s="26" t="s">
        <v>90</v>
      </c>
      <c r="EP81" s="26" t="s">
        <v>40</v>
      </c>
      <c r="EQ81" s="26" t="s">
        <v>40</v>
      </c>
      <c r="ER81" s="26" t="s">
        <v>249</v>
      </c>
      <c r="ES81" s="26" t="s">
        <v>249</v>
      </c>
    </row>
    <row r="82" spans="1:149">
      <c r="A82" s="25" t="s">
        <v>99</v>
      </c>
      <c r="B82" s="26">
        <f t="shared" si="10"/>
        <v>0</v>
      </c>
      <c r="C82" s="60">
        <f t="shared" si="11"/>
        <v>0</v>
      </c>
      <c r="D82" s="60"/>
      <c r="E82" s="26">
        <f t="shared" si="12"/>
        <v>0</v>
      </c>
      <c r="F82" s="60">
        <f t="shared" si="13"/>
        <v>0</v>
      </c>
      <c r="G82" s="60"/>
      <c r="H82" s="26">
        <f t="shared" si="14"/>
        <v>7</v>
      </c>
      <c r="I82" s="60">
        <f t="shared" si="15"/>
        <v>5.46875E-2</v>
      </c>
      <c r="J82" s="60"/>
      <c r="K82" s="26">
        <f t="shared" si="16"/>
        <v>0</v>
      </c>
      <c r="L82" s="60">
        <f t="shared" si="17"/>
        <v>0</v>
      </c>
      <c r="M82" s="60"/>
      <c r="N82" s="26">
        <f t="shared" si="18"/>
        <v>121</v>
      </c>
      <c r="O82" s="60">
        <f t="shared" si="19"/>
        <v>0.9453125</v>
      </c>
      <c r="P82" s="77">
        <v>72</v>
      </c>
      <c r="R82" s="36"/>
      <c r="V82" s="26" t="s">
        <v>154</v>
      </c>
      <c r="W82" s="26" t="s">
        <v>141</v>
      </c>
      <c r="X82" s="26" t="s">
        <v>150</v>
      </c>
      <c r="Y82" s="26" t="s">
        <v>150</v>
      </c>
      <c r="Z82" s="26" t="s">
        <v>216</v>
      </c>
      <c r="AA82" s="26" t="s">
        <v>176</v>
      </c>
      <c r="AB82" s="26" t="s">
        <v>141</v>
      </c>
      <c r="AC82" s="26" t="s">
        <v>249</v>
      </c>
      <c r="AD82" s="26" t="s">
        <v>154</v>
      </c>
      <c r="AE82" s="26" t="s">
        <v>206</v>
      </c>
      <c r="AF82" s="26" t="s">
        <v>39</v>
      </c>
      <c r="AG82" s="26" t="s">
        <v>39</v>
      </c>
      <c r="AH82" s="26" t="s">
        <v>216</v>
      </c>
      <c r="AI82" s="26" t="s">
        <v>176</v>
      </c>
      <c r="AJ82" s="26" t="s">
        <v>228</v>
      </c>
      <c r="AK82" s="26" t="s">
        <v>109</v>
      </c>
      <c r="AL82" s="26" t="s">
        <v>6</v>
      </c>
      <c r="AM82" s="26" t="s">
        <v>6</v>
      </c>
      <c r="AN82" s="26" t="s">
        <v>226</v>
      </c>
      <c r="AO82" s="26" t="s">
        <v>226</v>
      </c>
      <c r="AP82" s="26" t="s">
        <v>243</v>
      </c>
      <c r="AQ82" s="26" t="s">
        <v>115</v>
      </c>
      <c r="AR82" s="26" t="s">
        <v>216</v>
      </c>
      <c r="AS82" s="26" t="s">
        <v>83</v>
      </c>
      <c r="AT82" s="26" t="s">
        <v>154</v>
      </c>
      <c r="AU82" s="26" t="s">
        <v>154</v>
      </c>
      <c r="AV82" s="26" t="s">
        <v>134</v>
      </c>
      <c r="AW82" s="26" t="s">
        <v>134</v>
      </c>
      <c r="AX82" s="26" t="s">
        <v>111</v>
      </c>
      <c r="AY82" s="26" t="s">
        <v>191</v>
      </c>
      <c r="AZ82" s="26" t="s">
        <v>191</v>
      </c>
      <c r="BA82" s="26" t="s">
        <v>115</v>
      </c>
      <c r="BB82" s="26" t="s">
        <v>133</v>
      </c>
      <c r="BC82" s="26" t="s">
        <v>166</v>
      </c>
      <c r="BD82" s="26" t="s">
        <v>219</v>
      </c>
      <c r="BE82" s="26" t="s">
        <v>219</v>
      </c>
      <c r="BF82" s="26" t="s">
        <v>133</v>
      </c>
      <c r="BG82" s="26" t="s">
        <v>166</v>
      </c>
      <c r="BH82" s="26" t="s">
        <v>219</v>
      </c>
      <c r="BI82" s="26" t="s">
        <v>219</v>
      </c>
      <c r="BJ82" s="26" t="s">
        <v>176</v>
      </c>
      <c r="BK82" s="26" t="s">
        <v>133</v>
      </c>
      <c r="BL82" s="26" t="s">
        <v>159</v>
      </c>
      <c r="BM82" s="26" t="s">
        <v>159</v>
      </c>
      <c r="BN82" s="26" t="s">
        <v>176</v>
      </c>
      <c r="BO82" s="26" t="s">
        <v>133</v>
      </c>
      <c r="BP82" s="26" t="s">
        <v>159</v>
      </c>
      <c r="BQ82" s="26" t="s">
        <v>159</v>
      </c>
      <c r="BR82" s="26" t="s">
        <v>228</v>
      </c>
      <c r="BS82" s="26" t="s">
        <v>228</v>
      </c>
      <c r="BT82" s="26" t="s">
        <v>235</v>
      </c>
      <c r="BU82" s="26" t="s">
        <v>235</v>
      </c>
      <c r="BV82" s="26" t="s">
        <v>228</v>
      </c>
      <c r="BW82" s="26" t="s">
        <v>228</v>
      </c>
      <c r="BX82" s="26" t="s">
        <v>235</v>
      </c>
      <c r="BY82" s="26" t="s">
        <v>235</v>
      </c>
      <c r="BZ82" s="26" t="s">
        <v>243</v>
      </c>
      <c r="CA82" s="26" t="s">
        <v>243</v>
      </c>
      <c r="CB82" s="26" t="s">
        <v>99</v>
      </c>
      <c r="CC82" s="26" t="s">
        <v>99</v>
      </c>
      <c r="CD82" s="26" t="s">
        <v>243</v>
      </c>
      <c r="CE82" s="26" t="s">
        <v>243</v>
      </c>
      <c r="CF82" s="26" t="s">
        <v>99</v>
      </c>
      <c r="CG82" s="26" t="s">
        <v>99</v>
      </c>
      <c r="CH82" s="26" t="s">
        <v>105</v>
      </c>
      <c r="CI82" s="26" t="s">
        <v>241</v>
      </c>
      <c r="CJ82" s="26" t="s">
        <v>232</v>
      </c>
      <c r="CK82" s="26" t="s">
        <v>203</v>
      </c>
      <c r="CL82" s="26" t="s">
        <v>174</v>
      </c>
      <c r="CM82" s="26" t="s">
        <v>0</v>
      </c>
      <c r="CN82" s="26" t="s">
        <v>173</v>
      </c>
      <c r="CO82" s="26" t="s">
        <v>6</v>
      </c>
      <c r="CP82" s="26" t="s">
        <v>162</v>
      </c>
      <c r="CQ82" s="26" t="s">
        <v>241</v>
      </c>
      <c r="CR82" s="26" t="s">
        <v>236</v>
      </c>
      <c r="CS82" s="26" t="s">
        <v>159</v>
      </c>
      <c r="CT82" s="26" t="s">
        <v>174</v>
      </c>
      <c r="CU82" s="26" t="s">
        <v>0</v>
      </c>
      <c r="CV82" s="26" t="s">
        <v>220</v>
      </c>
      <c r="CW82" s="26" t="s">
        <v>154</v>
      </c>
      <c r="CX82" s="26" t="s">
        <v>129</v>
      </c>
      <c r="CY82" s="26" t="s">
        <v>223</v>
      </c>
      <c r="CZ82" s="26" t="s">
        <v>129</v>
      </c>
      <c r="DA82" s="26" t="s">
        <v>142</v>
      </c>
      <c r="DB82" s="26" t="s">
        <v>154</v>
      </c>
      <c r="DC82" s="26" t="s">
        <v>109</v>
      </c>
      <c r="DD82" s="26" t="s">
        <v>243</v>
      </c>
      <c r="DE82" s="26" t="s">
        <v>249</v>
      </c>
      <c r="DF82" s="26" t="s">
        <v>109</v>
      </c>
      <c r="DG82" s="26" t="s">
        <v>119</v>
      </c>
      <c r="DH82" s="26" t="s">
        <v>238</v>
      </c>
      <c r="DI82" s="26" t="s">
        <v>81</v>
      </c>
      <c r="DJ82" s="26" t="s">
        <v>109</v>
      </c>
      <c r="DK82" s="26" t="s">
        <v>0</v>
      </c>
      <c r="DL82" s="26" t="s">
        <v>0</v>
      </c>
      <c r="DM82" s="26" t="s">
        <v>217</v>
      </c>
      <c r="DN82" s="26" t="s">
        <v>252</v>
      </c>
      <c r="DO82" s="26" t="s">
        <v>86</v>
      </c>
      <c r="DP82" s="26" t="s">
        <v>253</v>
      </c>
      <c r="DQ82" s="26" t="s">
        <v>164</v>
      </c>
      <c r="DR82" s="26" t="s">
        <v>156</v>
      </c>
      <c r="DS82" s="26" t="s">
        <v>116</v>
      </c>
      <c r="DT82" s="26" t="s">
        <v>83</v>
      </c>
      <c r="DU82" s="26" t="s">
        <v>83</v>
      </c>
      <c r="DV82" s="26" t="s">
        <v>159</v>
      </c>
      <c r="DW82" s="26" t="s">
        <v>234</v>
      </c>
      <c r="DX82" s="26" t="s">
        <v>202</v>
      </c>
      <c r="DY82" s="26" t="s">
        <v>234</v>
      </c>
      <c r="DZ82" s="26" t="s">
        <v>105</v>
      </c>
      <c r="EA82" s="26" t="s">
        <v>104</v>
      </c>
      <c r="EB82" s="26" t="s">
        <v>252</v>
      </c>
      <c r="EC82" s="26" t="s">
        <v>252</v>
      </c>
      <c r="ED82" s="26" t="s">
        <v>231</v>
      </c>
      <c r="EE82" s="26" t="s">
        <v>195</v>
      </c>
      <c r="EF82" s="26" t="s">
        <v>231</v>
      </c>
      <c r="EG82" s="26" t="s">
        <v>195</v>
      </c>
      <c r="EH82" s="26" t="s">
        <v>160</v>
      </c>
      <c r="EI82" s="26" t="s">
        <v>160</v>
      </c>
      <c r="EJ82" s="26" t="s">
        <v>160</v>
      </c>
      <c r="EK82" s="26" t="s">
        <v>160</v>
      </c>
      <c r="EL82" s="26" t="s">
        <v>156</v>
      </c>
      <c r="EM82" s="26" t="s">
        <v>233</v>
      </c>
      <c r="EN82" s="26" t="s">
        <v>231</v>
      </c>
      <c r="EO82" s="26" t="s">
        <v>247</v>
      </c>
      <c r="EP82" s="26" t="s">
        <v>228</v>
      </c>
      <c r="EQ82" s="26" t="s">
        <v>228</v>
      </c>
      <c r="ER82" s="26" t="s">
        <v>160</v>
      </c>
      <c r="ES82" s="26" t="s">
        <v>160</v>
      </c>
    </row>
    <row r="83" spans="1:149">
      <c r="A83" s="25" t="s">
        <v>83</v>
      </c>
      <c r="B83" s="26">
        <f t="shared" si="10"/>
        <v>0</v>
      </c>
      <c r="C83" s="60">
        <f t="shared" si="11"/>
        <v>0</v>
      </c>
      <c r="D83" s="60"/>
      <c r="E83" s="26">
        <f t="shared" si="12"/>
        <v>0</v>
      </c>
      <c r="F83" s="60">
        <f t="shared" si="13"/>
        <v>0</v>
      </c>
      <c r="G83" s="60"/>
      <c r="H83" s="26">
        <f t="shared" si="14"/>
        <v>7</v>
      </c>
      <c r="I83" s="60">
        <f t="shared" si="15"/>
        <v>5.46875E-2</v>
      </c>
      <c r="J83" s="60"/>
      <c r="K83" s="26">
        <f t="shared" si="16"/>
        <v>0</v>
      </c>
      <c r="L83" s="60">
        <f t="shared" si="17"/>
        <v>0</v>
      </c>
      <c r="M83" s="60"/>
      <c r="N83" s="26">
        <f t="shared" si="18"/>
        <v>121</v>
      </c>
      <c r="O83" s="60">
        <f t="shared" si="19"/>
        <v>0.9453125</v>
      </c>
      <c r="P83" s="77">
        <v>73</v>
      </c>
      <c r="R83" s="36"/>
      <c r="V83" s="26" t="s">
        <v>215</v>
      </c>
      <c r="W83" s="26" t="s">
        <v>94</v>
      </c>
      <c r="X83" s="26" t="s">
        <v>176</v>
      </c>
      <c r="Y83" s="26" t="s">
        <v>176</v>
      </c>
      <c r="Z83" s="26" t="s">
        <v>119</v>
      </c>
      <c r="AA83" s="26" t="s">
        <v>244</v>
      </c>
      <c r="AB83" s="26" t="s">
        <v>232</v>
      </c>
      <c r="AC83" s="26" t="s">
        <v>154</v>
      </c>
      <c r="AD83" s="26" t="s">
        <v>215</v>
      </c>
      <c r="AE83" s="26" t="s">
        <v>118</v>
      </c>
      <c r="AF83" s="26" t="s">
        <v>133</v>
      </c>
      <c r="AG83" s="26" t="s">
        <v>133</v>
      </c>
      <c r="AH83" s="26" t="s">
        <v>119</v>
      </c>
      <c r="AI83" s="26" t="s">
        <v>244</v>
      </c>
      <c r="AJ83" s="26" t="s">
        <v>6</v>
      </c>
      <c r="AK83" s="26" t="s">
        <v>217</v>
      </c>
      <c r="AL83" s="26" t="s">
        <v>7</v>
      </c>
      <c r="AM83" s="26" t="s">
        <v>7</v>
      </c>
      <c r="AN83" s="26" t="s">
        <v>6</v>
      </c>
      <c r="AO83" s="26" t="s">
        <v>6</v>
      </c>
      <c r="AP83" s="26" t="s">
        <v>99</v>
      </c>
      <c r="AQ83" s="26" t="s">
        <v>83</v>
      </c>
      <c r="AR83" s="26" t="s">
        <v>111</v>
      </c>
      <c r="AS83" s="26" t="s">
        <v>0</v>
      </c>
      <c r="AT83" s="26" t="s">
        <v>215</v>
      </c>
      <c r="AU83" s="26" t="s">
        <v>215</v>
      </c>
      <c r="AV83" s="26" t="s">
        <v>226</v>
      </c>
      <c r="AW83" s="26" t="s">
        <v>226</v>
      </c>
      <c r="AX83" s="26" t="s">
        <v>115</v>
      </c>
      <c r="AY83" s="26" t="s">
        <v>11</v>
      </c>
      <c r="AZ83" s="26" t="s">
        <v>216</v>
      </c>
      <c r="BA83" s="26" t="s">
        <v>83</v>
      </c>
      <c r="BB83" s="26" t="s">
        <v>105</v>
      </c>
      <c r="BC83" s="26" t="s">
        <v>235</v>
      </c>
      <c r="BD83" s="26" t="s">
        <v>247</v>
      </c>
      <c r="BE83" s="26" t="s">
        <v>247</v>
      </c>
      <c r="BF83" s="26" t="s">
        <v>105</v>
      </c>
      <c r="BG83" s="26" t="s">
        <v>235</v>
      </c>
      <c r="BH83" s="26" t="s">
        <v>247</v>
      </c>
      <c r="BI83" s="26" t="s">
        <v>247</v>
      </c>
      <c r="BJ83" s="26" t="s">
        <v>213</v>
      </c>
      <c r="BK83" s="26" t="s">
        <v>105</v>
      </c>
      <c r="BL83" s="26" t="s">
        <v>174</v>
      </c>
      <c r="BM83" s="26" t="s">
        <v>174</v>
      </c>
      <c r="BN83" s="26" t="s">
        <v>213</v>
      </c>
      <c r="BO83" s="26" t="s">
        <v>105</v>
      </c>
      <c r="BP83" s="26" t="s">
        <v>174</v>
      </c>
      <c r="BQ83" s="26" t="s">
        <v>174</v>
      </c>
      <c r="BR83" s="26" t="s">
        <v>223</v>
      </c>
      <c r="BS83" s="26" t="s">
        <v>223</v>
      </c>
      <c r="BT83" s="26" t="s">
        <v>40</v>
      </c>
      <c r="BU83" s="26" t="s">
        <v>40</v>
      </c>
      <c r="BV83" s="26" t="s">
        <v>223</v>
      </c>
      <c r="BW83" s="26" t="s">
        <v>223</v>
      </c>
      <c r="BX83" s="26" t="s">
        <v>40</v>
      </c>
      <c r="BY83" s="26" t="s">
        <v>40</v>
      </c>
      <c r="BZ83" s="26" t="s">
        <v>99</v>
      </c>
      <c r="CA83" s="26" t="s">
        <v>99</v>
      </c>
      <c r="CB83" s="26" t="s">
        <v>235</v>
      </c>
      <c r="CC83" s="26" t="s">
        <v>235</v>
      </c>
      <c r="CD83" s="26" t="s">
        <v>99</v>
      </c>
      <c r="CE83" s="26" t="s">
        <v>99</v>
      </c>
      <c r="CF83" s="26" t="s">
        <v>235</v>
      </c>
      <c r="CG83" s="26" t="s">
        <v>235</v>
      </c>
      <c r="CH83" s="26" t="s">
        <v>235</v>
      </c>
      <c r="CI83" s="26" t="s">
        <v>238</v>
      </c>
      <c r="CJ83" s="26" t="s">
        <v>157</v>
      </c>
      <c r="CK83" s="26" t="s">
        <v>247</v>
      </c>
      <c r="CL83" s="26" t="s">
        <v>156</v>
      </c>
      <c r="CM83" s="26" t="s">
        <v>174</v>
      </c>
      <c r="CN83" s="26" t="s">
        <v>133</v>
      </c>
      <c r="CO83" s="26" t="s">
        <v>252</v>
      </c>
      <c r="CP83" s="26" t="s">
        <v>173</v>
      </c>
      <c r="CQ83" s="26" t="s">
        <v>238</v>
      </c>
      <c r="CR83" s="26" t="s">
        <v>190</v>
      </c>
      <c r="CS83" s="26" t="s">
        <v>174</v>
      </c>
      <c r="CT83" s="26" t="s">
        <v>156</v>
      </c>
      <c r="CU83" s="26" t="s">
        <v>174</v>
      </c>
      <c r="CV83" s="26" t="s">
        <v>165</v>
      </c>
      <c r="CW83" s="26" t="s">
        <v>215</v>
      </c>
      <c r="CX83" s="26" t="s">
        <v>11</v>
      </c>
      <c r="CY83" s="26" t="s">
        <v>135</v>
      </c>
      <c r="CZ83" s="26" t="s">
        <v>11</v>
      </c>
      <c r="DA83" s="26" t="s">
        <v>223</v>
      </c>
      <c r="DB83" s="26" t="s">
        <v>215</v>
      </c>
      <c r="DC83" s="26" t="s">
        <v>217</v>
      </c>
      <c r="DD83" s="26" t="s">
        <v>99</v>
      </c>
      <c r="DE83" s="26" t="s">
        <v>116</v>
      </c>
      <c r="DF83" s="26" t="s">
        <v>217</v>
      </c>
      <c r="DG83" s="26" t="s">
        <v>245</v>
      </c>
      <c r="DH83" s="26" t="s">
        <v>142</v>
      </c>
      <c r="DI83" s="26" t="s">
        <v>223</v>
      </c>
      <c r="DJ83" s="26" t="s">
        <v>217</v>
      </c>
      <c r="DK83" s="26" t="s">
        <v>243</v>
      </c>
      <c r="DL83" s="26" t="s">
        <v>243</v>
      </c>
      <c r="DM83" s="26" t="s">
        <v>249</v>
      </c>
      <c r="DN83" s="26" t="s">
        <v>219</v>
      </c>
      <c r="DO83" s="26" t="s">
        <v>107</v>
      </c>
      <c r="DP83" s="26" t="s">
        <v>223</v>
      </c>
      <c r="DQ83" s="26" t="s">
        <v>129</v>
      </c>
      <c r="DR83" s="26" t="s">
        <v>223</v>
      </c>
      <c r="DS83" s="26" t="s">
        <v>154</v>
      </c>
      <c r="DT83" s="26" t="s">
        <v>206</v>
      </c>
      <c r="DU83" s="26" t="s">
        <v>206</v>
      </c>
      <c r="DV83" s="26" t="s">
        <v>252</v>
      </c>
      <c r="DW83" s="26" t="s">
        <v>107</v>
      </c>
      <c r="DX83" s="26" t="s">
        <v>105</v>
      </c>
      <c r="DY83" s="26" t="s">
        <v>245</v>
      </c>
      <c r="DZ83" s="26" t="s">
        <v>163</v>
      </c>
      <c r="EA83" s="26" t="s">
        <v>192</v>
      </c>
      <c r="EB83" s="26" t="s">
        <v>219</v>
      </c>
      <c r="EC83" s="26" t="s">
        <v>219</v>
      </c>
      <c r="ED83" s="26" t="s">
        <v>100</v>
      </c>
      <c r="EE83" s="26" t="s">
        <v>232</v>
      </c>
      <c r="EF83" s="26" t="s">
        <v>100</v>
      </c>
      <c r="EG83" s="26" t="s">
        <v>232</v>
      </c>
      <c r="EH83" s="26" t="s">
        <v>116</v>
      </c>
      <c r="EI83" s="26" t="s">
        <v>116</v>
      </c>
      <c r="EJ83" s="26" t="s">
        <v>116</v>
      </c>
      <c r="EK83" s="26" t="s">
        <v>116</v>
      </c>
      <c r="EL83" s="26" t="s">
        <v>231</v>
      </c>
      <c r="EM83" s="26" t="s">
        <v>166</v>
      </c>
      <c r="EN83" s="26" t="s">
        <v>100</v>
      </c>
      <c r="EO83" s="26" t="s">
        <v>194</v>
      </c>
      <c r="EP83" s="26" t="s">
        <v>223</v>
      </c>
      <c r="EQ83" s="26" t="s">
        <v>223</v>
      </c>
      <c r="ER83" s="26" t="s">
        <v>116</v>
      </c>
      <c r="ES83" s="26" t="s">
        <v>116</v>
      </c>
    </row>
    <row r="84" spans="1:149">
      <c r="A84" s="25" t="s">
        <v>113</v>
      </c>
      <c r="B84" s="26">
        <f t="shared" si="10"/>
        <v>0</v>
      </c>
      <c r="C84" s="60">
        <f t="shared" si="11"/>
        <v>0</v>
      </c>
      <c r="D84" s="60"/>
      <c r="E84" s="26">
        <f t="shared" si="12"/>
        <v>0</v>
      </c>
      <c r="F84" s="60">
        <f t="shared" si="13"/>
        <v>0</v>
      </c>
      <c r="G84" s="60"/>
      <c r="H84" s="26">
        <f t="shared" si="14"/>
        <v>6</v>
      </c>
      <c r="I84" s="60">
        <f t="shared" si="15"/>
        <v>4.6875E-2</v>
      </c>
      <c r="J84" s="60"/>
      <c r="K84" s="26">
        <f t="shared" si="16"/>
        <v>0</v>
      </c>
      <c r="L84" s="60">
        <f t="shared" si="17"/>
        <v>0</v>
      </c>
      <c r="M84" s="60"/>
      <c r="N84" s="26">
        <f t="shared" si="18"/>
        <v>122</v>
      </c>
      <c r="O84" s="60">
        <f t="shared" si="19"/>
        <v>0.953125</v>
      </c>
      <c r="P84" s="77">
        <v>74</v>
      </c>
      <c r="R84" s="36"/>
      <c r="V84" s="26" t="s">
        <v>134</v>
      </c>
      <c r="W84" s="26" t="s">
        <v>234</v>
      </c>
      <c r="X84" s="26" t="s">
        <v>251</v>
      </c>
      <c r="Y84" s="26" t="s">
        <v>251</v>
      </c>
      <c r="Z84" s="26" t="s">
        <v>0</v>
      </c>
      <c r="AA84" s="26" t="s">
        <v>216</v>
      </c>
      <c r="AB84" s="26" t="s">
        <v>220</v>
      </c>
      <c r="AC84" s="26" t="s">
        <v>215</v>
      </c>
      <c r="AD84" s="26" t="s">
        <v>134</v>
      </c>
      <c r="AE84" s="26" t="s">
        <v>141</v>
      </c>
      <c r="AF84" s="26" t="s">
        <v>105</v>
      </c>
      <c r="AG84" s="26" t="s">
        <v>105</v>
      </c>
      <c r="AH84" s="26" t="s">
        <v>0</v>
      </c>
      <c r="AI84" s="26" t="s">
        <v>216</v>
      </c>
      <c r="AJ84" s="26" t="s">
        <v>209</v>
      </c>
      <c r="AK84" s="26" t="s">
        <v>104</v>
      </c>
      <c r="AL84" s="26" t="s">
        <v>233</v>
      </c>
      <c r="AM84" s="26" t="s">
        <v>233</v>
      </c>
      <c r="AN84" s="26" t="s">
        <v>7</v>
      </c>
      <c r="AO84" s="26" t="s">
        <v>7</v>
      </c>
      <c r="AP84" s="26" t="s">
        <v>109</v>
      </c>
      <c r="AQ84" s="26" t="s">
        <v>0</v>
      </c>
      <c r="AR84" s="26" t="s">
        <v>115</v>
      </c>
      <c r="AS84" s="26" t="s">
        <v>243</v>
      </c>
      <c r="AT84" s="26" t="s">
        <v>134</v>
      </c>
      <c r="AU84" s="26" t="s">
        <v>134</v>
      </c>
      <c r="AV84" s="26" t="s">
        <v>6</v>
      </c>
      <c r="AW84" s="26" t="s">
        <v>6</v>
      </c>
      <c r="AX84" s="26" t="s">
        <v>83</v>
      </c>
      <c r="AY84" s="26" t="s">
        <v>216</v>
      </c>
      <c r="AZ84" s="26" t="s">
        <v>111</v>
      </c>
      <c r="BA84" s="26" t="s">
        <v>0</v>
      </c>
      <c r="BB84" s="26" t="s">
        <v>163</v>
      </c>
      <c r="BC84" s="26" t="s">
        <v>223</v>
      </c>
      <c r="BD84" s="26" t="s">
        <v>141</v>
      </c>
      <c r="BE84" s="26" t="s">
        <v>141</v>
      </c>
      <c r="BF84" s="26" t="s">
        <v>163</v>
      </c>
      <c r="BG84" s="26" t="s">
        <v>223</v>
      </c>
      <c r="BH84" s="26" t="s">
        <v>141</v>
      </c>
      <c r="BI84" s="26" t="s">
        <v>141</v>
      </c>
      <c r="BJ84" s="26" t="s">
        <v>129</v>
      </c>
      <c r="BK84" s="26" t="s">
        <v>163</v>
      </c>
      <c r="BL84" s="26" t="s">
        <v>6</v>
      </c>
      <c r="BM84" s="26" t="s">
        <v>6</v>
      </c>
      <c r="BN84" s="26" t="s">
        <v>129</v>
      </c>
      <c r="BO84" s="26" t="s">
        <v>163</v>
      </c>
      <c r="BP84" s="26" t="s">
        <v>6</v>
      </c>
      <c r="BQ84" s="26" t="s">
        <v>6</v>
      </c>
      <c r="BR84" s="26" t="s">
        <v>203</v>
      </c>
      <c r="BS84" s="26" t="s">
        <v>203</v>
      </c>
      <c r="BT84" s="26" t="s">
        <v>228</v>
      </c>
      <c r="BU84" s="26" t="s">
        <v>228</v>
      </c>
      <c r="BV84" s="26" t="s">
        <v>203</v>
      </c>
      <c r="BW84" s="26" t="s">
        <v>203</v>
      </c>
      <c r="BX84" s="26" t="s">
        <v>228</v>
      </c>
      <c r="BY84" s="26" t="s">
        <v>228</v>
      </c>
      <c r="BZ84" s="26" t="s">
        <v>245</v>
      </c>
      <c r="CA84" s="26" t="s">
        <v>245</v>
      </c>
      <c r="CB84" s="26" t="s">
        <v>40</v>
      </c>
      <c r="CC84" s="26" t="s">
        <v>40</v>
      </c>
      <c r="CD84" s="26" t="s">
        <v>245</v>
      </c>
      <c r="CE84" s="26" t="s">
        <v>245</v>
      </c>
      <c r="CF84" s="26" t="s">
        <v>40</v>
      </c>
      <c r="CG84" s="26" t="s">
        <v>40</v>
      </c>
      <c r="CH84" s="26" t="s">
        <v>242</v>
      </c>
      <c r="CI84" s="26" t="s">
        <v>87</v>
      </c>
      <c r="CJ84" s="26" t="s">
        <v>107</v>
      </c>
      <c r="CK84" s="26" t="s">
        <v>241</v>
      </c>
      <c r="CL84" s="26" t="s">
        <v>104</v>
      </c>
      <c r="CM84" s="26" t="s">
        <v>85</v>
      </c>
      <c r="CN84" s="26" t="s">
        <v>105</v>
      </c>
      <c r="CO84" s="26" t="s">
        <v>232</v>
      </c>
      <c r="CP84" s="26" t="s">
        <v>133</v>
      </c>
      <c r="CQ84" s="26" t="s">
        <v>87</v>
      </c>
      <c r="CR84" s="26" t="s">
        <v>102</v>
      </c>
      <c r="CS84" s="26" t="s">
        <v>85</v>
      </c>
      <c r="CT84" s="26" t="s">
        <v>104</v>
      </c>
      <c r="CU84" s="26" t="s">
        <v>85</v>
      </c>
      <c r="CV84" s="26" t="s">
        <v>216</v>
      </c>
      <c r="CW84" s="26" t="s">
        <v>201</v>
      </c>
      <c r="CX84" s="26" t="s">
        <v>106</v>
      </c>
      <c r="CY84" s="26" t="s">
        <v>92</v>
      </c>
      <c r="CZ84" s="26" t="s">
        <v>106</v>
      </c>
      <c r="DA84" s="26" t="s">
        <v>135</v>
      </c>
      <c r="DB84" s="26" t="s">
        <v>225</v>
      </c>
      <c r="DC84" s="26" t="s">
        <v>249</v>
      </c>
      <c r="DD84" s="26" t="s">
        <v>109</v>
      </c>
      <c r="DE84" s="26" t="s">
        <v>154</v>
      </c>
      <c r="DF84" s="26" t="s">
        <v>238</v>
      </c>
      <c r="DG84" s="26" t="s">
        <v>235</v>
      </c>
      <c r="DH84" s="26" t="s">
        <v>154</v>
      </c>
      <c r="DI84" s="26" t="s">
        <v>135</v>
      </c>
      <c r="DJ84" s="26" t="s">
        <v>90</v>
      </c>
      <c r="DK84" s="26" t="s">
        <v>99</v>
      </c>
      <c r="DL84" s="26" t="s">
        <v>99</v>
      </c>
      <c r="DM84" s="26" t="s">
        <v>116</v>
      </c>
      <c r="DN84" s="26" t="s">
        <v>157</v>
      </c>
      <c r="DO84" s="26" t="s">
        <v>231</v>
      </c>
      <c r="DP84" s="26" t="s">
        <v>238</v>
      </c>
      <c r="DQ84" s="26" t="s">
        <v>135</v>
      </c>
      <c r="DR84" s="26" t="s">
        <v>104</v>
      </c>
      <c r="DS84" s="26" t="s">
        <v>215</v>
      </c>
      <c r="DT84" s="26" t="s">
        <v>168</v>
      </c>
      <c r="DU84" s="26" t="s">
        <v>168</v>
      </c>
      <c r="DV84" s="26" t="s">
        <v>219</v>
      </c>
      <c r="DW84" s="26" t="s">
        <v>231</v>
      </c>
      <c r="DX84" s="26" t="s">
        <v>92</v>
      </c>
      <c r="DY84" s="26" t="s">
        <v>173</v>
      </c>
      <c r="DZ84" s="26" t="s">
        <v>194</v>
      </c>
      <c r="EA84" s="26" t="s">
        <v>203</v>
      </c>
      <c r="EB84" s="26" t="s">
        <v>247</v>
      </c>
      <c r="EC84" s="26" t="s">
        <v>247</v>
      </c>
      <c r="ED84" s="26" t="s">
        <v>191</v>
      </c>
      <c r="EE84" s="26" t="s">
        <v>157</v>
      </c>
      <c r="EF84" s="26" t="s">
        <v>191</v>
      </c>
      <c r="EG84" s="26" t="s">
        <v>157</v>
      </c>
      <c r="EH84" s="26" t="s">
        <v>154</v>
      </c>
      <c r="EI84" s="26" t="s">
        <v>154</v>
      </c>
      <c r="EJ84" s="26" t="s">
        <v>154</v>
      </c>
      <c r="EK84" s="26" t="s">
        <v>154</v>
      </c>
      <c r="EL84" s="26" t="s">
        <v>100</v>
      </c>
      <c r="EM84" s="26" t="s">
        <v>247</v>
      </c>
      <c r="EN84" s="26" t="s">
        <v>191</v>
      </c>
      <c r="EO84" s="26" t="s">
        <v>195</v>
      </c>
      <c r="EP84" s="26" t="s">
        <v>203</v>
      </c>
      <c r="EQ84" s="26" t="s">
        <v>203</v>
      </c>
      <c r="ER84" s="26" t="s">
        <v>154</v>
      </c>
      <c r="ES84" s="26" t="s">
        <v>154</v>
      </c>
    </row>
    <row r="85" spans="1:149">
      <c r="A85" s="25" t="s">
        <v>252</v>
      </c>
      <c r="B85" s="26">
        <f t="shared" si="10"/>
        <v>0</v>
      </c>
      <c r="C85" s="60">
        <f t="shared" si="11"/>
        <v>0</v>
      </c>
      <c r="D85" s="60"/>
      <c r="E85" s="26">
        <f t="shared" si="12"/>
        <v>0</v>
      </c>
      <c r="F85" s="60">
        <f t="shared" si="13"/>
        <v>0</v>
      </c>
      <c r="G85" s="60"/>
      <c r="H85" s="26">
        <f t="shared" si="14"/>
        <v>6</v>
      </c>
      <c r="I85" s="60">
        <f t="shared" si="15"/>
        <v>4.6875E-2</v>
      </c>
      <c r="J85" s="60"/>
      <c r="K85" s="26">
        <f t="shared" si="16"/>
        <v>0</v>
      </c>
      <c r="L85" s="60">
        <f t="shared" si="17"/>
        <v>0</v>
      </c>
      <c r="M85" s="60"/>
      <c r="N85" s="26">
        <f t="shared" si="18"/>
        <v>122</v>
      </c>
      <c r="O85" s="60">
        <f t="shared" si="19"/>
        <v>0.953125</v>
      </c>
      <c r="P85" s="77">
        <v>75</v>
      </c>
      <c r="R85" s="36"/>
      <c r="V85" s="26" t="s">
        <v>206</v>
      </c>
      <c r="W85" s="26" t="s">
        <v>220</v>
      </c>
      <c r="X85" s="26" t="s">
        <v>235</v>
      </c>
      <c r="Y85" s="26" t="s">
        <v>235</v>
      </c>
      <c r="Z85" s="26" t="s">
        <v>81</v>
      </c>
      <c r="AA85" s="26" t="s">
        <v>160</v>
      </c>
      <c r="AB85" s="26" t="s">
        <v>165</v>
      </c>
      <c r="AC85" s="26" t="s">
        <v>134</v>
      </c>
      <c r="AD85" s="26" t="s">
        <v>204</v>
      </c>
      <c r="AE85" s="26" t="s">
        <v>94</v>
      </c>
      <c r="AF85" s="26" t="s">
        <v>4</v>
      </c>
      <c r="AG85" s="26" t="s">
        <v>4</v>
      </c>
      <c r="AH85" s="26" t="s">
        <v>81</v>
      </c>
      <c r="AI85" s="26" t="s">
        <v>160</v>
      </c>
      <c r="AJ85" s="26" t="s">
        <v>141</v>
      </c>
      <c r="AK85" s="26" t="s">
        <v>249</v>
      </c>
      <c r="AL85" s="26" t="s">
        <v>165</v>
      </c>
      <c r="AM85" s="26" t="s">
        <v>165</v>
      </c>
      <c r="AN85" s="26" t="s">
        <v>233</v>
      </c>
      <c r="AO85" s="26" t="s">
        <v>233</v>
      </c>
      <c r="AP85" s="26" t="s">
        <v>217</v>
      </c>
      <c r="AQ85" s="26" t="s">
        <v>243</v>
      </c>
      <c r="AR85" s="26" t="s">
        <v>83</v>
      </c>
      <c r="AS85" s="26" t="s">
        <v>99</v>
      </c>
      <c r="AT85" s="26" t="s">
        <v>226</v>
      </c>
      <c r="AU85" s="26" t="s">
        <v>226</v>
      </c>
      <c r="AV85" s="26" t="s">
        <v>7</v>
      </c>
      <c r="AW85" s="26" t="s">
        <v>7</v>
      </c>
      <c r="AX85" s="26" t="s">
        <v>0</v>
      </c>
      <c r="AY85" s="26" t="s">
        <v>111</v>
      </c>
      <c r="AZ85" s="26" t="s">
        <v>115</v>
      </c>
      <c r="BA85" s="26" t="s">
        <v>243</v>
      </c>
      <c r="BB85" s="26" t="s">
        <v>194</v>
      </c>
      <c r="BC85" s="26" t="s">
        <v>104</v>
      </c>
      <c r="BD85" s="26" t="s">
        <v>232</v>
      </c>
      <c r="BE85" s="26" t="s">
        <v>232</v>
      </c>
      <c r="BF85" s="26" t="s">
        <v>194</v>
      </c>
      <c r="BG85" s="26" t="s">
        <v>104</v>
      </c>
      <c r="BH85" s="26" t="s">
        <v>232</v>
      </c>
      <c r="BI85" s="26" t="s">
        <v>232</v>
      </c>
      <c r="BJ85" s="26" t="s">
        <v>201</v>
      </c>
      <c r="BK85" s="26" t="s">
        <v>194</v>
      </c>
      <c r="BL85" s="26" t="s">
        <v>85</v>
      </c>
      <c r="BM85" s="26" t="s">
        <v>85</v>
      </c>
      <c r="BN85" s="26" t="s">
        <v>201</v>
      </c>
      <c r="BO85" s="26" t="s">
        <v>194</v>
      </c>
      <c r="BP85" s="26" t="s">
        <v>85</v>
      </c>
      <c r="BQ85" s="26" t="s">
        <v>85</v>
      </c>
      <c r="BR85" s="26" t="s">
        <v>92</v>
      </c>
      <c r="BS85" s="26" t="s">
        <v>92</v>
      </c>
      <c r="BT85" s="26" t="s">
        <v>223</v>
      </c>
      <c r="BU85" s="26" t="s">
        <v>223</v>
      </c>
      <c r="BV85" s="26" t="s">
        <v>92</v>
      </c>
      <c r="BW85" s="26" t="s">
        <v>92</v>
      </c>
      <c r="BX85" s="26" t="s">
        <v>223</v>
      </c>
      <c r="BY85" s="26" t="s">
        <v>223</v>
      </c>
      <c r="BZ85" s="26" t="s">
        <v>235</v>
      </c>
      <c r="CA85" s="26" t="s">
        <v>235</v>
      </c>
      <c r="CB85" s="26" t="s">
        <v>228</v>
      </c>
      <c r="CC85" s="26" t="s">
        <v>228</v>
      </c>
      <c r="CD85" s="26" t="s">
        <v>235</v>
      </c>
      <c r="CE85" s="26" t="s">
        <v>235</v>
      </c>
      <c r="CF85" s="26" t="s">
        <v>228</v>
      </c>
      <c r="CG85" s="26" t="s">
        <v>228</v>
      </c>
      <c r="CH85" s="26" t="s">
        <v>223</v>
      </c>
      <c r="CI85" s="26" t="s">
        <v>164</v>
      </c>
      <c r="CJ85" s="26" t="s">
        <v>171</v>
      </c>
      <c r="CK85" s="26" t="s">
        <v>116</v>
      </c>
      <c r="CL85" s="26" t="s">
        <v>247</v>
      </c>
      <c r="CM85" s="26" t="s">
        <v>156</v>
      </c>
      <c r="CN85" s="26" t="s">
        <v>163</v>
      </c>
      <c r="CO85" s="26" t="s">
        <v>207</v>
      </c>
      <c r="CP85" s="26" t="s">
        <v>105</v>
      </c>
      <c r="CQ85" s="26" t="s">
        <v>164</v>
      </c>
      <c r="CR85" s="26" t="s">
        <v>6</v>
      </c>
      <c r="CS85" s="26" t="s">
        <v>40</v>
      </c>
      <c r="CT85" s="26" t="s">
        <v>247</v>
      </c>
      <c r="CU85" s="26" t="s">
        <v>156</v>
      </c>
      <c r="CV85" s="26" t="s">
        <v>173</v>
      </c>
      <c r="CW85" s="26" t="s">
        <v>6</v>
      </c>
      <c r="CX85" s="26" t="s">
        <v>236</v>
      </c>
      <c r="CY85" s="26" t="s">
        <v>172</v>
      </c>
      <c r="CZ85" s="26" t="s">
        <v>236</v>
      </c>
      <c r="DA85" s="26" t="s">
        <v>172</v>
      </c>
      <c r="DB85" s="26" t="s">
        <v>192</v>
      </c>
      <c r="DC85" s="26" t="s">
        <v>116</v>
      </c>
      <c r="DD85" s="26" t="s">
        <v>217</v>
      </c>
      <c r="DE85" s="26" t="s">
        <v>215</v>
      </c>
      <c r="DF85" s="26" t="s">
        <v>154</v>
      </c>
      <c r="DG85" s="26" t="s">
        <v>81</v>
      </c>
      <c r="DH85" s="26" t="s">
        <v>129</v>
      </c>
      <c r="DI85" s="26" t="s">
        <v>172</v>
      </c>
      <c r="DJ85" s="26" t="s">
        <v>249</v>
      </c>
      <c r="DK85" s="26" t="s">
        <v>109</v>
      </c>
      <c r="DL85" s="26" t="s">
        <v>109</v>
      </c>
      <c r="DM85" s="26" t="s">
        <v>154</v>
      </c>
      <c r="DN85" s="26" t="s">
        <v>253</v>
      </c>
      <c r="DO85" s="26" t="s">
        <v>243</v>
      </c>
      <c r="DP85" s="26" t="s">
        <v>87</v>
      </c>
      <c r="DQ85" s="26" t="s">
        <v>11</v>
      </c>
      <c r="DR85" s="26" t="s">
        <v>155</v>
      </c>
      <c r="DS85" s="26" t="s">
        <v>204</v>
      </c>
      <c r="DT85" s="26" t="s">
        <v>254</v>
      </c>
      <c r="DU85" s="26" t="s">
        <v>254</v>
      </c>
      <c r="DV85" s="26" t="s">
        <v>157</v>
      </c>
      <c r="DW85" s="26" t="s">
        <v>243</v>
      </c>
      <c r="DX85" s="26" t="s">
        <v>253</v>
      </c>
      <c r="DY85" s="26" t="s">
        <v>93</v>
      </c>
      <c r="DZ85" s="26" t="s">
        <v>235</v>
      </c>
      <c r="EA85" s="26" t="s">
        <v>241</v>
      </c>
      <c r="EB85" s="26" t="s">
        <v>113</v>
      </c>
      <c r="EC85" s="26" t="s">
        <v>113</v>
      </c>
      <c r="ED85" s="26" t="s">
        <v>175</v>
      </c>
      <c r="EE85" s="26" t="s">
        <v>206</v>
      </c>
      <c r="EF85" s="26" t="s">
        <v>175</v>
      </c>
      <c r="EG85" s="26" t="s">
        <v>206</v>
      </c>
      <c r="EH85" s="26" t="s">
        <v>215</v>
      </c>
      <c r="EI85" s="26" t="s">
        <v>215</v>
      </c>
      <c r="EJ85" s="26" t="s">
        <v>215</v>
      </c>
      <c r="EK85" s="26" t="s">
        <v>215</v>
      </c>
      <c r="EL85" s="26" t="s">
        <v>191</v>
      </c>
      <c r="EM85" s="26" t="s">
        <v>194</v>
      </c>
      <c r="EN85" s="26" t="s">
        <v>175</v>
      </c>
      <c r="EO85" s="26" t="s">
        <v>232</v>
      </c>
      <c r="EP85" s="26" t="s">
        <v>92</v>
      </c>
      <c r="EQ85" s="26" t="s">
        <v>92</v>
      </c>
      <c r="ER85" s="26" t="s">
        <v>11</v>
      </c>
      <c r="ES85" s="26" t="s">
        <v>11</v>
      </c>
    </row>
    <row r="86" spans="1:149">
      <c r="A86" s="78" t="s">
        <v>207</v>
      </c>
      <c r="B86" s="26">
        <f t="shared" si="10"/>
        <v>0</v>
      </c>
      <c r="C86" s="60">
        <f t="shared" si="11"/>
        <v>0</v>
      </c>
      <c r="D86" s="60"/>
      <c r="E86" s="26">
        <f t="shared" si="12"/>
        <v>0</v>
      </c>
      <c r="F86" s="60">
        <f t="shared" si="13"/>
        <v>0</v>
      </c>
      <c r="G86" s="60"/>
      <c r="H86" s="26">
        <f t="shared" si="14"/>
        <v>6</v>
      </c>
      <c r="I86" s="60">
        <f t="shared" si="15"/>
        <v>4.6875E-2</v>
      </c>
      <c r="J86" s="60"/>
      <c r="K86" s="26">
        <f t="shared" si="16"/>
        <v>0</v>
      </c>
      <c r="L86" s="60">
        <f t="shared" si="17"/>
        <v>0</v>
      </c>
      <c r="M86" s="60"/>
      <c r="N86" s="26">
        <f t="shared" si="18"/>
        <v>122</v>
      </c>
      <c r="O86" s="60">
        <f t="shared" si="19"/>
        <v>0.953125</v>
      </c>
      <c r="P86" s="77">
        <v>76</v>
      </c>
      <c r="R86" s="36"/>
      <c r="V86" s="26" t="s">
        <v>141</v>
      </c>
      <c r="W86" s="26" t="s">
        <v>151</v>
      </c>
      <c r="X86" s="26" t="s">
        <v>242</v>
      </c>
      <c r="Y86" s="26" t="s">
        <v>242</v>
      </c>
      <c r="Z86" s="26" t="s">
        <v>174</v>
      </c>
      <c r="AA86" s="26" t="s">
        <v>0</v>
      </c>
      <c r="AB86" s="26" t="s">
        <v>117</v>
      </c>
      <c r="AC86" s="26" t="s">
        <v>6</v>
      </c>
      <c r="AD86" s="26" t="s">
        <v>206</v>
      </c>
      <c r="AE86" s="26" t="s">
        <v>234</v>
      </c>
      <c r="AF86" s="26" t="s">
        <v>163</v>
      </c>
      <c r="AG86" s="26" t="s">
        <v>163</v>
      </c>
      <c r="AH86" s="26" t="s">
        <v>174</v>
      </c>
      <c r="AI86" s="26" t="s">
        <v>0</v>
      </c>
      <c r="AJ86" s="26" t="s">
        <v>232</v>
      </c>
      <c r="AK86" s="26" t="s">
        <v>154</v>
      </c>
      <c r="AL86" s="26" t="s">
        <v>219</v>
      </c>
      <c r="AM86" s="26" t="s">
        <v>219</v>
      </c>
      <c r="AN86" s="26" t="s">
        <v>165</v>
      </c>
      <c r="AO86" s="26" t="s">
        <v>165</v>
      </c>
      <c r="AP86" s="26" t="s">
        <v>249</v>
      </c>
      <c r="AQ86" s="26" t="s">
        <v>99</v>
      </c>
      <c r="AR86" s="26" t="s">
        <v>0</v>
      </c>
      <c r="AS86" s="26" t="s">
        <v>109</v>
      </c>
      <c r="AT86" s="26" t="s">
        <v>6</v>
      </c>
      <c r="AU86" s="26" t="s">
        <v>6</v>
      </c>
      <c r="AV86" s="26" t="s">
        <v>233</v>
      </c>
      <c r="AW86" s="26" t="s">
        <v>233</v>
      </c>
      <c r="AX86" s="26" t="s">
        <v>243</v>
      </c>
      <c r="AY86" s="26" t="s">
        <v>115</v>
      </c>
      <c r="AZ86" s="26" t="s">
        <v>83</v>
      </c>
      <c r="BA86" s="26" t="s">
        <v>99</v>
      </c>
      <c r="BB86" s="26" t="s">
        <v>166</v>
      </c>
      <c r="BC86" s="26" t="s">
        <v>155</v>
      </c>
      <c r="BD86" s="26" t="s">
        <v>151</v>
      </c>
      <c r="BE86" s="26" t="s">
        <v>151</v>
      </c>
      <c r="BF86" s="26" t="s">
        <v>166</v>
      </c>
      <c r="BG86" s="26" t="s">
        <v>155</v>
      </c>
      <c r="BH86" s="26" t="s">
        <v>151</v>
      </c>
      <c r="BI86" s="26" t="s">
        <v>151</v>
      </c>
      <c r="BJ86" s="26" t="s">
        <v>133</v>
      </c>
      <c r="BK86" s="26" t="s">
        <v>166</v>
      </c>
      <c r="BL86" s="26" t="s">
        <v>7</v>
      </c>
      <c r="BM86" s="26" t="s">
        <v>7</v>
      </c>
      <c r="BN86" s="26" t="s">
        <v>133</v>
      </c>
      <c r="BO86" s="26" t="s">
        <v>166</v>
      </c>
      <c r="BP86" s="26" t="s">
        <v>7</v>
      </c>
      <c r="BQ86" s="26" t="s">
        <v>7</v>
      </c>
      <c r="BR86" s="26" t="s">
        <v>249</v>
      </c>
      <c r="BS86" s="26" t="s">
        <v>249</v>
      </c>
      <c r="BT86" s="26" t="s">
        <v>203</v>
      </c>
      <c r="BU86" s="26" t="s">
        <v>203</v>
      </c>
      <c r="BV86" s="26" t="s">
        <v>249</v>
      </c>
      <c r="BW86" s="26" t="s">
        <v>249</v>
      </c>
      <c r="BX86" s="26" t="s">
        <v>203</v>
      </c>
      <c r="BY86" s="26" t="s">
        <v>203</v>
      </c>
      <c r="BZ86" s="26" t="s">
        <v>40</v>
      </c>
      <c r="CA86" s="26" t="s">
        <v>40</v>
      </c>
      <c r="CB86" s="26" t="s">
        <v>223</v>
      </c>
      <c r="CC86" s="26" t="s">
        <v>223</v>
      </c>
      <c r="CD86" s="26" t="s">
        <v>40</v>
      </c>
      <c r="CE86" s="26" t="s">
        <v>40</v>
      </c>
      <c r="CF86" s="26" t="s">
        <v>223</v>
      </c>
      <c r="CG86" s="26" t="s">
        <v>223</v>
      </c>
      <c r="CH86" s="26" t="s">
        <v>135</v>
      </c>
      <c r="CI86" s="26" t="s">
        <v>154</v>
      </c>
      <c r="CJ86" s="26" t="s">
        <v>118</v>
      </c>
      <c r="CK86" s="26" t="s">
        <v>161</v>
      </c>
      <c r="CL86" s="26" t="s">
        <v>116</v>
      </c>
      <c r="CM86" s="26" t="s">
        <v>104</v>
      </c>
      <c r="CN86" s="26" t="s">
        <v>150</v>
      </c>
      <c r="CO86" s="26" t="s">
        <v>220</v>
      </c>
      <c r="CP86" s="26" t="s">
        <v>142</v>
      </c>
      <c r="CQ86" s="26" t="s">
        <v>154</v>
      </c>
      <c r="CR86" s="26" t="s">
        <v>232</v>
      </c>
      <c r="CS86" s="26" t="s">
        <v>156</v>
      </c>
      <c r="CT86" s="26" t="s">
        <v>116</v>
      </c>
      <c r="CU86" s="26" t="s">
        <v>104</v>
      </c>
      <c r="CV86" s="26" t="s">
        <v>90</v>
      </c>
      <c r="CW86" s="26" t="s">
        <v>252</v>
      </c>
      <c r="CX86" s="26" t="s">
        <v>226</v>
      </c>
      <c r="CY86" s="26" t="s">
        <v>143</v>
      </c>
      <c r="CZ86" s="26" t="s">
        <v>226</v>
      </c>
      <c r="DA86" s="26" t="s">
        <v>143</v>
      </c>
      <c r="DB86" s="26" t="s">
        <v>226</v>
      </c>
      <c r="DC86" s="26" t="s">
        <v>154</v>
      </c>
      <c r="DD86" s="26" t="s">
        <v>249</v>
      </c>
      <c r="DE86" s="26" t="s">
        <v>225</v>
      </c>
      <c r="DF86" s="26" t="s">
        <v>129</v>
      </c>
      <c r="DG86" s="26" t="s">
        <v>223</v>
      </c>
      <c r="DH86" s="26" t="s">
        <v>106</v>
      </c>
      <c r="DI86" s="26" t="s">
        <v>143</v>
      </c>
      <c r="DJ86" s="26" t="s">
        <v>116</v>
      </c>
      <c r="DK86" s="26" t="s">
        <v>217</v>
      </c>
      <c r="DL86" s="26" t="s">
        <v>217</v>
      </c>
      <c r="DM86" s="26" t="s">
        <v>215</v>
      </c>
      <c r="DN86" s="26" t="s">
        <v>171</v>
      </c>
      <c r="DO86" s="26" t="s">
        <v>175</v>
      </c>
      <c r="DP86" s="26" t="s">
        <v>160</v>
      </c>
      <c r="DQ86" s="26" t="s">
        <v>226</v>
      </c>
      <c r="DR86" s="26" t="s">
        <v>203</v>
      </c>
      <c r="DS86" s="26" t="s">
        <v>118</v>
      </c>
      <c r="DT86" s="26" t="s">
        <v>94</v>
      </c>
      <c r="DU86" s="26" t="s">
        <v>94</v>
      </c>
      <c r="DV86" s="26" t="s">
        <v>155</v>
      </c>
      <c r="DW86" s="26" t="s">
        <v>175</v>
      </c>
      <c r="DX86" s="26" t="s">
        <v>223</v>
      </c>
      <c r="DY86" s="26" t="s">
        <v>214</v>
      </c>
      <c r="DZ86" s="26" t="s">
        <v>156</v>
      </c>
      <c r="EA86" s="26" t="s">
        <v>116</v>
      </c>
      <c r="EB86" s="26" t="s">
        <v>232</v>
      </c>
      <c r="EC86" s="26" t="s">
        <v>232</v>
      </c>
      <c r="ED86" s="26" t="s">
        <v>170</v>
      </c>
      <c r="EE86" s="26" t="s">
        <v>168</v>
      </c>
      <c r="EF86" s="26" t="s">
        <v>170</v>
      </c>
      <c r="EG86" s="26" t="s">
        <v>168</v>
      </c>
      <c r="EH86" s="26" t="s">
        <v>164</v>
      </c>
      <c r="EI86" s="26" t="s">
        <v>164</v>
      </c>
      <c r="EJ86" s="26" t="s">
        <v>164</v>
      </c>
      <c r="EK86" s="26" t="s">
        <v>164</v>
      </c>
      <c r="EL86" s="26" t="s">
        <v>175</v>
      </c>
      <c r="EM86" s="26" t="s">
        <v>195</v>
      </c>
      <c r="EN86" s="26" t="s">
        <v>170</v>
      </c>
      <c r="EO86" s="26" t="s">
        <v>157</v>
      </c>
      <c r="EP86" s="26" t="s">
        <v>248</v>
      </c>
      <c r="EQ86" s="26" t="s">
        <v>248</v>
      </c>
      <c r="ER86" s="26" t="s">
        <v>215</v>
      </c>
      <c r="ES86" s="26" t="s">
        <v>215</v>
      </c>
    </row>
    <row r="87" spans="1:149">
      <c r="A87" s="78" t="s">
        <v>117</v>
      </c>
      <c r="B87" s="26">
        <f t="shared" si="10"/>
        <v>0</v>
      </c>
      <c r="C87" s="60">
        <f t="shared" si="11"/>
        <v>0</v>
      </c>
      <c r="D87" s="60"/>
      <c r="E87" s="26">
        <f t="shared" si="12"/>
        <v>0</v>
      </c>
      <c r="F87" s="60">
        <f t="shared" si="13"/>
        <v>0</v>
      </c>
      <c r="G87" s="60"/>
      <c r="H87" s="26">
        <f t="shared" si="14"/>
        <v>6</v>
      </c>
      <c r="I87" s="60">
        <f t="shared" si="15"/>
        <v>4.6875E-2</v>
      </c>
      <c r="J87" s="60"/>
      <c r="K87" s="26">
        <f t="shared" si="16"/>
        <v>0</v>
      </c>
      <c r="L87" s="60">
        <f t="shared" si="17"/>
        <v>0</v>
      </c>
      <c r="M87" s="60"/>
      <c r="N87" s="26">
        <f t="shared" si="18"/>
        <v>122</v>
      </c>
      <c r="O87" s="60">
        <f t="shared" si="19"/>
        <v>0.953125</v>
      </c>
      <c r="P87" s="77">
        <v>77</v>
      </c>
      <c r="R87" s="36"/>
      <c r="V87" s="26" t="s">
        <v>94</v>
      </c>
      <c r="W87" s="26" t="s">
        <v>93</v>
      </c>
      <c r="X87" s="26" t="s">
        <v>223</v>
      </c>
      <c r="Y87" s="26" t="s">
        <v>223</v>
      </c>
      <c r="Z87" s="26" t="s">
        <v>104</v>
      </c>
      <c r="AA87" s="26" t="s">
        <v>174</v>
      </c>
      <c r="AB87" s="26" t="s">
        <v>173</v>
      </c>
      <c r="AC87" s="26" t="s">
        <v>141</v>
      </c>
      <c r="AD87" s="26" t="s">
        <v>118</v>
      </c>
      <c r="AE87" s="26" t="s">
        <v>220</v>
      </c>
      <c r="AF87" s="26" t="s">
        <v>150</v>
      </c>
      <c r="AG87" s="26" t="s">
        <v>150</v>
      </c>
      <c r="AH87" s="26" t="s">
        <v>104</v>
      </c>
      <c r="AI87" s="26" t="s">
        <v>174</v>
      </c>
      <c r="AJ87" s="26" t="s">
        <v>220</v>
      </c>
      <c r="AK87" s="26" t="s">
        <v>215</v>
      </c>
      <c r="AL87" s="26" t="s">
        <v>117</v>
      </c>
      <c r="AM87" s="26" t="s">
        <v>117</v>
      </c>
      <c r="AN87" s="26" t="s">
        <v>219</v>
      </c>
      <c r="AO87" s="26" t="s">
        <v>219</v>
      </c>
      <c r="AP87" s="26" t="s">
        <v>154</v>
      </c>
      <c r="AQ87" s="26" t="s">
        <v>109</v>
      </c>
      <c r="AR87" s="26" t="s">
        <v>243</v>
      </c>
      <c r="AS87" s="26" t="s">
        <v>217</v>
      </c>
      <c r="AT87" s="26" t="s">
        <v>7</v>
      </c>
      <c r="AU87" s="26" t="s">
        <v>7</v>
      </c>
      <c r="AV87" s="26" t="s">
        <v>165</v>
      </c>
      <c r="AW87" s="26" t="s">
        <v>165</v>
      </c>
      <c r="AX87" s="26" t="s">
        <v>99</v>
      </c>
      <c r="AY87" s="26" t="s">
        <v>83</v>
      </c>
      <c r="AZ87" s="26" t="s">
        <v>0</v>
      </c>
      <c r="BA87" s="26" t="s">
        <v>109</v>
      </c>
      <c r="BB87" s="26" t="s">
        <v>235</v>
      </c>
      <c r="BC87" s="26" t="s">
        <v>203</v>
      </c>
      <c r="BD87" s="26" t="s">
        <v>83</v>
      </c>
      <c r="BE87" s="26" t="s">
        <v>83</v>
      </c>
      <c r="BF87" s="26" t="s">
        <v>235</v>
      </c>
      <c r="BG87" s="26" t="s">
        <v>203</v>
      </c>
      <c r="BH87" s="26" t="s">
        <v>83</v>
      </c>
      <c r="BI87" s="26" t="s">
        <v>83</v>
      </c>
      <c r="BJ87" s="26" t="s">
        <v>105</v>
      </c>
      <c r="BK87" s="26" t="s">
        <v>235</v>
      </c>
      <c r="BL87" s="26" t="s">
        <v>219</v>
      </c>
      <c r="BM87" s="26" t="s">
        <v>219</v>
      </c>
      <c r="BN87" s="26" t="s">
        <v>105</v>
      </c>
      <c r="BO87" s="26" t="s">
        <v>235</v>
      </c>
      <c r="BP87" s="26" t="s">
        <v>219</v>
      </c>
      <c r="BQ87" s="26" t="s">
        <v>219</v>
      </c>
      <c r="BR87" s="26" t="s">
        <v>160</v>
      </c>
      <c r="BS87" s="26" t="s">
        <v>160</v>
      </c>
      <c r="BT87" s="26" t="s">
        <v>249</v>
      </c>
      <c r="BU87" s="26" t="s">
        <v>249</v>
      </c>
      <c r="BV87" s="26" t="s">
        <v>160</v>
      </c>
      <c r="BW87" s="26" t="s">
        <v>160</v>
      </c>
      <c r="BX87" s="26" t="s">
        <v>249</v>
      </c>
      <c r="BY87" s="26" t="s">
        <v>249</v>
      </c>
      <c r="BZ87" s="26" t="s">
        <v>228</v>
      </c>
      <c r="CA87" s="26" t="s">
        <v>228</v>
      </c>
      <c r="CB87" s="26" t="s">
        <v>203</v>
      </c>
      <c r="CC87" s="26" t="s">
        <v>203</v>
      </c>
      <c r="CD87" s="26" t="s">
        <v>228</v>
      </c>
      <c r="CE87" s="26" t="s">
        <v>228</v>
      </c>
      <c r="CF87" s="26" t="s">
        <v>203</v>
      </c>
      <c r="CG87" s="26" t="s">
        <v>203</v>
      </c>
      <c r="CH87" s="26" t="s">
        <v>226</v>
      </c>
      <c r="CI87" s="26" t="s">
        <v>11</v>
      </c>
      <c r="CJ87" s="26" t="s">
        <v>231</v>
      </c>
      <c r="CK87" s="26" t="s">
        <v>83</v>
      </c>
      <c r="CL87" s="26" t="s">
        <v>154</v>
      </c>
      <c r="CM87" s="26" t="s">
        <v>247</v>
      </c>
      <c r="CN87" s="26" t="s">
        <v>138</v>
      </c>
      <c r="CO87" s="26" t="s">
        <v>216</v>
      </c>
      <c r="CP87" s="26" t="s">
        <v>235</v>
      </c>
      <c r="CQ87" s="26" t="s">
        <v>190</v>
      </c>
      <c r="CR87" s="26" t="s">
        <v>157</v>
      </c>
      <c r="CS87" s="26" t="s">
        <v>203</v>
      </c>
      <c r="CT87" s="26" t="s">
        <v>154</v>
      </c>
      <c r="CU87" s="26" t="s">
        <v>247</v>
      </c>
      <c r="CV87" s="26" t="s">
        <v>39</v>
      </c>
      <c r="CW87" s="26" t="s">
        <v>232</v>
      </c>
      <c r="CX87" s="26" t="s">
        <v>102</v>
      </c>
      <c r="CY87" s="26" t="s">
        <v>160</v>
      </c>
      <c r="CZ87" s="26" t="s">
        <v>102</v>
      </c>
      <c r="DA87" s="26" t="s">
        <v>160</v>
      </c>
      <c r="DB87" s="26" t="s">
        <v>6</v>
      </c>
      <c r="DC87" s="26" t="s">
        <v>215</v>
      </c>
      <c r="DD87" s="26" t="s">
        <v>116</v>
      </c>
      <c r="DE87" s="26" t="s">
        <v>226</v>
      </c>
      <c r="DF87" s="26" t="s">
        <v>106</v>
      </c>
      <c r="DG87" s="26" t="s">
        <v>135</v>
      </c>
      <c r="DH87" s="26" t="s">
        <v>236</v>
      </c>
      <c r="DI87" s="26" t="s">
        <v>160</v>
      </c>
      <c r="DJ87" s="26" t="s">
        <v>154</v>
      </c>
      <c r="DK87" s="26" t="s">
        <v>90</v>
      </c>
      <c r="DL87" s="26" t="s">
        <v>249</v>
      </c>
      <c r="DM87" s="26" t="s">
        <v>225</v>
      </c>
      <c r="DN87" s="26" t="s">
        <v>83</v>
      </c>
      <c r="DO87" s="26" t="s">
        <v>170</v>
      </c>
      <c r="DP87" s="26" t="s">
        <v>154</v>
      </c>
      <c r="DQ87" s="26" t="s">
        <v>172</v>
      </c>
      <c r="DR87" s="26" t="s">
        <v>116</v>
      </c>
      <c r="DS87" s="26" t="s">
        <v>161</v>
      </c>
      <c r="DT87" s="26" t="s">
        <v>177</v>
      </c>
      <c r="DU87" s="26" t="s">
        <v>177</v>
      </c>
      <c r="DV87" s="26" t="s">
        <v>253</v>
      </c>
      <c r="DW87" s="26" t="s">
        <v>170</v>
      </c>
      <c r="DX87" s="26" t="s">
        <v>238</v>
      </c>
      <c r="DY87" s="26" t="s">
        <v>216</v>
      </c>
      <c r="DZ87" s="26" t="s">
        <v>223</v>
      </c>
      <c r="EA87" s="26" t="s">
        <v>154</v>
      </c>
      <c r="EB87" s="26" t="s">
        <v>83</v>
      </c>
      <c r="EC87" s="26" t="s">
        <v>83</v>
      </c>
      <c r="ED87" s="26" t="s">
        <v>202</v>
      </c>
      <c r="EE87" s="26" t="s">
        <v>94</v>
      </c>
      <c r="EF87" s="26" t="s">
        <v>202</v>
      </c>
      <c r="EG87" s="26" t="s">
        <v>94</v>
      </c>
      <c r="EH87" s="26" t="s">
        <v>226</v>
      </c>
      <c r="EI87" s="26" t="s">
        <v>226</v>
      </c>
      <c r="EJ87" s="26" t="s">
        <v>226</v>
      </c>
      <c r="EK87" s="26" t="s">
        <v>226</v>
      </c>
      <c r="EL87" s="26" t="s">
        <v>170</v>
      </c>
      <c r="EM87" s="26" t="s">
        <v>232</v>
      </c>
      <c r="EN87" s="26" t="s">
        <v>202</v>
      </c>
      <c r="EO87" s="26" t="s">
        <v>206</v>
      </c>
      <c r="EP87" s="26" t="s">
        <v>249</v>
      </c>
      <c r="EQ87" s="26" t="s">
        <v>249</v>
      </c>
      <c r="ER87" s="26" t="s">
        <v>164</v>
      </c>
      <c r="ES87" s="26" t="s">
        <v>164</v>
      </c>
    </row>
    <row r="88" spans="1:149">
      <c r="A88" s="25" t="s">
        <v>92</v>
      </c>
      <c r="B88" s="26">
        <f t="shared" si="10"/>
        <v>0</v>
      </c>
      <c r="C88" s="60">
        <f t="shared" si="11"/>
        <v>0</v>
      </c>
      <c r="D88" s="60"/>
      <c r="E88" s="26">
        <f t="shared" si="12"/>
        <v>0</v>
      </c>
      <c r="F88" s="60">
        <f t="shared" si="13"/>
        <v>0</v>
      </c>
      <c r="G88" s="60"/>
      <c r="H88" s="26">
        <f t="shared" si="14"/>
        <v>6</v>
      </c>
      <c r="I88" s="60">
        <f t="shared" si="15"/>
        <v>4.6875E-2</v>
      </c>
      <c r="J88" s="60"/>
      <c r="K88" s="26">
        <f t="shared" si="16"/>
        <v>0</v>
      </c>
      <c r="L88" s="60">
        <f t="shared" si="17"/>
        <v>0</v>
      </c>
      <c r="M88" s="60"/>
      <c r="N88" s="26">
        <f t="shared" si="18"/>
        <v>122</v>
      </c>
      <c r="O88" s="60">
        <f t="shared" si="19"/>
        <v>0.953125</v>
      </c>
      <c r="P88" s="77">
        <v>78</v>
      </c>
      <c r="R88" s="36"/>
      <c r="V88" s="26" t="s">
        <v>220</v>
      </c>
      <c r="W88" s="26" t="s">
        <v>162</v>
      </c>
      <c r="X88" s="26" t="s">
        <v>135</v>
      </c>
      <c r="Y88" s="26" t="s">
        <v>135</v>
      </c>
      <c r="Z88" s="26" t="s">
        <v>247</v>
      </c>
      <c r="AA88" s="26" t="s">
        <v>85</v>
      </c>
      <c r="AB88" s="26" t="s">
        <v>133</v>
      </c>
      <c r="AC88" s="26" t="s">
        <v>232</v>
      </c>
      <c r="AD88" s="26" t="s">
        <v>141</v>
      </c>
      <c r="AE88" s="26" t="s">
        <v>151</v>
      </c>
      <c r="AF88" s="26" t="s">
        <v>176</v>
      </c>
      <c r="AG88" s="26" t="s">
        <v>176</v>
      </c>
      <c r="AH88" s="26" t="s">
        <v>247</v>
      </c>
      <c r="AI88" s="26" t="s">
        <v>85</v>
      </c>
      <c r="AJ88" s="26" t="s">
        <v>165</v>
      </c>
      <c r="AK88" s="26" t="s">
        <v>134</v>
      </c>
      <c r="AL88" s="26" t="s">
        <v>204</v>
      </c>
      <c r="AM88" s="26" t="s">
        <v>204</v>
      </c>
      <c r="AN88" s="26" t="s">
        <v>117</v>
      </c>
      <c r="AO88" s="26" t="s">
        <v>117</v>
      </c>
      <c r="AP88" s="26" t="s">
        <v>215</v>
      </c>
      <c r="AQ88" s="26" t="s">
        <v>217</v>
      </c>
      <c r="AR88" s="26" t="s">
        <v>99</v>
      </c>
      <c r="AS88" s="26" t="s">
        <v>249</v>
      </c>
      <c r="AT88" s="26" t="s">
        <v>233</v>
      </c>
      <c r="AU88" s="26" t="s">
        <v>233</v>
      </c>
      <c r="AV88" s="26" t="s">
        <v>219</v>
      </c>
      <c r="AW88" s="26" t="s">
        <v>219</v>
      </c>
      <c r="AX88" s="26" t="s">
        <v>109</v>
      </c>
      <c r="AY88" s="26" t="s">
        <v>0</v>
      </c>
      <c r="AZ88" s="26" t="s">
        <v>243</v>
      </c>
      <c r="BA88" s="26" t="s">
        <v>217</v>
      </c>
      <c r="BB88" s="26" t="s">
        <v>223</v>
      </c>
      <c r="BC88" s="26" t="s">
        <v>241</v>
      </c>
      <c r="BD88" s="26" t="s">
        <v>206</v>
      </c>
      <c r="BE88" s="26" t="s">
        <v>206</v>
      </c>
      <c r="BF88" s="26" t="s">
        <v>223</v>
      </c>
      <c r="BG88" s="26" t="s">
        <v>241</v>
      </c>
      <c r="BH88" s="26" t="s">
        <v>206</v>
      </c>
      <c r="BI88" s="26" t="s">
        <v>206</v>
      </c>
      <c r="BJ88" s="26" t="s">
        <v>163</v>
      </c>
      <c r="BK88" s="26" t="s">
        <v>223</v>
      </c>
      <c r="BL88" s="26" t="s">
        <v>247</v>
      </c>
      <c r="BM88" s="26" t="s">
        <v>247</v>
      </c>
      <c r="BN88" s="26" t="s">
        <v>163</v>
      </c>
      <c r="BO88" s="26" t="s">
        <v>223</v>
      </c>
      <c r="BP88" s="26" t="s">
        <v>247</v>
      </c>
      <c r="BQ88" s="26" t="s">
        <v>247</v>
      </c>
      <c r="BR88" s="26" t="s">
        <v>154</v>
      </c>
      <c r="BS88" s="26" t="s">
        <v>154</v>
      </c>
      <c r="BT88" s="26" t="s">
        <v>160</v>
      </c>
      <c r="BU88" s="26" t="s">
        <v>160</v>
      </c>
      <c r="BV88" s="26" t="s">
        <v>154</v>
      </c>
      <c r="BW88" s="26" t="s">
        <v>154</v>
      </c>
      <c r="BX88" s="26" t="s">
        <v>160</v>
      </c>
      <c r="BY88" s="26" t="s">
        <v>160</v>
      </c>
      <c r="BZ88" s="26" t="s">
        <v>223</v>
      </c>
      <c r="CA88" s="26" t="s">
        <v>223</v>
      </c>
      <c r="CB88" s="26" t="s">
        <v>249</v>
      </c>
      <c r="CC88" s="26" t="s">
        <v>249</v>
      </c>
      <c r="CD88" s="26" t="s">
        <v>223</v>
      </c>
      <c r="CE88" s="26" t="s">
        <v>223</v>
      </c>
      <c r="CF88" s="26" t="s">
        <v>249</v>
      </c>
      <c r="CG88" s="26" t="s">
        <v>249</v>
      </c>
      <c r="CH88" s="26" t="s">
        <v>172</v>
      </c>
      <c r="CI88" s="26" t="s">
        <v>190</v>
      </c>
      <c r="CJ88" s="26" t="s">
        <v>36</v>
      </c>
      <c r="CK88" s="26" t="s">
        <v>252</v>
      </c>
      <c r="CL88" s="26" t="s">
        <v>215</v>
      </c>
      <c r="CM88" s="26" t="s">
        <v>241</v>
      </c>
      <c r="CN88" s="26" t="s">
        <v>235</v>
      </c>
      <c r="CO88" s="26" t="s">
        <v>173</v>
      </c>
      <c r="CP88" s="26" t="s">
        <v>242</v>
      </c>
      <c r="CQ88" s="26" t="s">
        <v>161</v>
      </c>
      <c r="CR88" s="26" t="s">
        <v>107</v>
      </c>
      <c r="CS88" s="26" t="s">
        <v>247</v>
      </c>
      <c r="CT88" s="26" t="s">
        <v>215</v>
      </c>
      <c r="CU88" s="26" t="s">
        <v>241</v>
      </c>
      <c r="CV88" s="26" t="s">
        <v>133</v>
      </c>
      <c r="CW88" s="26" t="s">
        <v>207</v>
      </c>
      <c r="CX88" s="26" t="s">
        <v>6</v>
      </c>
      <c r="CY88" s="26" t="s">
        <v>164</v>
      </c>
      <c r="CZ88" s="26" t="s">
        <v>6</v>
      </c>
      <c r="DA88" s="26" t="s">
        <v>164</v>
      </c>
      <c r="DB88" s="26" t="s">
        <v>233</v>
      </c>
      <c r="DC88" s="26" t="s">
        <v>192</v>
      </c>
      <c r="DD88" s="26" t="s">
        <v>154</v>
      </c>
      <c r="DE88" s="26" t="s">
        <v>6</v>
      </c>
      <c r="DF88" s="26" t="s">
        <v>236</v>
      </c>
      <c r="DG88" s="26" t="s">
        <v>92</v>
      </c>
      <c r="DH88" s="26" t="s">
        <v>226</v>
      </c>
      <c r="DI88" s="26" t="s">
        <v>11</v>
      </c>
      <c r="DJ88" s="26" t="s">
        <v>215</v>
      </c>
      <c r="DK88" s="26" t="s">
        <v>249</v>
      </c>
      <c r="DL88" s="26" t="s">
        <v>116</v>
      </c>
      <c r="DM88" s="26" t="s">
        <v>226</v>
      </c>
      <c r="DN88" s="26" t="s">
        <v>36</v>
      </c>
      <c r="DO88" s="26" t="s">
        <v>202</v>
      </c>
      <c r="DP88" s="26" t="s">
        <v>90</v>
      </c>
      <c r="DQ88" s="26" t="s">
        <v>233</v>
      </c>
      <c r="DR88" s="26" t="s">
        <v>154</v>
      </c>
      <c r="DS88" s="26" t="s">
        <v>222</v>
      </c>
      <c r="DT88" s="26" t="s">
        <v>166</v>
      </c>
      <c r="DU88" s="26" t="s">
        <v>166</v>
      </c>
      <c r="DV88" s="26" t="s">
        <v>171</v>
      </c>
      <c r="DW88" s="26" t="s">
        <v>202</v>
      </c>
      <c r="DX88" s="26" t="s">
        <v>87</v>
      </c>
      <c r="DY88" s="26" t="s">
        <v>242</v>
      </c>
      <c r="DZ88" s="26" t="s">
        <v>104</v>
      </c>
      <c r="EA88" s="26" t="s">
        <v>11</v>
      </c>
      <c r="EB88" s="26" t="s">
        <v>206</v>
      </c>
      <c r="EC88" s="26" t="s">
        <v>206</v>
      </c>
      <c r="ED88" s="26" t="s">
        <v>36</v>
      </c>
      <c r="EE88" s="26" t="s">
        <v>177</v>
      </c>
      <c r="EF88" s="26" t="s">
        <v>36</v>
      </c>
      <c r="EG88" s="26" t="s">
        <v>177</v>
      </c>
      <c r="EH88" s="26" t="s">
        <v>222</v>
      </c>
      <c r="EI88" s="26" t="s">
        <v>222</v>
      </c>
      <c r="EJ88" s="26" t="s">
        <v>153</v>
      </c>
      <c r="EK88" s="26" t="s">
        <v>153</v>
      </c>
      <c r="EL88" s="26" t="s">
        <v>202</v>
      </c>
      <c r="EM88" s="26" t="s">
        <v>157</v>
      </c>
      <c r="EN88" s="26" t="s">
        <v>36</v>
      </c>
      <c r="EO88" s="26" t="s">
        <v>118</v>
      </c>
      <c r="EP88" s="26" t="s">
        <v>160</v>
      </c>
      <c r="EQ88" s="26" t="s">
        <v>160</v>
      </c>
      <c r="ER88" s="26" t="s">
        <v>226</v>
      </c>
      <c r="ES88" s="26" t="s">
        <v>226</v>
      </c>
    </row>
    <row r="89" spans="1:149">
      <c r="A89" s="25" t="s">
        <v>249</v>
      </c>
      <c r="B89" s="26">
        <f t="shared" si="10"/>
        <v>0</v>
      </c>
      <c r="C89" s="60">
        <f t="shared" si="11"/>
        <v>0</v>
      </c>
      <c r="D89" s="60"/>
      <c r="E89" s="26">
        <f t="shared" si="12"/>
        <v>0</v>
      </c>
      <c r="F89" s="60">
        <f t="shared" si="13"/>
        <v>0</v>
      </c>
      <c r="G89" s="60"/>
      <c r="H89" s="26">
        <f t="shared" si="14"/>
        <v>5</v>
      </c>
      <c r="I89" s="60">
        <f t="shared" si="15"/>
        <v>3.90625E-2</v>
      </c>
      <c r="J89" s="60"/>
      <c r="K89" s="26">
        <f t="shared" si="16"/>
        <v>0</v>
      </c>
      <c r="L89" s="60">
        <f t="shared" si="17"/>
        <v>0</v>
      </c>
      <c r="M89" s="60"/>
      <c r="N89" s="26">
        <f t="shared" si="18"/>
        <v>123</v>
      </c>
      <c r="O89" s="60">
        <f t="shared" si="19"/>
        <v>0.9609375</v>
      </c>
      <c r="P89" s="77">
        <v>79</v>
      </c>
      <c r="R89" s="36"/>
      <c r="V89" s="26" t="s">
        <v>151</v>
      </c>
      <c r="W89" s="26" t="s">
        <v>97</v>
      </c>
      <c r="X89" s="26" t="s">
        <v>226</v>
      </c>
      <c r="Y89" s="26" t="s">
        <v>226</v>
      </c>
      <c r="Z89" s="26" t="s">
        <v>138</v>
      </c>
      <c r="AA89" s="26" t="s">
        <v>104</v>
      </c>
      <c r="AB89" s="26" t="s">
        <v>105</v>
      </c>
      <c r="AC89" s="26" t="s">
        <v>220</v>
      </c>
      <c r="AD89" s="26" t="s">
        <v>94</v>
      </c>
      <c r="AE89" s="26" t="s">
        <v>93</v>
      </c>
      <c r="AF89" s="26" t="s">
        <v>251</v>
      </c>
      <c r="AG89" s="26" t="s">
        <v>251</v>
      </c>
      <c r="AH89" s="26" t="s">
        <v>138</v>
      </c>
      <c r="AI89" s="26" t="s">
        <v>104</v>
      </c>
      <c r="AJ89" s="26" t="s">
        <v>117</v>
      </c>
      <c r="AK89" s="26" t="s">
        <v>6</v>
      </c>
      <c r="AL89" s="26" t="s">
        <v>195</v>
      </c>
      <c r="AM89" s="26" t="s">
        <v>195</v>
      </c>
      <c r="AN89" s="26" t="s">
        <v>204</v>
      </c>
      <c r="AO89" s="26" t="s">
        <v>204</v>
      </c>
      <c r="AP89" s="26" t="s">
        <v>225</v>
      </c>
      <c r="AQ89" s="26" t="s">
        <v>249</v>
      </c>
      <c r="AR89" s="26" t="s">
        <v>109</v>
      </c>
      <c r="AS89" s="26" t="s">
        <v>154</v>
      </c>
      <c r="AT89" s="26" t="s">
        <v>165</v>
      </c>
      <c r="AU89" s="26" t="s">
        <v>165</v>
      </c>
      <c r="AV89" s="26" t="s">
        <v>117</v>
      </c>
      <c r="AW89" s="26" t="s">
        <v>117</v>
      </c>
      <c r="AX89" s="26" t="s">
        <v>217</v>
      </c>
      <c r="AY89" s="26" t="s">
        <v>243</v>
      </c>
      <c r="AZ89" s="26" t="s">
        <v>99</v>
      </c>
      <c r="BA89" s="26" t="s">
        <v>249</v>
      </c>
      <c r="BB89" s="26" t="s">
        <v>104</v>
      </c>
      <c r="BC89" s="26" t="s">
        <v>154</v>
      </c>
      <c r="BD89" s="26" t="s">
        <v>201</v>
      </c>
      <c r="BE89" s="26" t="s">
        <v>201</v>
      </c>
      <c r="BF89" s="26" t="s">
        <v>104</v>
      </c>
      <c r="BG89" s="26" t="s">
        <v>154</v>
      </c>
      <c r="BH89" s="26" t="s">
        <v>201</v>
      </c>
      <c r="BI89" s="26" t="s">
        <v>201</v>
      </c>
      <c r="BJ89" s="26" t="s">
        <v>194</v>
      </c>
      <c r="BK89" s="26" t="s">
        <v>104</v>
      </c>
      <c r="BL89" s="26" t="s">
        <v>141</v>
      </c>
      <c r="BM89" s="26" t="s">
        <v>141</v>
      </c>
      <c r="BN89" s="26" t="s">
        <v>194</v>
      </c>
      <c r="BO89" s="26" t="s">
        <v>104</v>
      </c>
      <c r="BP89" s="26" t="s">
        <v>141</v>
      </c>
      <c r="BQ89" s="26" t="s">
        <v>141</v>
      </c>
      <c r="BR89" s="26" t="s">
        <v>215</v>
      </c>
      <c r="BS89" s="26" t="s">
        <v>215</v>
      </c>
      <c r="BT89" s="26" t="s">
        <v>154</v>
      </c>
      <c r="BU89" s="26" t="s">
        <v>154</v>
      </c>
      <c r="BV89" s="26" t="s">
        <v>215</v>
      </c>
      <c r="BW89" s="26" t="s">
        <v>215</v>
      </c>
      <c r="BX89" s="26" t="s">
        <v>154</v>
      </c>
      <c r="BY89" s="26" t="s">
        <v>154</v>
      </c>
      <c r="BZ89" s="26" t="s">
        <v>203</v>
      </c>
      <c r="CA89" s="26" t="s">
        <v>203</v>
      </c>
      <c r="CB89" s="26" t="s">
        <v>160</v>
      </c>
      <c r="CC89" s="26" t="s">
        <v>160</v>
      </c>
      <c r="CD89" s="26" t="s">
        <v>203</v>
      </c>
      <c r="CE89" s="26" t="s">
        <v>203</v>
      </c>
      <c r="CF89" s="26" t="s">
        <v>160</v>
      </c>
      <c r="CG89" s="26" t="s">
        <v>160</v>
      </c>
      <c r="CH89" s="26" t="s">
        <v>233</v>
      </c>
      <c r="CI89" s="26" t="s">
        <v>161</v>
      </c>
      <c r="CJ89" s="26" t="s">
        <v>173</v>
      </c>
      <c r="CK89" s="26" t="s">
        <v>206</v>
      </c>
      <c r="CL89" s="26" t="s">
        <v>228</v>
      </c>
      <c r="CM89" s="26" t="s">
        <v>116</v>
      </c>
      <c r="CN89" s="26" t="s">
        <v>242</v>
      </c>
      <c r="CO89" s="26" t="s">
        <v>133</v>
      </c>
      <c r="CP89" s="26" t="s">
        <v>223</v>
      </c>
      <c r="CQ89" s="26" t="s">
        <v>102</v>
      </c>
      <c r="CR89" s="26" t="s">
        <v>171</v>
      </c>
      <c r="CS89" s="26" t="s">
        <v>241</v>
      </c>
      <c r="CT89" s="26" t="s">
        <v>228</v>
      </c>
      <c r="CU89" s="26" t="s">
        <v>116</v>
      </c>
      <c r="CV89" s="26" t="s">
        <v>105</v>
      </c>
      <c r="CW89" s="26" t="s">
        <v>220</v>
      </c>
      <c r="CX89" s="26" t="s">
        <v>166</v>
      </c>
      <c r="CY89" s="26" t="s">
        <v>97</v>
      </c>
      <c r="CZ89" s="26" t="s">
        <v>166</v>
      </c>
      <c r="DA89" s="26" t="s">
        <v>97</v>
      </c>
      <c r="DB89" s="26" t="s">
        <v>209</v>
      </c>
      <c r="DC89" s="26" t="s">
        <v>226</v>
      </c>
      <c r="DD89" s="26" t="s">
        <v>215</v>
      </c>
      <c r="DE89" s="26" t="s">
        <v>233</v>
      </c>
      <c r="DF89" s="26" t="s">
        <v>226</v>
      </c>
      <c r="DG89" s="26" t="s">
        <v>172</v>
      </c>
      <c r="DH89" s="26" t="s">
        <v>102</v>
      </c>
      <c r="DI89" s="26" t="s">
        <v>164</v>
      </c>
      <c r="DJ89" s="26" t="s">
        <v>225</v>
      </c>
      <c r="DK89" s="26" t="s">
        <v>116</v>
      </c>
      <c r="DL89" s="26" t="s">
        <v>154</v>
      </c>
      <c r="DM89" s="26" t="s">
        <v>6</v>
      </c>
      <c r="DN89" s="26" t="s">
        <v>168</v>
      </c>
      <c r="DO89" s="26" t="s">
        <v>105</v>
      </c>
      <c r="DP89" s="26" t="s">
        <v>106</v>
      </c>
      <c r="DQ89" s="26" t="s">
        <v>143</v>
      </c>
      <c r="DR89" s="26" t="s">
        <v>215</v>
      </c>
      <c r="DS89" s="26" t="s">
        <v>159</v>
      </c>
      <c r="DT89" s="26" t="s">
        <v>97</v>
      </c>
      <c r="DU89" s="26" t="s">
        <v>97</v>
      </c>
      <c r="DV89" s="26" t="s">
        <v>83</v>
      </c>
      <c r="DW89" s="26" t="s">
        <v>105</v>
      </c>
      <c r="DX89" s="26" t="s">
        <v>160</v>
      </c>
      <c r="DY89" s="26" t="s">
        <v>164</v>
      </c>
      <c r="DZ89" s="26" t="s">
        <v>192</v>
      </c>
      <c r="EA89" s="26" t="s">
        <v>215</v>
      </c>
      <c r="EB89" s="26" t="s">
        <v>118</v>
      </c>
      <c r="EC89" s="26" t="s">
        <v>118</v>
      </c>
      <c r="ED89" s="26" t="s">
        <v>105</v>
      </c>
      <c r="EE89" s="26" t="s">
        <v>234</v>
      </c>
      <c r="EF89" s="26" t="s">
        <v>105</v>
      </c>
      <c r="EG89" s="26" t="s">
        <v>234</v>
      </c>
      <c r="EH89" s="26" t="s">
        <v>174</v>
      </c>
      <c r="EI89" s="26" t="s">
        <v>174</v>
      </c>
      <c r="EJ89" s="26" t="s">
        <v>222</v>
      </c>
      <c r="EK89" s="26" t="s">
        <v>222</v>
      </c>
      <c r="EL89" s="26" t="s">
        <v>36</v>
      </c>
      <c r="EM89" s="26" t="s">
        <v>206</v>
      </c>
      <c r="EN89" s="26" t="s">
        <v>105</v>
      </c>
      <c r="EO89" s="26" t="s">
        <v>168</v>
      </c>
      <c r="EP89" s="26" t="s">
        <v>116</v>
      </c>
      <c r="EQ89" s="26" t="s">
        <v>116</v>
      </c>
      <c r="ER89" s="26" t="s">
        <v>153</v>
      </c>
      <c r="ES89" s="26" t="s">
        <v>153</v>
      </c>
    </row>
    <row r="90" spans="1:149">
      <c r="A90" s="25" t="s">
        <v>150</v>
      </c>
      <c r="B90" s="26">
        <f t="shared" si="10"/>
        <v>0</v>
      </c>
      <c r="C90" s="60">
        <f t="shared" si="11"/>
        <v>0</v>
      </c>
      <c r="D90" s="60"/>
      <c r="E90" s="26">
        <f t="shared" si="12"/>
        <v>0</v>
      </c>
      <c r="F90" s="60">
        <f t="shared" si="13"/>
        <v>0</v>
      </c>
      <c r="G90" s="60"/>
      <c r="H90" s="26">
        <f t="shared" si="14"/>
        <v>5</v>
      </c>
      <c r="I90" s="60">
        <f t="shared" si="15"/>
        <v>3.90625E-2</v>
      </c>
      <c r="J90" s="60"/>
      <c r="K90" s="26">
        <f t="shared" si="16"/>
        <v>0</v>
      </c>
      <c r="L90" s="60">
        <f t="shared" si="17"/>
        <v>0</v>
      </c>
      <c r="M90" s="60"/>
      <c r="N90" s="26">
        <f t="shared" si="18"/>
        <v>123</v>
      </c>
      <c r="O90" s="60">
        <f t="shared" si="19"/>
        <v>0.9609375</v>
      </c>
      <c r="P90" s="77">
        <v>80</v>
      </c>
      <c r="R90" s="36"/>
      <c r="V90" s="26" t="s">
        <v>93</v>
      </c>
      <c r="W90" s="26" t="s">
        <v>129</v>
      </c>
      <c r="X90" s="26" t="s">
        <v>207</v>
      </c>
      <c r="Y90" s="26" t="s">
        <v>207</v>
      </c>
      <c r="Z90" s="26" t="s">
        <v>154</v>
      </c>
      <c r="AA90" s="26" t="s">
        <v>247</v>
      </c>
      <c r="AB90" s="26" t="s">
        <v>163</v>
      </c>
      <c r="AC90" s="26" t="s">
        <v>173</v>
      </c>
      <c r="AD90" s="26" t="s">
        <v>220</v>
      </c>
      <c r="AE90" s="26" t="s">
        <v>162</v>
      </c>
      <c r="AF90" s="26" t="s">
        <v>235</v>
      </c>
      <c r="AG90" s="26" t="s">
        <v>235</v>
      </c>
      <c r="AH90" s="26" t="s">
        <v>154</v>
      </c>
      <c r="AI90" s="26" t="s">
        <v>247</v>
      </c>
      <c r="AJ90" s="26" t="s">
        <v>173</v>
      </c>
      <c r="AK90" s="26" t="s">
        <v>141</v>
      </c>
      <c r="AL90" s="26" t="s">
        <v>232</v>
      </c>
      <c r="AM90" s="26" t="s">
        <v>232</v>
      </c>
      <c r="AN90" s="26" t="s">
        <v>195</v>
      </c>
      <c r="AO90" s="26" t="s">
        <v>195</v>
      </c>
      <c r="AP90" s="26" t="s">
        <v>192</v>
      </c>
      <c r="AQ90" s="26" t="s">
        <v>154</v>
      </c>
      <c r="AR90" s="26" t="s">
        <v>217</v>
      </c>
      <c r="AS90" s="26" t="s">
        <v>215</v>
      </c>
      <c r="AT90" s="26" t="s">
        <v>219</v>
      </c>
      <c r="AU90" s="26" t="s">
        <v>219</v>
      </c>
      <c r="AV90" s="26" t="s">
        <v>195</v>
      </c>
      <c r="AW90" s="26" t="s">
        <v>195</v>
      </c>
      <c r="AX90" s="26" t="s">
        <v>90</v>
      </c>
      <c r="AY90" s="26" t="s">
        <v>99</v>
      </c>
      <c r="AZ90" s="26" t="s">
        <v>109</v>
      </c>
      <c r="BA90" s="26" t="s">
        <v>154</v>
      </c>
      <c r="BB90" s="26" t="s">
        <v>155</v>
      </c>
      <c r="BC90" s="26" t="s">
        <v>215</v>
      </c>
      <c r="BD90" s="26" t="s">
        <v>168</v>
      </c>
      <c r="BE90" s="26" t="s">
        <v>168</v>
      </c>
      <c r="BF90" s="26" t="s">
        <v>155</v>
      </c>
      <c r="BG90" s="26" t="s">
        <v>215</v>
      </c>
      <c r="BH90" s="26" t="s">
        <v>168</v>
      </c>
      <c r="BI90" s="26" t="s">
        <v>168</v>
      </c>
      <c r="BJ90" s="26" t="s">
        <v>166</v>
      </c>
      <c r="BK90" s="26" t="s">
        <v>192</v>
      </c>
      <c r="BL90" s="26" t="s">
        <v>232</v>
      </c>
      <c r="BM90" s="26" t="s">
        <v>232</v>
      </c>
      <c r="BN90" s="26" t="s">
        <v>166</v>
      </c>
      <c r="BO90" s="26" t="s">
        <v>192</v>
      </c>
      <c r="BP90" s="26" t="s">
        <v>232</v>
      </c>
      <c r="BQ90" s="26" t="s">
        <v>232</v>
      </c>
      <c r="BR90" s="26" t="s">
        <v>164</v>
      </c>
      <c r="BS90" s="26" t="s">
        <v>164</v>
      </c>
      <c r="BT90" s="26" t="s">
        <v>215</v>
      </c>
      <c r="BU90" s="26" t="s">
        <v>215</v>
      </c>
      <c r="BV90" s="26" t="s">
        <v>164</v>
      </c>
      <c r="BW90" s="26" t="s">
        <v>164</v>
      </c>
      <c r="BX90" s="26" t="s">
        <v>215</v>
      </c>
      <c r="BY90" s="26" t="s">
        <v>215</v>
      </c>
      <c r="BZ90" s="26" t="s">
        <v>92</v>
      </c>
      <c r="CA90" s="26" t="s">
        <v>92</v>
      </c>
      <c r="CB90" s="26" t="s">
        <v>154</v>
      </c>
      <c r="CC90" s="26" t="s">
        <v>154</v>
      </c>
      <c r="CD90" s="26" t="s">
        <v>92</v>
      </c>
      <c r="CE90" s="26" t="s">
        <v>92</v>
      </c>
      <c r="CF90" s="26" t="s">
        <v>154</v>
      </c>
      <c r="CG90" s="26" t="s">
        <v>154</v>
      </c>
      <c r="CH90" s="26" t="s">
        <v>143</v>
      </c>
      <c r="CI90" s="26" t="s">
        <v>102</v>
      </c>
      <c r="CJ90" s="26" t="s">
        <v>170</v>
      </c>
      <c r="CK90" s="26" t="s">
        <v>219</v>
      </c>
      <c r="CL90" s="26" t="s">
        <v>206</v>
      </c>
      <c r="CM90" s="26" t="s">
        <v>154</v>
      </c>
      <c r="CN90" s="26" t="s">
        <v>225</v>
      </c>
      <c r="CO90" s="26" t="s">
        <v>105</v>
      </c>
      <c r="CP90" s="26" t="s">
        <v>192</v>
      </c>
      <c r="CQ90" s="26" t="s">
        <v>90</v>
      </c>
      <c r="CR90" s="26" t="s">
        <v>231</v>
      </c>
      <c r="CS90" s="26" t="s">
        <v>116</v>
      </c>
      <c r="CT90" s="26" t="s">
        <v>204</v>
      </c>
      <c r="CU90" s="26" t="s">
        <v>154</v>
      </c>
      <c r="CV90" s="26" t="s">
        <v>163</v>
      </c>
      <c r="CW90" s="26" t="s">
        <v>216</v>
      </c>
      <c r="CX90" s="26" t="s">
        <v>90</v>
      </c>
      <c r="CY90" s="26" t="s">
        <v>212</v>
      </c>
      <c r="CZ90" s="26" t="s">
        <v>90</v>
      </c>
      <c r="DA90" s="26" t="s">
        <v>212</v>
      </c>
      <c r="DB90" s="26" t="s">
        <v>252</v>
      </c>
      <c r="DC90" s="26" t="s">
        <v>6</v>
      </c>
      <c r="DD90" s="26" t="s">
        <v>226</v>
      </c>
      <c r="DE90" s="26" t="s">
        <v>209</v>
      </c>
      <c r="DF90" s="26" t="s">
        <v>102</v>
      </c>
      <c r="DG90" s="26" t="s">
        <v>143</v>
      </c>
      <c r="DH90" s="26" t="s">
        <v>6</v>
      </c>
      <c r="DI90" s="26" t="s">
        <v>97</v>
      </c>
      <c r="DJ90" s="26" t="s">
        <v>226</v>
      </c>
      <c r="DK90" s="26" t="s">
        <v>154</v>
      </c>
      <c r="DL90" s="26" t="s">
        <v>215</v>
      </c>
      <c r="DM90" s="26" t="s">
        <v>233</v>
      </c>
      <c r="DN90" s="26" t="s">
        <v>177</v>
      </c>
      <c r="DO90" s="26" t="s">
        <v>92</v>
      </c>
      <c r="DP90" s="26" t="s">
        <v>236</v>
      </c>
      <c r="DQ90" s="26" t="s">
        <v>102</v>
      </c>
      <c r="DR90" s="26" t="s">
        <v>204</v>
      </c>
      <c r="DS90" s="26" t="s">
        <v>113</v>
      </c>
      <c r="DT90" s="26" t="s">
        <v>234</v>
      </c>
      <c r="DU90" s="26" t="s">
        <v>234</v>
      </c>
      <c r="DV90" s="26" t="s">
        <v>36</v>
      </c>
      <c r="DW90" s="26" t="s">
        <v>92</v>
      </c>
      <c r="DX90" s="26" t="s">
        <v>154</v>
      </c>
      <c r="DY90" s="26" t="s">
        <v>129</v>
      </c>
      <c r="DZ90" s="26" t="s">
        <v>203</v>
      </c>
      <c r="EA90" s="26" t="s">
        <v>161</v>
      </c>
      <c r="EB90" s="26" t="s">
        <v>168</v>
      </c>
      <c r="EC90" s="26" t="s">
        <v>168</v>
      </c>
      <c r="ED90" s="26" t="s">
        <v>253</v>
      </c>
      <c r="EE90" s="26" t="s">
        <v>173</v>
      </c>
      <c r="EF90" s="26" t="s">
        <v>253</v>
      </c>
      <c r="EG90" s="26" t="s">
        <v>173</v>
      </c>
      <c r="EH90" s="26" t="s">
        <v>6</v>
      </c>
      <c r="EI90" s="26" t="s">
        <v>6</v>
      </c>
      <c r="EJ90" s="26" t="s">
        <v>174</v>
      </c>
      <c r="EK90" s="26" t="s">
        <v>174</v>
      </c>
      <c r="EL90" s="26" t="s">
        <v>105</v>
      </c>
      <c r="EM90" s="26" t="s">
        <v>118</v>
      </c>
      <c r="EN90" s="26" t="s">
        <v>253</v>
      </c>
      <c r="EO90" s="26" t="s">
        <v>94</v>
      </c>
      <c r="EP90" s="26" t="s">
        <v>154</v>
      </c>
      <c r="EQ90" s="26" t="s">
        <v>154</v>
      </c>
      <c r="ER90" s="26" t="s">
        <v>222</v>
      </c>
      <c r="ES90" s="26" t="s">
        <v>222</v>
      </c>
    </row>
    <row r="91" spans="1:149">
      <c r="A91" s="25" t="s">
        <v>216</v>
      </c>
      <c r="B91" s="26">
        <f t="shared" si="10"/>
        <v>0</v>
      </c>
      <c r="C91" s="60">
        <f t="shared" si="11"/>
        <v>0</v>
      </c>
      <c r="D91" s="60"/>
      <c r="E91" s="26">
        <f t="shared" si="12"/>
        <v>0</v>
      </c>
      <c r="F91" s="60">
        <f t="shared" si="13"/>
        <v>0</v>
      </c>
      <c r="G91" s="60"/>
      <c r="H91" s="26">
        <f t="shared" si="14"/>
        <v>4</v>
      </c>
      <c r="I91" s="60">
        <f t="shared" si="15"/>
        <v>3.125E-2</v>
      </c>
      <c r="J91" s="60"/>
      <c r="K91" s="26">
        <f t="shared" si="16"/>
        <v>0</v>
      </c>
      <c r="L91" s="60">
        <f t="shared" si="17"/>
        <v>0</v>
      </c>
      <c r="M91" s="60"/>
      <c r="N91" s="26">
        <f t="shared" si="18"/>
        <v>124</v>
      </c>
      <c r="O91" s="60">
        <f t="shared" si="19"/>
        <v>0.96875</v>
      </c>
      <c r="P91" s="77">
        <v>81</v>
      </c>
      <c r="R91" s="36"/>
      <c r="V91" s="26" t="s">
        <v>97</v>
      </c>
      <c r="W91" s="26" t="s">
        <v>106</v>
      </c>
      <c r="X91" s="26" t="s">
        <v>172</v>
      </c>
      <c r="Y91" s="26" t="s">
        <v>172</v>
      </c>
      <c r="Z91" s="26" t="s">
        <v>215</v>
      </c>
      <c r="AA91" s="26" t="s">
        <v>241</v>
      </c>
      <c r="AB91" s="26" t="s">
        <v>150</v>
      </c>
      <c r="AC91" s="26" t="s">
        <v>133</v>
      </c>
      <c r="AD91" s="26" t="s">
        <v>151</v>
      </c>
      <c r="AE91" s="26" t="s">
        <v>97</v>
      </c>
      <c r="AF91" s="26" t="s">
        <v>242</v>
      </c>
      <c r="AG91" s="26" t="s">
        <v>242</v>
      </c>
      <c r="AH91" s="26" t="s">
        <v>215</v>
      </c>
      <c r="AI91" s="26" t="s">
        <v>241</v>
      </c>
      <c r="AJ91" s="26" t="s">
        <v>90</v>
      </c>
      <c r="AK91" s="26" t="s">
        <v>232</v>
      </c>
      <c r="AL91" s="26" t="s">
        <v>107</v>
      </c>
      <c r="AM91" s="26" t="s">
        <v>107</v>
      </c>
      <c r="AN91" s="26" t="s">
        <v>232</v>
      </c>
      <c r="AO91" s="26" t="s">
        <v>232</v>
      </c>
      <c r="AP91" s="26" t="s">
        <v>134</v>
      </c>
      <c r="AQ91" s="26" t="s">
        <v>215</v>
      </c>
      <c r="AR91" s="26" t="s">
        <v>249</v>
      </c>
      <c r="AS91" s="26" t="s">
        <v>225</v>
      </c>
      <c r="AT91" s="26" t="s">
        <v>117</v>
      </c>
      <c r="AU91" s="26" t="s">
        <v>117</v>
      </c>
      <c r="AV91" s="26" t="s">
        <v>232</v>
      </c>
      <c r="AW91" s="26" t="s">
        <v>232</v>
      </c>
      <c r="AX91" s="26" t="s">
        <v>249</v>
      </c>
      <c r="AY91" s="26" t="s">
        <v>109</v>
      </c>
      <c r="AZ91" s="26" t="s">
        <v>217</v>
      </c>
      <c r="BA91" s="26" t="s">
        <v>215</v>
      </c>
      <c r="BB91" s="26" t="s">
        <v>203</v>
      </c>
      <c r="BC91" s="26" t="s">
        <v>204</v>
      </c>
      <c r="BD91" s="26" t="s">
        <v>254</v>
      </c>
      <c r="BE91" s="26" t="s">
        <v>254</v>
      </c>
      <c r="BF91" s="26" t="s">
        <v>203</v>
      </c>
      <c r="BG91" s="26" t="s">
        <v>204</v>
      </c>
      <c r="BH91" s="26" t="s">
        <v>254</v>
      </c>
      <c r="BI91" s="26" t="s">
        <v>254</v>
      </c>
      <c r="BJ91" s="26" t="s">
        <v>235</v>
      </c>
      <c r="BK91" s="26" t="s">
        <v>203</v>
      </c>
      <c r="BL91" s="26" t="s">
        <v>151</v>
      </c>
      <c r="BM91" s="26" t="s">
        <v>151</v>
      </c>
      <c r="BN91" s="26" t="s">
        <v>235</v>
      </c>
      <c r="BO91" s="26" t="s">
        <v>203</v>
      </c>
      <c r="BP91" s="26" t="s">
        <v>151</v>
      </c>
      <c r="BQ91" s="26" t="s">
        <v>151</v>
      </c>
      <c r="BR91" s="26" t="s">
        <v>134</v>
      </c>
      <c r="BS91" s="26" t="s">
        <v>134</v>
      </c>
      <c r="BT91" s="26" t="s">
        <v>164</v>
      </c>
      <c r="BU91" s="26" t="s">
        <v>164</v>
      </c>
      <c r="BV91" s="26" t="s">
        <v>134</v>
      </c>
      <c r="BW91" s="26" t="s">
        <v>134</v>
      </c>
      <c r="BX91" s="26" t="s">
        <v>164</v>
      </c>
      <c r="BY91" s="26" t="s">
        <v>164</v>
      </c>
      <c r="BZ91" s="26" t="s">
        <v>248</v>
      </c>
      <c r="CA91" s="26" t="s">
        <v>248</v>
      </c>
      <c r="CB91" s="26" t="s">
        <v>11</v>
      </c>
      <c r="CC91" s="26" t="s">
        <v>11</v>
      </c>
      <c r="CD91" s="26" t="s">
        <v>248</v>
      </c>
      <c r="CE91" s="26" t="s">
        <v>248</v>
      </c>
      <c r="CF91" s="26" t="s">
        <v>11</v>
      </c>
      <c r="CG91" s="26" t="s">
        <v>11</v>
      </c>
      <c r="CH91" s="26" t="s">
        <v>204</v>
      </c>
      <c r="CI91" s="26" t="s">
        <v>252</v>
      </c>
      <c r="CJ91" s="26" t="s">
        <v>202</v>
      </c>
      <c r="CK91" s="26" t="s">
        <v>243</v>
      </c>
      <c r="CL91" s="26" t="s">
        <v>94</v>
      </c>
      <c r="CM91" s="26" t="s">
        <v>215</v>
      </c>
      <c r="CN91" s="26" t="s">
        <v>223</v>
      </c>
      <c r="CO91" s="26" t="s">
        <v>163</v>
      </c>
      <c r="CP91" s="26" t="s">
        <v>135</v>
      </c>
      <c r="CQ91" s="26" t="s">
        <v>252</v>
      </c>
      <c r="CR91" s="26" t="s">
        <v>36</v>
      </c>
      <c r="CS91" s="26" t="s">
        <v>161</v>
      </c>
      <c r="CT91" s="26" t="s">
        <v>206</v>
      </c>
      <c r="CU91" s="26" t="s">
        <v>215</v>
      </c>
      <c r="CV91" s="26" t="s">
        <v>150</v>
      </c>
      <c r="CW91" s="26" t="s">
        <v>173</v>
      </c>
      <c r="CX91" s="26" t="s">
        <v>194</v>
      </c>
      <c r="CY91" s="26" t="s">
        <v>222</v>
      </c>
      <c r="CZ91" s="26" t="s">
        <v>194</v>
      </c>
      <c r="DA91" s="26" t="s">
        <v>222</v>
      </c>
      <c r="DB91" s="26" t="s">
        <v>239</v>
      </c>
      <c r="DC91" s="26" t="s">
        <v>233</v>
      </c>
      <c r="DD91" s="26" t="s">
        <v>6</v>
      </c>
      <c r="DE91" s="26" t="s">
        <v>252</v>
      </c>
      <c r="DF91" s="26" t="s">
        <v>6</v>
      </c>
      <c r="DG91" s="26" t="s">
        <v>160</v>
      </c>
      <c r="DH91" s="26" t="s">
        <v>166</v>
      </c>
      <c r="DI91" s="26" t="s">
        <v>212</v>
      </c>
      <c r="DJ91" s="26" t="s">
        <v>6</v>
      </c>
      <c r="DK91" s="26" t="s">
        <v>215</v>
      </c>
      <c r="DL91" s="26" t="s">
        <v>226</v>
      </c>
      <c r="DM91" s="26" t="s">
        <v>209</v>
      </c>
      <c r="DN91" s="26" t="s">
        <v>106</v>
      </c>
      <c r="DO91" s="26" t="s">
        <v>140</v>
      </c>
      <c r="DP91" s="26" t="s">
        <v>190</v>
      </c>
      <c r="DQ91" s="26" t="s">
        <v>163</v>
      </c>
      <c r="DR91" s="26" t="s">
        <v>118</v>
      </c>
      <c r="DS91" s="26" t="s">
        <v>162</v>
      </c>
      <c r="DT91" s="26" t="s">
        <v>173</v>
      </c>
      <c r="DU91" s="26" t="s">
        <v>173</v>
      </c>
      <c r="DV91" s="26" t="s">
        <v>168</v>
      </c>
      <c r="DW91" s="26" t="s">
        <v>140</v>
      </c>
      <c r="DX91" s="26" t="s">
        <v>106</v>
      </c>
      <c r="DY91" s="26" t="s">
        <v>135</v>
      </c>
      <c r="DZ91" s="26" t="s">
        <v>116</v>
      </c>
      <c r="EA91" s="26" t="s">
        <v>222</v>
      </c>
      <c r="EB91" s="26" t="s">
        <v>254</v>
      </c>
      <c r="EC91" s="26" t="s">
        <v>254</v>
      </c>
      <c r="ED91" s="26" t="s">
        <v>223</v>
      </c>
      <c r="EE91" s="26" t="s">
        <v>93</v>
      </c>
      <c r="EF91" s="26" t="s">
        <v>223</v>
      </c>
      <c r="EG91" s="26" t="s">
        <v>93</v>
      </c>
      <c r="EH91" s="26" t="s">
        <v>85</v>
      </c>
      <c r="EI91" s="26" t="s">
        <v>85</v>
      </c>
      <c r="EJ91" s="26" t="s">
        <v>6</v>
      </c>
      <c r="EK91" s="26" t="s">
        <v>6</v>
      </c>
      <c r="EL91" s="26" t="s">
        <v>253</v>
      </c>
      <c r="EM91" s="26" t="s">
        <v>168</v>
      </c>
      <c r="EN91" s="26" t="s">
        <v>223</v>
      </c>
      <c r="EO91" s="26" t="s">
        <v>177</v>
      </c>
      <c r="EP91" s="26" t="s">
        <v>215</v>
      </c>
      <c r="EQ91" s="26" t="s">
        <v>215</v>
      </c>
      <c r="ER91" s="26" t="s">
        <v>174</v>
      </c>
      <c r="ES91" s="26" t="s">
        <v>174</v>
      </c>
    </row>
    <row r="92" spans="1:149">
      <c r="A92" s="25" t="s">
        <v>162</v>
      </c>
      <c r="B92" s="26">
        <f t="shared" si="10"/>
        <v>0</v>
      </c>
      <c r="C92" s="60">
        <f t="shared" si="11"/>
        <v>0</v>
      </c>
      <c r="D92" s="60"/>
      <c r="E92" s="26">
        <f t="shared" si="12"/>
        <v>0</v>
      </c>
      <c r="F92" s="60">
        <f t="shared" si="13"/>
        <v>0</v>
      </c>
      <c r="G92" s="60"/>
      <c r="H92" s="26">
        <f t="shared" si="14"/>
        <v>4</v>
      </c>
      <c r="I92" s="60">
        <f t="shared" si="15"/>
        <v>3.125E-2</v>
      </c>
      <c r="J92" s="60"/>
      <c r="K92" s="26">
        <f t="shared" si="16"/>
        <v>0</v>
      </c>
      <c r="L92" s="60">
        <f t="shared" si="17"/>
        <v>0</v>
      </c>
      <c r="M92" s="60"/>
      <c r="N92" s="26">
        <f t="shared" si="18"/>
        <v>124</v>
      </c>
      <c r="O92" s="60">
        <f t="shared" si="19"/>
        <v>0.96875</v>
      </c>
      <c r="P92" s="77">
        <v>82</v>
      </c>
      <c r="R92" s="36"/>
      <c r="V92" s="26" t="s">
        <v>129</v>
      </c>
      <c r="W92" s="26" t="s">
        <v>173</v>
      </c>
      <c r="X92" s="26" t="s">
        <v>233</v>
      </c>
      <c r="Y92" s="26" t="s">
        <v>233</v>
      </c>
      <c r="Z92" s="26" t="s">
        <v>134</v>
      </c>
      <c r="AA92" s="26" t="s">
        <v>154</v>
      </c>
      <c r="AB92" s="26" t="s">
        <v>176</v>
      </c>
      <c r="AC92" s="26" t="s">
        <v>105</v>
      </c>
      <c r="AD92" s="26" t="s">
        <v>93</v>
      </c>
      <c r="AE92" s="26" t="s">
        <v>129</v>
      </c>
      <c r="AF92" s="26" t="s">
        <v>223</v>
      </c>
      <c r="AG92" s="26" t="s">
        <v>223</v>
      </c>
      <c r="AH92" s="26" t="s">
        <v>134</v>
      </c>
      <c r="AI92" s="26" t="s">
        <v>154</v>
      </c>
      <c r="AJ92" s="26" t="s">
        <v>39</v>
      </c>
      <c r="AK92" s="26" t="s">
        <v>220</v>
      </c>
      <c r="AL92" s="26" t="s">
        <v>173</v>
      </c>
      <c r="AM92" s="26" t="s">
        <v>173</v>
      </c>
      <c r="AN92" s="26" t="s">
        <v>153</v>
      </c>
      <c r="AO92" s="26" t="s">
        <v>153</v>
      </c>
      <c r="AP92" s="26" t="s">
        <v>226</v>
      </c>
      <c r="AQ92" s="26" t="s">
        <v>192</v>
      </c>
      <c r="AR92" s="26" t="s">
        <v>154</v>
      </c>
      <c r="AS92" s="26" t="s">
        <v>134</v>
      </c>
      <c r="AT92" s="26" t="s">
        <v>195</v>
      </c>
      <c r="AU92" s="26" t="s">
        <v>195</v>
      </c>
      <c r="AV92" s="26" t="s">
        <v>153</v>
      </c>
      <c r="AW92" s="26" t="s">
        <v>153</v>
      </c>
      <c r="AX92" s="26" t="s">
        <v>154</v>
      </c>
      <c r="AY92" s="26" t="s">
        <v>217</v>
      </c>
      <c r="AZ92" s="26" t="s">
        <v>249</v>
      </c>
      <c r="BA92" s="26" t="s">
        <v>225</v>
      </c>
      <c r="BB92" s="26" t="s">
        <v>154</v>
      </c>
      <c r="BC92" s="26" t="s">
        <v>134</v>
      </c>
      <c r="BD92" s="26" t="s">
        <v>94</v>
      </c>
      <c r="BE92" s="26" t="s">
        <v>94</v>
      </c>
      <c r="BF92" s="26" t="s">
        <v>154</v>
      </c>
      <c r="BG92" s="26" t="s">
        <v>134</v>
      </c>
      <c r="BH92" s="26" t="s">
        <v>94</v>
      </c>
      <c r="BI92" s="26" t="s">
        <v>94</v>
      </c>
      <c r="BJ92" s="26" t="s">
        <v>223</v>
      </c>
      <c r="BK92" s="26" t="s">
        <v>241</v>
      </c>
      <c r="BL92" s="26" t="s">
        <v>83</v>
      </c>
      <c r="BM92" s="26" t="s">
        <v>83</v>
      </c>
      <c r="BN92" s="26" t="s">
        <v>223</v>
      </c>
      <c r="BO92" s="26" t="s">
        <v>241</v>
      </c>
      <c r="BP92" s="26" t="s">
        <v>83</v>
      </c>
      <c r="BQ92" s="26" t="s">
        <v>83</v>
      </c>
      <c r="BR92" s="26" t="s">
        <v>226</v>
      </c>
      <c r="BS92" s="26" t="s">
        <v>226</v>
      </c>
      <c r="BT92" s="26" t="s">
        <v>134</v>
      </c>
      <c r="BU92" s="26" t="s">
        <v>134</v>
      </c>
      <c r="BV92" s="26" t="s">
        <v>226</v>
      </c>
      <c r="BW92" s="26" t="s">
        <v>226</v>
      </c>
      <c r="BX92" s="26" t="s">
        <v>134</v>
      </c>
      <c r="BY92" s="26" t="s">
        <v>134</v>
      </c>
      <c r="BZ92" s="26" t="s">
        <v>249</v>
      </c>
      <c r="CA92" s="26" t="s">
        <v>249</v>
      </c>
      <c r="CB92" s="26" t="s">
        <v>215</v>
      </c>
      <c r="CC92" s="26" t="s">
        <v>215</v>
      </c>
      <c r="CD92" s="26" t="s">
        <v>249</v>
      </c>
      <c r="CE92" s="26" t="s">
        <v>249</v>
      </c>
      <c r="CF92" s="26" t="s">
        <v>215</v>
      </c>
      <c r="CG92" s="26" t="s">
        <v>215</v>
      </c>
      <c r="CH92" s="26" t="s">
        <v>194</v>
      </c>
      <c r="CI92" s="26" t="s">
        <v>219</v>
      </c>
      <c r="CJ92" s="26" t="s">
        <v>105</v>
      </c>
      <c r="CK92" s="26" t="s">
        <v>113</v>
      </c>
      <c r="CL92" s="26" t="s">
        <v>176</v>
      </c>
      <c r="CM92" s="26" t="s">
        <v>161</v>
      </c>
      <c r="CN92" s="26" t="s">
        <v>135</v>
      </c>
      <c r="CO92" s="26" t="s">
        <v>150</v>
      </c>
      <c r="CP92" s="26" t="s">
        <v>226</v>
      </c>
      <c r="CQ92" s="26" t="s">
        <v>219</v>
      </c>
      <c r="CR92" s="26" t="s">
        <v>86</v>
      </c>
      <c r="CS92" s="26" t="s">
        <v>83</v>
      </c>
      <c r="CT92" s="26" t="s">
        <v>118</v>
      </c>
      <c r="CU92" s="26" t="s">
        <v>161</v>
      </c>
      <c r="CV92" s="26" t="s">
        <v>138</v>
      </c>
      <c r="CW92" s="26" t="s">
        <v>90</v>
      </c>
      <c r="CX92" s="26" t="s">
        <v>232</v>
      </c>
      <c r="CY92" s="26" t="s">
        <v>174</v>
      </c>
      <c r="CZ92" s="26" t="s">
        <v>232</v>
      </c>
      <c r="DA92" s="26" t="s">
        <v>174</v>
      </c>
      <c r="DB92" s="26" t="s">
        <v>204</v>
      </c>
      <c r="DC92" s="26" t="s">
        <v>252</v>
      </c>
      <c r="DD92" s="26" t="s">
        <v>233</v>
      </c>
      <c r="DE92" s="26" t="s">
        <v>239</v>
      </c>
      <c r="DF92" s="26" t="s">
        <v>166</v>
      </c>
      <c r="DG92" s="26" t="s">
        <v>164</v>
      </c>
      <c r="DH92" s="26" t="s">
        <v>194</v>
      </c>
      <c r="DI92" s="26" t="s">
        <v>222</v>
      </c>
      <c r="DJ92" s="26" t="s">
        <v>233</v>
      </c>
      <c r="DK92" s="26" t="s">
        <v>226</v>
      </c>
      <c r="DL92" s="26" t="s">
        <v>6</v>
      </c>
      <c r="DM92" s="26" t="s">
        <v>252</v>
      </c>
      <c r="DN92" s="26" t="s">
        <v>173</v>
      </c>
      <c r="DO92" s="26" t="s">
        <v>40</v>
      </c>
      <c r="DP92" s="26" t="s">
        <v>6</v>
      </c>
      <c r="DQ92" s="26" t="s">
        <v>194</v>
      </c>
      <c r="DR92" s="26" t="s">
        <v>222</v>
      </c>
      <c r="DS92" s="26" t="s">
        <v>176</v>
      </c>
      <c r="DT92" s="26" t="s">
        <v>101</v>
      </c>
      <c r="DU92" s="26" t="s">
        <v>101</v>
      </c>
      <c r="DV92" s="26" t="s">
        <v>177</v>
      </c>
      <c r="DW92" s="26" t="s">
        <v>40</v>
      </c>
      <c r="DX92" s="26" t="s">
        <v>236</v>
      </c>
      <c r="DY92" s="26" t="s">
        <v>226</v>
      </c>
      <c r="DZ92" s="26" t="s">
        <v>154</v>
      </c>
      <c r="EA92" s="26" t="s">
        <v>159</v>
      </c>
      <c r="EB92" s="26" t="s">
        <v>94</v>
      </c>
      <c r="EC92" s="26" t="s">
        <v>94</v>
      </c>
      <c r="ED92" s="26" t="s">
        <v>238</v>
      </c>
      <c r="EE92" s="26" t="s">
        <v>214</v>
      </c>
      <c r="EF92" s="26" t="s">
        <v>238</v>
      </c>
      <c r="EG92" s="26" t="s">
        <v>214</v>
      </c>
      <c r="EH92" s="26" t="s">
        <v>233</v>
      </c>
      <c r="EI92" s="26" t="s">
        <v>233</v>
      </c>
      <c r="EJ92" s="26" t="s">
        <v>85</v>
      </c>
      <c r="EK92" s="26" t="s">
        <v>85</v>
      </c>
      <c r="EL92" s="26" t="s">
        <v>223</v>
      </c>
      <c r="EM92" s="26" t="s">
        <v>94</v>
      </c>
      <c r="EN92" s="26" t="s">
        <v>238</v>
      </c>
      <c r="EO92" s="26" t="s">
        <v>86</v>
      </c>
      <c r="EP92" s="26" t="s">
        <v>164</v>
      </c>
      <c r="EQ92" s="26" t="s">
        <v>164</v>
      </c>
      <c r="ER92" s="26" t="s">
        <v>6</v>
      </c>
      <c r="ES92" s="26" t="s">
        <v>6</v>
      </c>
    </row>
    <row r="93" spans="1:149">
      <c r="A93" s="78" t="s">
        <v>241</v>
      </c>
      <c r="B93" s="26">
        <f t="shared" si="10"/>
        <v>0</v>
      </c>
      <c r="C93" s="60">
        <f t="shared" si="11"/>
        <v>0</v>
      </c>
      <c r="D93" s="60"/>
      <c r="E93" s="26">
        <f t="shared" si="12"/>
        <v>0</v>
      </c>
      <c r="F93" s="60">
        <f t="shared" si="13"/>
        <v>0</v>
      </c>
      <c r="G93" s="60"/>
      <c r="H93" s="26">
        <f t="shared" si="14"/>
        <v>4</v>
      </c>
      <c r="I93" s="60">
        <f t="shared" si="15"/>
        <v>3.125E-2</v>
      </c>
      <c r="J93" s="60"/>
      <c r="K93" s="26">
        <f t="shared" si="16"/>
        <v>0</v>
      </c>
      <c r="L93" s="60">
        <f t="shared" si="17"/>
        <v>0</v>
      </c>
      <c r="M93" s="60"/>
      <c r="N93" s="26">
        <f t="shared" si="18"/>
        <v>124</v>
      </c>
      <c r="O93" s="60">
        <f t="shared" si="19"/>
        <v>0.96875</v>
      </c>
      <c r="P93" s="77">
        <v>83</v>
      </c>
      <c r="R93" s="36"/>
      <c r="V93" s="26" t="s">
        <v>106</v>
      </c>
      <c r="W93" s="26" t="s">
        <v>101</v>
      </c>
      <c r="X93" s="26" t="s">
        <v>143</v>
      </c>
      <c r="Y93" s="26" t="s">
        <v>143</v>
      </c>
      <c r="Z93" s="26" t="s">
        <v>228</v>
      </c>
      <c r="AA93" s="26" t="s">
        <v>215</v>
      </c>
      <c r="AB93" s="26" t="s">
        <v>235</v>
      </c>
      <c r="AC93" s="26" t="s">
        <v>163</v>
      </c>
      <c r="AD93" s="26" t="s">
        <v>97</v>
      </c>
      <c r="AE93" s="26" t="s">
        <v>201</v>
      </c>
      <c r="AF93" s="26" t="s">
        <v>192</v>
      </c>
      <c r="AG93" s="26" t="s">
        <v>192</v>
      </c>
      <c r="AH93" s="26" t="s">
        <v>228</v>
      </c>
      <c r="AI93" s="26" t="s">
        <v>215</v>
      </c>
      <c r="AJ93" s="26" t="s">
        <v>133</v>
      </c>
      <c r="AK93" s="26" t="s">
        <v>173</v>
      </c>
      <c r="AL93" s="26" t="s">
        <v>101</v>
      </c>
      <c r="AM93" s="26" t="s">
        <v>101</v>
      </c>
      <c r="AN93" s="26" t="s">
        <v>107</v>
      </c>
      <c r="AO93" s="26" t="s">
        <v>107</v>
      </c>
      <c r="AP93" s="26" t="s">
        <v>6</v>
      </c>
      <c r="AQ93" s="26" t="s">
        <v>134</v>
      </c>
      <c r="AR93" s="26" t="s">
        <v>215</v>
      </c>
      <c r="AS93" s="26" t="s">
        <v>226</v>
      </c>
      <c r="AT93" s="26" t="s">
        <v>232</v>
      </c>
      <c r="AU93" s="26" t="s">
        <v>232</v>
      </c>
      <c r="AV93" s="26" t="s">
        <v>107</v>
      </c>
      <c r="AW93" s="26" t="s">
        <v>107</v>
      </c>
      <c r="AX93" s="26" t="s">
        <v>215</v>
      </c>
      <c r="AY93" s="26" t="s">
        <v>90</v>
      </c>
      <c r="AZ93" s="26" t="s">
        <v>154</v>
      </c>
      <c r="BA93" s="26" t="s">
        <v>134</v>
      </c>
      <c r="BB93" s="26" t="s">
        <v>215</v>
      </c>
      <c r="BC93" s="26" t="s">
        <v>118</v>
      </c>
      <c r="BD93" s="26" t="s">
        <v>177</v>
      </c>
      <c r="BE93" s="26" t="s">
        <v>177</v>
      </c>
      <c r="BF93" s="26" t="s">
        <v>215</v>
      </c>
      <c r="BG93" s="26" t="s">
        <v>118</v>
      </c>
      <c r="BH93" s="26" t="s">
        <v>177</v>
      </c>
      <c r="BI93" s="26" t="s">
        <v>177</v>
      </c>
      <c r="BJ93" s="26" t="s">
        <v>104</v>
      </c>
      <c r="BK93" s="26" t="s">
        <v>154</v>
      </c>
      <c r="BL93" s="26" t="s">
        <v>206</v>
      </c>
      <c r="BM93" s="26" t="s">
        <v>206</v>
      </c>
      <c r="BN93" s="26" t="s">
        <v>104</v>
      </c>
      <c r="BO93" s="26" t="s">
        <v>154</v>
      </c>
      <c r="BP93" s="26" t="s">
        <v>206</v>
      </c>
      <c r="BQ93" s="26" t="s">
        <v>206</v>
      </c>
      <c r="BR93" s="26" t="s">
        <v>222</v>
      </c>
      <c r="BS93" s="26" t="s">
        <v>222</v>
      </c>
      <c r="BT93" s="26" t="s">
        <v>226</v>
      </c>
      <c r="BU93" s="26" t="s">
        <v>226</v>
      </c>
      <c r="BV93" s="26" t="s">
        <v>222</v>
      </c>
      <c r="BW93" s="26" t="s">
        <v>222</v>
      </c>
      <c r="BX93" s="26" t="s">
        <v>226</v>
      </c>
      <c r="BY93" s="26" t="s">
        <v>226</v>
      </c>
      <c r="BZ93" s="26" t="s">
        <v>160</v>
      </c>
      <c r="CA93" s="26" t="s">
        <v>160</v>
      </c>
      <c r="CB93" s="26" t="s">
        <v>164</v>
      </c>
      <c r="CC93" s="26" t="s">
        <v>164</v>
      </c>
      <c r="CD93" s="26" t="s">
        <v>160</v>
      </c>
      <c r="CE93" s="26" t="s">
        <v>160</v>
      </c>
      <c r="CF93" s="26" t="s">
        <v>164</v>
      </c>
      <c r="CG93" s="26" t="s">
        <v>164</v>
      </c>
      <c r="CH93" s="26" t="s">
        <v>195</v>
      </c>
      <c r="CI93" s="26" t="s">
        <v>157</v>
      </c>
      <c r="CJ93" s="26" t="s">
        <v>92</v>
      </c>
      <c r="CK93" s="26" t="s">
        <v>168</v>
      </c>
      <c r="CL93" s="26" t="s">
        <v>220</v>
      </c>
      <c r="CM93" s="26" t="s">
        <v>206</v>
      </c>
      <c r="CN93" s="26" t="s">
        <v>134</v>
      </c>
      <c r="CO93" s="26" t="s">
        <v>235</v>
      </c>
      <c r="CP93" s="26" t="s">
        <v>172</v>
      </c>
      <c r="CQ93" s="26" t="s">
        <v>157</v>
      </c>
      <c r="CR93" s="26" t="s">
        <v>173</v>
      </c>
      <c r="CS93" s="26" t="s">
        <v>252</v>
      </c>
      <c r="CT93" s="26" t="s">
        <v>94</v>
      </c>
      <c r="CU93" s="26" t="s">
        <v>204</v>
      </c>
      <c r="CV93" s="26" t="s">
        <v>235</v>
      </c>
      <c r="CW93" s="26" t="s">
        <v>39</v>
      </c>
      <c r="CX93" s="26" t="s">
        <v>157</v>
      </c>
      <c r="CY93" s="26" t="s">
        <v>85</v>
      </c>
      <c r="CZ93" s="26" t="s">
        <v>157</v>
      </c>
      <c r="DA93" s="26" t="s">
        <v>85</v>
      </c>
      <c r="DB93" s="26" t="s">
        <v>141</v>
      </c>
      <c r="DC93" s="26" t="s">
        <v>204</v>
      </c>
      <c r="DD93" s="26" t="s">
        <v>252</v>
      </c>
      <c r="DE93" s="26" t="s">
        <v>204</v>
      </c>
      <c r="DF93" s="26" t="s">
        <v>194</v>
      </c>
      <c r="DG93" s="26" t="s">
        <v>97</v>
      </c>
      <c r="DH93" s="26" t="s">
        <v>232</v>
      </c>
      <c r="DI93" s="26" t="s">
        <v>174</v>
      </c>
      <c r="DJ93" s="26" t="s">
        <v>209</v>
      </c>
      <c r="DK93" s="26" t="s">
        <v>201</v>
      </c>
      <c r="DL93" s="26" t="s">
        <v>233</v>
      </c>
      <c r="DM93" s="26" t="s">
        <v>239</v>
      </c>
      <c r="DN93" s="26" t="s">
        <v>214</v>
      </c>
      <c r="DO93" s="26" t="s">
        <v>223</v>
      </c>
      <c r="DP93" s="26" t="s">
        <v>85</v>
      </c>
      <c r="DQ93" s="26" t="s">
        <v>195</v>
      </c>
      <c r="DR93" s="26" t="s">
        <v>159</v>
      </c>
      <c r="DS93" s="26" t="s">
        <v>227</v>
      </c>
      <c r="DT93" s="26" t="s">
        <v>93</v>
      </c>
      <c r="DU93" s="26" t="s">
        <v>93</v>
      </c>
      <c r="DV93" s="26" t="s">
        <v>86</v>
      </c>
      <c r="DW93" s="26" t="s">
        <v>223</v>
      </c>
      <c r="DX93" s="26" t="s">
        <v>190</v>
      </c>
      <c r="DY93" s="26" t="s">
        <v>172</v>
      </c>
      <c r="DZ93" s="26" t="s">
        <v>11</v>
      </c>
      <c r="EA93" s="26" t="s">
        <v>113</v>
      </c>
      <c r="EB93" s="26" t="s">
        <v>177</v>
      </c>
      <c r="EC93" s="26" t="s">
        <v>177</v>
      </c>
      <c r="ED93" s="26" t="s">
        <v>160</v>
      </c>
      <c r="EE93" s="26" t="s">
        <v>151</v>
      </c>
      <c r="EF93" s="26" t="s">
        <v>160</v>
      </c>
      <c r="EG93" s="26" t="s">
        <v>151</v>
      </c>
      <c r="EH93" s="26" t="s">
        <v>165</v>
      </c>
      <c r="EI93" s="26" t="s">
        <v>165</v>
      </c>
      <c r="EJ93" s="26" t="s">
        <v>233</v>
      </c>
      <c r="EK93" s="26" t="s">
        <v>233</v>
      </c>
      <c r="EL93" s="26" t="s">
        <v>238</v>
      </c>
      <c r="EM93" s="26" t="s">
        <v>177</v>
      </c>
      <c r="EN93" s="26" t="s">
        <v>142</v>
      </c>
      <c r="EO93" s="26" t="s">
        <v>234</v>
      </c>
      <c r="EP93" s="26" t="s">
        <v>226</v>
      </c>
      <c r="EQ93" s="26" t="s">
        <v>226</v>
      </c>
      <c r="ER93" s="26" t="s">
        <v>85</v>
      </c>
      <c r="ES93" s="26" t="s">
        <v>85</v>
      </c>
    </row>
    <row r="94" spans="1:149">
      <c r="A94" s="25" t="s">
        <v>174</v>
      </c>
      <c r="B94" s="26">
        <f t="shared" si="10"/>
        <v>0</v>
      </c>
      <c r="C94" s="60">
        <f t="shared" si="11"/>
        <v>0</v>
      </c>
      <c r="D94" s="60"/>
      <c r="E94" s="26">
        <f t="shared" si="12"/>
        <v>0</v>
      </c>
      <c r="F94" s="60">
        <f t="shared" si="13"/>
        <v>0</v>
      </c>
      <c r="G94" s="60"/>
      <c r="H94" s="26">
        <f t="shared" si="14"/>
        <v>4</v>
      </c>
      <c r="I94" s="60">
        <f t="shared" si="15"/>
        <v>3.125E-2</v>
      </c>
      <c r="J94" s="60"/>
      <c r="K94" s="26">
        <f t="shared" si="16"/>
        <v>0</v>
      </c>
      <c r="L94" s="60">
        <f t="shared" si="17"/>
        <v>0</v>
      </c>
      <c r="M94" s="60"/>
      <c r="N94" s="26">
        <f t="shared" si="18"/>
        <v>124</v>
      </c>
      <c r="O94" s="60">
        <f t="shared" si="19"/>
        <v>0.96875</v>
      </c>
      <c r="P94" s="77">
        <v>84</v>
      </c>
      <c r="R94" s="36"/>
      <c r="V94" s="26" t="s">
        <v>173</v>
      </c>
      <c r="W94" s="26" t="s">
        <v>146</v>
      </c>
      <c r="X94" s="26" t="s">
        <v>160</v>
      </c>
      <c r="Y94" s="26" t="s">
        <v>160</v>
      </c>
      <c r="Z94" s="26" t="s">
        <v>209</v>
      </c>
      <c r="AA94" s="26" t="s">
        <v>134</v>
      </c>
      <c r="AB94" s="26" t="s">
        <v>242</v>
      </c>
      <c r="AC94" s="26" t="s">
        <v>150</v>
      </c>
      <c r="AD94" s="26" t="s">
        <v>129</v>
      </c>
      <c r="AE94" s="26" t="s">
        <v>106</v>
      </c>
      <c r="AF94" s="26" t="s">
        <v>135</v>
      </c>
      <c r="AG94" s="26" t="s">
        <v>135</v>
      </c>
      <c r="AH94" s="26" t="s">
        <v>204</v>
      </c>
      <c r="AI94" s="26" t="s">
        <v>134</v>
      </c>
      <c r="AJ94" s="26" t="s">
        <v>105</v>
      </c>
      <c r="AK94" s="26" t="s">
        <v>90</v>
      </c>
      <c r="AL94" s="26" t="s">
        <v>146</v>
      </c>
      <c r="AM94" s="26" t="s">
        <v>146</v>
      </c>
      <c r="AN94" s="26" t="s">
        <v>173</v>
      </c>
      <c r="AO94" s="26" t="s">
        <v>173</v>
      </c>
      <c r="AP94" s="26" t="s">
        <v>233</v>
      </c>
      <c r="AQ94" s="26" t="s">
        <v>226</v>
      </c>
      <c r="AR94" s="26" t="s">
        <v>134</v>
      </c>
      <c r="AS94" s="26" t="s">
        <v>6</v>
      </c>
      <c r="AT94" s="26" t="s">
        <v>107</v>
      </c>
      <c r="AU94" s="26" t="s">
        <v>107</v>
      </c>
      <c r="AV94" s="26" t="s">
        <v>201</v>
      </c>
      <c r="AW94" s="26" t="s">
        <v>201</v>
      </c>
      <c r="AX94" s="26" t="s">
        <v>225</v>
      </c>
      <c r="AY94" s="26" t="s">
        <v>249</v>
      </c>
      <c r="AZ94" s="26" t="s">
        <v>215</v>
      </c>
      <c r="BA94" s="26" t="s">
        <v>226</v>
      </c>
      <c r="BB94" s="26" t="s">
        <v>178</v>
      </c>
      <c r="BC94" s="26" t="s">
        <v>161</v>
      </c>
      <c r="BD94" s="26" t="s">
        <v>97</v>
      </c>
      <c r="BE94" s="26" t="s">
        <v>97</v>
      </c>
      <c r="BF94" s="26" t="s">
        <v>178</v>
      </c>
      <c r="BG94" s="26" t="s">
        <v>161</v>
      </c>
      <c r="BH94" s="26" t="s">
        <v>97</v>
      </c>
      <c r="BI94" s="26" t="s">
        <v>97</v>
      </c>
      <c r="BJ94" s="26" t="s">
        <v>192</v>
      </c>
      <c r="BK94" s="26" t="s">
        <v>11</v>
      </c>
      <c r="BL94" s="26" t="s">
        <v>118</v>
      </c>
      <c r="BM94" s="26" t="s">
        <v>118</v>
      </c>
      <c r="BN94" s="26" t="s">
        <v>192</v>
      </c>
      <c r="BO94" s="26" t="s">
        <v>11</v>
      </c>
      <c r="BP94" s="26" t="s">
        <v>118</v>
      </c>
      <c r="BQ94" s="26" t="s">
        <v>118</v>
      </c>
      <c r="BR94" s="26" t="s">
        <v>174</v>
      </c>
      <c r="BS94" s="26" t="s">
        <v>174</v>
      </c>
      <c r="BT94" s="26" t="s">
        <v>222</v>
      </c>
      <c r="BU94" s="26" t="s">
        <v>222</v>
      </c>
      <c r="BV94" s="26" t="s">
        <v>174</v>
      </c>
      <c r="BW94" s="26" t="s">
        <v>174</v>
      </c>
      <c r="BX94" s="26" t="s">
        <v>222</v>
      </c>
      <c r="BY94" s="26" t="s">
        <v>222</v>
      </c>
      <c r="BZ94" s="26" t="s">
        <v>154</v>
      </c>
      <c r="CA94" s="26" t="s">
        <v>154</v>
      </c>
      <c r="CB94" s="26" t="s">
        <v>134</v>
      </c>
      <c r="CC94" s="26" t="s">
        <v>134</v>
      </c>
      <c r="CD94" s="26" t="s">
        <v>154</v>
      </c>
      <c r="CE94" s="26" t="s">
        <v>154</v>
      </c>
      <c r="CF94" s="26" t="s">
        <v>134</v>
      </c>
      <c r="CG94" s="26" t="s">
        <v>134</v>
      </c>
      <c r="CH94" s="26" t="s">
        <v>118</v>
      </c>
      <c r="CI94" s="26" t="s">
        <v>234</v>
      </c>
      <c r="CJ94" s="26" t="s">
        <v>253</v>
      </c>
      <c r="CK94" s="26" t="s">
        <v>94</v>
      </c>
      <c r="CL94" s="26" t="s">
        <v>93</v>
      </c>
      <c r="CM94" s="26" t="s">
        <v>94</v>
      </c>
      <c r="CN94" s="26" t="s">
        <v>226</v>
      </c>
      <c r="CO94" s="26" t="s">
        <v>242</v>
      </c>
      <c r="CP94" s="26" t="s">
        <v>233</v>
      </c>
      <c r="CQ94" s="26" t="s">
        <v>155</v>
      </c>
      <c r="CR94" s="26" t="s">
        <v>170</v>
      </c>
      <c r="CS94" s="26" t="s">
        <v>206</v>
      </c>
      <c r="CT94" s="26" t="s">
        <v>176</v>
      </c>
      <c r="CU94" s="26" t="s">
        <v>206</v>
      </c>
      <c r="CV94" s="26" t="s">
        <v>242</v>
      </c>
      <c r="CW94" s="26" t="s">
        <v>133</v>
      </c>
      <c r="CX94" s="26" t="s">
        <v>163</v>
      </c>
      <c r="CY94" s="26" t="s">
        <v>190</v>
      </c>
      <c r="CZ94" s="26" t="s">
        <v>163</v>
      </c>
      <c r="DA94" s="26" t="s">
        <v>190</v>
      </c>
      <c r="DB94" s="26" t="s">
        <v>195</v>
      </c>
      <c r="DC94" s="26" t="s">
        <v>141</v>
      </c>
      <c r="DD94" s="26" t="s">
        <v>204</v>
      </c>
      <c r="DE94" s="26" t="s">
        <v>141</v>
      </c>
      <c r="DF94" s="26" t="s">
        <v>232</v>
      </c>
      <c r="DG94" s="26" t="s">
        <v>212</v>
      </c>
      <c r="DH94" s="26" t="s">
        <v>245</v>
      </c>
      <c r="DI94" s="26" t="s">
        <v>85</v>
      </c>
      <c r="DJ94" s="26" t="s">
        <v>252</v>
      </c>
      <c r="DK94" s="26" t="s">
        <v>6</v>
      </c>
      <c r="DL94" s="26" t="s">
        <v>252</v>
      </c>
      <c r="DM94" s="26" t="s">
        <v>141</v>
      </c>
      <c r="DN94" s="26" t="s">
        <v>103</v>
      </c>
      <c r="DO94" s="26" t="s">
        <v>241</v>
      </c>
      <c r="DP94" s="26" t="s">
        <v>103</v>
      </c>
      <c r="DQ94" s="26" t="s">
        <v>212</v>
      </c>
      <c r="DR94" s="26" t="s">
        <v>113</v>
      </c>
      <c r="DS94" s="26" t="s">
        <v>253</v>
      </c>
      <c r="DT94" s="26" t="s">
        <v>146</v>
      </c>
      <c r="DU94" s="26" t="s">
        <v>146</v>
      </c>
      <c r="DV94" s="26" t="s">
        <v>106</v>
      </c>
      <c r="DW94" s="26" t="s">
        <v>241</v>
      </c>
      <c r="DX94" s="26" t="s">
        <v>6</v>
      </c>
      <c r="DY94" s="26" t="s">
        <v>233</v>
      </c>
      <c r="DZ94" s="26" t="s">
        <v>215</v>
      </c>
      <c r="EA94" s="26" t="s">
        <v>162</v>
      </c>
      <c r="EB94" s="26" t="s">
        <v>166</v>
      </c>
      <c r="EC94" s="26" t="s">
        <v>166</v>
      </c>
      <c r="ED94" s="26" t="s">
        <v>154</v>
      </c>
      <c r="EE94" s="26" t="s">
        <v>119</v>
      </c>
      <c r="EF94" s="26" t="s">
        <v>154</v>
      </c>
      <c r="EG94" s="26" t="s">
        <v>119</v>
      </c>
      <c r="EH94" s="26" t="s">
        <v>252</v>
      </c>
      <c r="EI94" s="26" t="s">
        <v>252</v>
      </c>
      <c r="EJ94" s="26" t="s">
        <v>165</v>
      </c>
      <c r="EK94" s="26" t="s">
        <v>165</v>
      </c>
      <c r="EL94" s="26" t="s">
        <v>160</v>
      </c>
      <c r="EM94" s="26" t="s">
        <v>86</v>
      </c>
      <c r="EN94" s="26" t="s">
        <v>160</v>
      </c>
      <c r="EO94" s="26" t="s">
        <v>173</v>
      </c>
      <c r="EP94" s="26" t="s">
        <v>222</v>
      </c>
      <c r="EQ94" s="26" t="s">
        <v>222</v>
      </c>
      <c r="ER94" s="26" t="s">
        <v>233</v>
      </c>
      <c r="ES94" s="26" t="s">
        <v>233</v>
      </c>
    </row>
    <row r="95" spans="1:149">
      <c r="A95" s="78" t="s">
        <v>209</v>
      </c>
      <c r="B95" s="26">
        <f t="shared" si="10"/>
        <v>0</v>
      </c>
      <c r="C95" s="60">
        <f t="shared" si="11"/>
        <v>0</v>
      </c>
      <c r="D95" s="60"/>
      <c r="E95" s="26">
        <f t="shared" si="12"/>
        <v>0</v>
      </c>
      <c r="F95" s="60">
        <f t="shared" si="13"/>
        <v>0</v>
      </c>
      <c r="G95" s="60"/>
      <c r="H95" s="26">
        <f t="shared" si="14"/>
        <v>2</v>
      </c>
      <c r="I95" s="60">
        <f t="shared" si="15"/>
        <v>1.5625E-2</v>
      </c>
      <c r="J95" s="60"/>
      <c r="K95" s="26">
        <f t="shared" si="16"/>
        <v>0</v>
      </c>
      <c r="L95" s="60">
        <f t="shared" si="17"/>
        <v>0</v>
      </c>
      <c r="M95" s="60"/>
      <c r="N95" s="26">
        <f t="shared" si="18"/>
        <v>126</v>
      </c>
      <c r="O95" s="60">
        <f t="shared" si="19"/>
        <v>0.984375</v>
      </c>
      <c r="P95" s="77">
        <v>85</v>
      </c>
      <c r="R95" s="36"/>
      <c r="V95" s="26" t="s">
        <v>101</v>
      </c>
      <c r="W95" s="26" t="s">
        <v>133</v>
      </c>
      <c r="X95" s="26" t="s">
        <v>204</v>
      </c>
      <c r="Y95" s="26" t="s">
        <v>204</v>
      </c>
      <c r="Z95" s="26" t="s">
        <v>206</v>
      </c>
      <c r="AA95" s="26" t="s">
        <v>161</v>
      </c>
      <c r="AB95" s="26" t="s">
        <v>225</v>
      </c>
      <c r="AC95" s="26" t="s">
        <v>176</v>
      </c>
      <c r="AD95" s="26" t="s">
        <v>201</v>
      </c>
      <c r="AE95" s="26" t="s">
        <v>173</v>
      </c>
      <c r="AF95" s="26" t="s">
        <v>226</v>
      </c>
      <c r="AG95" s="26" t="s">
        <v>226</v>
      </c>
      <c r="AH95" s="26" t="s">
        <v>209</v>
      </c>
      <c r="AI95" s="26" t="s">
        <v>161</v>
      </c>
      <c r="AJ95" s="26" t="s">
        <v>163</v>
      </c>
      <c r="AK95" s="26" t="s">
        <v>39</v>
      </c>
      <c r="AL95" s="26" t="s">
        <v>133</v>
      </c>
      <c r="AM95" s="26" t="s">
        <v>133</v>
      </c>
      <c r="AN95" s="26" t="s">
        <v>101</v>
      </c>
      <c r="AO95" s="26" t="s">
        <v>101</v>
      </c>
      <c r="AP95" s="26" t="s">
        <v>239</v>
      </c>
      <c r="AQ95" s="26" t="s">
        <v>6</v>
      </c>
      <c r="AR95" s="26" t="s">
        <v>226</v>
      </c>
      <c r="AS95" s="26" t="s">
        <v>233</v>
      </c>
      <c r="AT95" s="26" t="s">
        <v>173</v>
      </c>
      <c r="AU95" s="26" t="s">
        <v>173</v>
      </c>
      <c r="AV95" s="26" t="s">
        <v>173</v>
      </c>
      <c r="AW95" s="26" t="s">
        <v>173</v>
      </c>
      <c r="AX95" s="26" t="s">
        <v>134</v>
      </c>
      <c r="AY95" s="26" t="s">
        <v>154</v>
      </c>
      <c r="AZ95" s="26" t="s">
        <v>134</v>
      </c>
      <c r="BA95" s="26" t="s">
        <v>6</v>
      </c>
      <c r="BB95" s="26" t="s">
        <v>204</v>
      </c>
      <c r="BC95" s="26" t="s">
        <v>222</v>
      </c>
      <c r="BD95" s="26" t="s">
        <v>234</v>
      </c>
      <c r="BE95" s="26" t="s">
        <v>234</v>
      </c>
      <c r="BF95" s="26" t="s">
        <v>204</v>
      </c>
      <c r="BG95" s="26" t="s">
        <v>222</v>
      </c>
      <c r="BH95" s="26" t="s">
        <v>234</v>
      </c>
      <c r="BI95" s="26" t="s">
        <v>234</v>
      </c>
      <c r="BJ95" s="26" t="s">
        <v>203</v>
      </c>
      <c r="BK95" s="26" t="s">
        <v>215</v>
      </c>
      <c r="BL95" s="26" t="s">
        <v>168</v>
      </c>
      <c r="BM95" s="26" t="s">
        <v>168</v>
      </c>
      <c r="BN95" s="26" t="s">
        <v>203</v>
      </c>
      <c r="BO95" s="26" t="s">
        <v>215</v>
      </c>
      <c r="BP95" s="26" t="s">
        <v>168</v>
      </c>
      <c r="BQ95" s="26" t="s">
        <v>168</v>
      </c>
      <c r="BR95" s="26" t="s">
        <v>6</v>
      </c>
      <c r="BS95" s="26" t="s">
        <v>6</v>
      </c>
      <c r="BT95" s="26" t="s">
        <v>174</v>
      </c>
      <c r="BU95" s="26" t="s">
        <v>174</v>
      </c>
      <c r="BV95" s="26" t="s">
        <v>6</v>
      </c>
      <c r="BW95" s="26" t="s">
        <v>6</v>
      </c>
      <c r="BX95" s="26" t="s">
        <v>174</v>
      </c>
      <c r="BY95" s="26" t="s">
        <v>174</v>
      </c>
      <c r="BZ95" s="26" t="s">
        <v>215</v>
      </c>
      <c r="CA95" s="26" t="s">
        <v>215</v>
      </c>
      <c r="CB95" s="26" t="s">
        <v>226</v>
      </c>
      <c r="CC95" s="26" t="s">
        <v>226</v>
      </c>
      <c r="CD95" s="26" t="s">
        <v>215</v>
      </c>
      <c r="CE95" s="26" t="s">
        <v>215</v>
      </c>
      <c r="CF95" s="26" t="s">
        <v>226</v>
      </c>
      <c r="CG95" s="26" t="s">
        <v>226</v>
      </c>
      <c r="CH95" s="26" t="s">
        <v>212</v>
      </c>
      <c r="CI95" s="26" t="s">
        <v>107</v>
      </c>
      <c r="CJ95" s="26" t="s">
        <v>223</v>
      </c>
      <c r="CK95" s="26" t="s">
        <v>177</v>
      </c>
      <c r="CL95" s="26" t="s">
        <v>165</v>
      </c>
      <c r="CM95" s="26" t="s">
        <v>176</v>
      </c>
      <c r="CN95" s="26" t="s">
        <v>172</v>
      </c>
      <c r="CO95" s="26" t="s">
        <v>223</v>
      </c>
      <c r="CP95" s="26" t="s">
        <v>143</v>
      </c>
      <c r="CQ95" s="26" t="s">
        <v>234</v>
      </c>
      <c r="CR95" s="26" t="s">
        <v>202</v>
      </c>
      <c r="CS95" s="26" t="s">
        <v>219</v>
      </c>
      <c r="CT95" s="26" t="s">
        <v>220</v>
      </c>
      <c r="CU95" s="26" t="s">
        <v>118</v>
      </c>
      <c r="CV95" s="26" t="s">
        <v>225</v>
      </c>
      <c r="CW95" s="26" t="s">
        <v>105</v>
      </c>
      <c r="CX95" s="26" t="s">
        <v>118</v>
      </c>
      <c r="CY95" s="26" t="s">
        <v>40</v>
      </c>
      <c r="CZ95" s="26" t="s">
        <v>118</v>
      </c>
      <c r="DA95" s="26" t="s">
        <v>40</v>
      </c>
      <c r="DB95" s="26" t="s">
        <v>232</v>
      </c>
      <c r="DC95" s="26" t="s">
        <v>195</v>
      </c>
      <c r="DD95" s="26" t="s">
        <v>141</v>
      </c>
      <c r="DE95" s="26" t="s">
        <v>195</v>
      </c>
      <c r="DF95" s="26" t="s">
        <v>157</v>
      </c>
      <c r="DG95" s="26" t="s">
        <v>222</v>
      </c>
      <c r="DH95" s="26" t="s">
        <v>157</v>
      </c>
      <c r="DI95" s="26" t="s">
        <v>190</v>
      </c>
      <c r="DJ95" s="26" t="s">
        <v>239</v>
      </c>
      <c r="DK95" s="26" t="s">
        <v>233</v>
      </c>
      <c r="DL95" s="26" t="s">
        <v>141</v>
      </c>
      <c r="DM95" s="26" t="s">
        <v>195</v>
      </c>
      <c r="DN95" s="26" t="s">
        <v>192</v>
      </c>
      <c r="DO95" s="26" t="s">
        <v>238</v>
      </c>
      <c r="DP95" s="26" t="s">
        <v>232</v>
      </c>
      <c r="DQ95" s="26" t="s">
        <v>40</v>
      </c>
      <c r="DR95" s="26" t="s">
        <v>176</v>
      </c>
      <c r="DS95" s="26" t="s">
        <v>230</v>
      </c>
      <c r="DT95" s="26" t="s">
        <v>4</v>
      </c>
      <c r="DU95" s="26" t="s">
        <v>4</v>
      </c>
      <c r="DV95" s="26" t="s">
        <v>173</v>
      </c>
      <c r="DW95" s="26" t="s">
        <v>238</v>
      </c>
      <c r="DX95" s="26" t="s">
        <v>85</v>
      </c>
      <c r="DY95" s="26" t="s">
        <v>143</v>
      </c>
      <c r="DZ95" s="26" t="s">
        <v>222</v>
      </c>
      <c r="EA95" s="26" t="s">
        <v>176</v>
      </c>
      <c r="EB95" s="26" t="s">
        <v>97</v>
      </c>
      <c r="EC95" s="26" t="s">
        <v>97</v>
      </c>
      <c r="ED95" s="26" t="s">
        <v>106</v>
      </c>
      <c r="EE95" s="26" t="s">
        <v>216</v>
      </c>
      <c r="EF95" s="26" t="s">
        <v>106</v>
      </c>
      <c r="EG95" s="26" t="s">
        <v>216</v>
      </c>
      <c r="EH95" s="26" t="s">
        <v>219</v>
      </c>
      <c r="EI95" s="26" t="s">
        <v>219</v>
      </c>
      <c r="EJ95" s="26" t="s">
        <v>252</v>
      </c>
      <c r="EK95" s="26" t="s">
        <v>252</v>
      </c>
      <c r="EL95" s="26" t="s">
        <v>154</v>
      </c>
      <c r="EM95" s="26" t="s">
        <v>234</v>
      </c>
      <c r="EN95" s="26" t="s">
        <v>154</v>
      </c>
      <c r="EO95" s="26" t="s">
        <v>93</v>
      </c>
      <c r="EP95" s="26" t="s">
        <v>174</v>
      </c>
      <c r="EQ95" s="26" t="s">
        <v>174</v>
      </c>
      <c r="ER95" s="26" t="s">
        <v>165</v>
      </c>
      <c r="ES95" s="26" t="s">
        <v>165</v>
      </c>
    </row>
    <row r="96" spans="1:149">
      <c r="A96" s="78" t="s">
        <v>161</v>
      </c>
      <c r="B96" s="26">
        <f t="shared" si="10"/>
        <v>0</v>
      </c>
      <c r="C96" s="60">
        <f t="shared" si="11"/>
        <v>0</v>
      </c>
      <c r="D96" s="60"/>
      <c r="E96" s="26">
        <f t="shared" si="12"/>
        <v>0</v>
      </c>
      <c r="F96" s="60">
        <f t="shared" si="13"/>
        <v>0</v>
      </c>
      <c r="G96" s="60"/>
      <c r="H96" s="26">
        <f t="shared" si="14"/>
        <v>2</v>
      </c>
      <c r="I96" s="60">
        <f t="shared" si="15"/>
        <v>1.5625E-2</v>
      </c>
      <c r="J96" s="60"/>
      <c r="K96" s="26">
        <f t="shared" si="16"/>
        <v>0</v>
      </c>
      <c r="L96" s="60">
        <f t="shared" si="17"/>
        <v>0</v>
      </c>
      <c r="M96" s="60"/>
      <c r="N96" s="26">
        <f t="shared" si="18"/>
        <v>126</v>
      </c>
      <c r="O96" s="60">
        <f t="shared" si="19"/>
        <v>0.984375</v>
      </c>
      <c r="P96" s="77">
        <v>86</v>
      </c>
      <c r="R96" s="36"/>
      <c r="V96" s="26" t="s">
        <v>146</v>
      </c>
      <c r="W96" s="26" t="s">
        <v>105</v>
      </c>
      <c r="X96" s="26" t="s">
        <v>195</v>
      </c>
      <c r="Y96" s="26" t="s">
        <v>195</v>
      </c>
      <c r="Z96" s="26" t="s">
        <v>141</v>
      </c>
      <c r="AA96" s="26" t="s">
        <v>206</v>
      </c>
      <c r="AB96" s="26" t="s">
        <v>223</v>
      </c>
      <c r="AC96" s="26" t="s">
        <v>235</v>
      </c>
      <c r="AD96" s="26" t="s">
        <v>106</v>
      </c>
      <c r="AE96" s="26" t="s">
        <v>101</v>
      </c>
      <c r="AF96" s="26" t="s">
        <v>207</v>
      </c>
      <c r="AG96" s="26" t="s">
        <v>207</v>
      </c>
      <c r="AH96" s="26" t="s">
        <v>206</v>
      </c>
      <c r="AI96" s="26" t="s">
        <v>204</v>
      </c>
      <c r="AJ96" s="26" t="s">
        <v>150</v>
      </c>
      <c r="AK96" s="26" t="s">
        <v>133</v>
      </c>
      <c r="AL96" s="26" t="s">
        <v>105</v>
      </c>
      <c r="AM96" s="26" t="s">
        <v>105</v>
      </c>
      <c r="AN96" s="26" t="s">
        <v>146</v>
      </c>
      <c r="AO96" s="26" t="s">
        <v>146</v>
      </c>
      <c r="AP96" s="26" t="s">
        <v>204</v>
      </c>
      <c r="AQ96" s="26" t="s">
        <v>233</v>
      </c>
      <c r="AR96" s="26" t="s">
        <v>6</v>
      </c>
      <c r="AS96" s="26" t="s">
        <v>239</v>
      </c>
      <c r="AT96" s="26" t="s">
        <v>101</v>
      </c>
      <c r="AU96" s="26" t="s">
        <v>101</v>
      </c>
      <c r="AV96" s="26" t="s">
        <v>101</v>
      </c>
      <c r="AW96" s="26" t="s">
        <v>101</v>
      </c>
      <c r="AX96" s="26" t="s">
        <v>226</v>
      </c>
      <c r="AY96" s="26" t="s">
        <v>215</v>
      </c>
      <c r="AZ96" s="26" t="s">
        <v>226</v>
      </c>
      <c r="BA96" s="26" t="s">
        <v>233</v>
      </c>
      <c r="BB96" s="26" t="s">
        <v>134</v>
      </c>
      <c r="BC96" s="26" t="s">
        <v>159</v>
      </c>
      <c r="BD96" s="26" t="s">
        <v>173</v>
      </c>
      <c r="BE96" s="26" t="s">
        <v>173</v>
      </c>
      <c r="BF96" s="26" t="s">
        <v>134</v>
      </c>
      <c r="BG96" s="26" t="s">
        <v>159</v>
      </c>
      <c r="BH96" s="26" t="s">
        <v>173</v>
      </c>
      <c r="BI96" s="26" t="s">
        <v>173</v>
      </c>
      <c r="BJ96" s="26" t="s">
        <v>154</v>
      </c>
      <c r="BK96" s="26" t="s">
        <v>134</v>
      </c>
      <c r="BL96" s="26" t="s">
        <v>254</v>
      </c>
      <c r="BM96" s="26" t="s">
        <v>254</v>
      </c>
      <c r="BN96" s="26" t="s">
        <v>154</v>
      </c>
      <c r="BO96" s="26" t="s">
        <v>134</v>
      </c>
      <c r="BP96" s="26" t="s">
        <v>254</v>
      </c>
      <c r="BQ96" s="26" t="s">
        <v>254</v>
      </c>
      <c r="BR96" s="26" t="s">
        <v>85</v>
      </c>
      <c r="BS96" s="26" t="s">
        <v>85</v>
      </c>
      <c r="BT96" s="26" t="s">
        <v>6</v>
      </c>
      <c r="BU96" s="26" t="s">
        <v>6</v>
      </c>
      <c r="BV96" s="26" t="s">
        <v>85</v>
      </c>
      <c r="BW96" s="26" t="s">
        <v>85</v>
      </c>
      <c r="BX96" s="26" t="s">
        <v>6</v>
      </c>
      <c r="BY96" s="26" t="s">
        <v>6</v>
      </c>
      <c r="BZ96" s="26" t="s">
        <v>164</v>
      </c>
      <c r="CA96" s="26" t="s">
        <v>164</v>
      </c>
      <c r="CB96" s="26" t="s">
        <v>222</v>
      </c>
      <c r="CC96" s="26" t="s">
        <v>222</v>
      </c>
      <c r="CD96" s="26" t="s">
        <v>164</v>
      </c>
      <c r="CE96" s="26" t="s">
        <v>164</v>
      </c>
      <c r="CF96" s="26" t="s">
        <v>222</v>
      </c>
      <c r="CG96" s="26" t="s">
        <v>222</v>
      </c>
      <c r="CH96" s="26" t="s">
        <v>222</v>
      </c>
      <c r="CI96" s="26" t="s">
        <v>171</v>
      </c>
      <c r="CJ96" s="26" t="s">
        <v>226</v>
      </c>
      <c r="CK96" s="26" t="s">
        <v>234</v>
      </c>
      <c r="CL96" s="26" t="s">
        <v>216</v>
      </c>
      <c r="CM96" s="26" t="s">
        <v>234</v>
      </c>
      <c r="CN96" s="26" t="s">
        <v>233</v>
      </c>
      <c r="CO96" s="26" t="s">
        <v>135</v>
      </c>
      <c r="CP96" s="26" t="s">
        <v>11</v>
      </c>
      <c r="CQ96" s="26" t="s">
        <v>107</v>
      </c>
      <c r="CR96" s="26" t="s">
        <v>105</v>
      </c>
      <c r="CS96" s="26" t="s">
        <v>243</v>
      </c>
      <c r="CT96" s="26" t="s">
        <v>93</v>
      </c>
      <c r="CU96" s="26" t="s">
        <v>94</v>
      </c>
      <c r="CV96" s="26" t="s">
        <v>223</v>
      </c>
      <c r="CW96" s="26" t="s">
        <v>163</v>
      </c>
      <c r="CX96" s="26" t="s">
        <v>231</v>
      </c>
      <c r="CY96" s="26" t="s">
        <v>228</v>
      </c>
      <c r="CZ96" s="26" t="s">
        <v>231</v>
      </c>
      <c r="DA96" s="26" t="s">
        <v>228</v>
      </c>
      <c r="DB96" s="26" t="s">
        <v>207</v>
      </c>
      <c r="DC96" s="26" t="s">
        <v>232</v>
      </c>
      <c r="DD96" s="26" t="s">
        <v>195</v>
      </c>
      <c r="DE96" s="26" t="s">
        <v>232</v>
      </c>
      <c r="DF96" s="26" t="s">
        <v>163</v>
      </c>
      <c r="DG96" s="26" t="s">
        <v>174</v>
      </c>
      <c r="DH96" s="26" t="s">
        <v>163</v>
      </c>
      <c r="DI96" s="26" t="s">
        <v>40</v>
      </c>
      <c r="DJ96" s="26" t="s">
        <v>141</v>
      </c>
      <c r="DK96" s="26" t="s">
        <v>252</v>
      </c>
      <c r="DL96" s="26" t="s">
        <v>195</v>
      </c>
      <c r="DM96" s="26" t="s">
        <v>232</v>
      </c>
      <c r="DN96" s="26" t="s">
        <v>216</v>
      </c>
      <c r="DO96" s="26" t="s">
        <v>87</v>
      </c>
      <c r="DP96" s="26" t="s">
        <v>157</v>
      </c>
      <c r="DQ96" s="26" t="s">
        <v>156</v>
      </c>
      <c r="DR96" s="26" t="s">
        <v>227</v>
      </c>
      <c r="DS96" s="26" t="s">
        <v>142</v>
      </c>
      <c r="DT96" s="26" t="s">
        <v>214</v>
      </c>
      <c r="DU96" s="26" t="s">
        <v>214</v>
      </c>
      <c r="DV96" s="26" t="s">
        <v>214</v>
      </c>
      <c r="DW96" s="26" t="s">
        <v>87</v>
      </c>
      <c r="DX96" s="26" t="s">
        <v>103</v>
      </c>
      <c r="DY96" s="26" t="s">
        <v>39</v>
      </c>
      <c r="DZ96" s="26" t="s">
        <v>159</v>
      </c>
      <c r="EA96" s="26" t="s">
        <v>227</v>
      </c>
      <c r="EB96" s="26" t="s">
        <v>234</v>
      </c>
      <c r="EC96" s="26" t="s">
        <v>234</v>
      </c>
      <c r="ED96" s="26" t="s">
        <v>236</v>
      </c>
      <c r="EE96" s="26" t="s">
        <v>81</v>
      </c>
      <c r="EF96" s="26" t="s">
        <v>236</v>
      </c>
      <c r="EG96" s="26" t="s">
        <v>81</v>
      </c>
      <c r="EH96" s="26" t="s">
        <v>247</v>
      </c>
      <c r="EI96" s="26" t="s">
        <v>247</v>
      </c>
      <c r="EJ96" s="26" t="s">
        <v>219</v>
      </c>
      <c r="EK96" s="26" t="s">
        <v>219</v>
      </c>
      <c r="EL96" s="26" t="s">
        <v>106</v>
      </c>
      <c r="EM96" s="26" t="s">
        <v>173</v>
      </c>
      <c r="EN96" s="26" t="s">
        <v>106</v>
      </c>
      <c r="EO96" s="26" t="s">
        <v>214</v>
      </c>
      <c r="EP96" s="26" t="s">
        <v>6</v>
      </c>
      <c r="EQ96" s="26" t="s">
        <v>6</v>
      </c>
      <c r="ER96" s="26" t="s">
        <v>252</v>
      </c>
      <c r="ES96" s="26" t="s">
        <v>252</v>
      </c>
    </row>
    <row r="97" spans="1:149">
      <c r="A97" s="25" t="s">
        <v>247</v>
      </c>
      <c r="B97" s="26">
        <f t="shared" si="10"/>
        <v>0</v>
      </c>
      <c r="C97" s="60">
        <f t="shared" si="11"/>
        <v>0</v>
      </c>
      <c r="D97" s="60"/>
      <c r="E97" s="26">
        <f t="shared" si="12"/>
        <v>0</v>
      </c>
      <c r="F97" s="60">
        <f t="shared" si="13"/>
        <v>0</v>
      </c>
      <c r="G97" s="60"/>
      <c r="H97" s="26">
        <f t="shared" si="14"/>
        <v>2</v>
      </c>
      <c r="I97" s="60">
        <f t="shared" si="15"/>
        <v>1.5625E-2</v>
      </c>
      <c r="J97" s="60"/>
      <c r="K97" s="26">
        <f t="shared" si="16"/>
        <v>0</v>
      </c>
      <c r="L97" s="60">
        <f t="shared" si="17"/>
        <v>0</v>
      </c>
      <c r="M97" s="60"/>
      <c r="N97" s="26">
        <f t="shared" si="18"/>
        <v>126</v>
      </c>
      <c r="O97" s="60">
        <f t="shared" si="19"/>
        <v>0.984375</v>
      </c>
      <c r="P97" s="77">
        <v>87</v>
      </c>
      <c r="R97" s="36"/>
      <c r="V97" s="26" t="s">
        <v>133</v>
      </c>
      <c r="W97" s="26" t="s">
        <v>4</v>
      </c>
      <c r="X97" s="26" t="s">
        <v>212</v>
      </c>
      <c r="Y97" s="26" t="s">
        <v>212</v>
      </c>
      <c r="Z97" s="26" t="s">
        <v>94</v>
      </c>
      <c r="AA97" s="26" t="s">
        <v>141</v>
      </c>
      <c r="AB97" s="26" t="s">
        <v>135</v>
      </c>
      <c r="AC97" s="26" t="s">
        <v>242</v>
      </c>
      <c r="AD97" s="26" t="s">
        <v>173</v>
      </c>
      <c r="AE97" s="26" t="s">
        <v>146</v>
      </c>
      <c r="AF97" s="26" t="s">
        <v>172</v>
      </c>
      <c r="AG97" s="26" t="s">
        <v>172</v>
      </c>
      <c r="AH97" s="26" t="s">
        <v>118</v>
      </c>
      <c r="AI97" s="26" t="s">
        <v>206</v>
      </c>
      <c r="AJ97" s="26" t="s">
        <v>176</v>
      </c>
      <c r="AK97" s="26" t="s">
        <v>105</v>
      </c>
      <c r="AL97" s="26" t="s">
        <v>4</v>
      </c>
      <c r="AM97" s="26" t="s">
        <v>4</v>
      </c>
      <c r="AN97" s="26" t="s">
        <v>133</v>
      </c>
      <c r="AO97" s="26" t="s">
        <v>133</v>
      </c>
      <c r="AP97" s="26" t="s">
        <v>195</v>
      </c>
      <c r="AQ97" s="26" t="s">
        <v>204</v>
      </c>
      <c r="AR97" s="26" t="s">
        <v>233</v>
      </c>
      <c r="AS97" s="26" t="s">
        <v>204</v>
      </c>
      <c r="AT97" s="26" t="s">
        <v>146</v>
      </c>
      <c r="AU97" s="26" t="s">
        <v>146</v>
      </c>
      <c r="AV97" s="26" t="s">
        <v>146</v>
      </c>
      <c r="AW97" s="26" t="s">
        <v>146</v>
      </c>
      <c r="AX97" s="26" t="s">
        <v>6</v>
      </c>
      <c r="AY97" s="26" t="s">
        <v>134</v>
      </c>
      <c r="AZ97" s="26" t="s">
        <v>6</v>
      </c>
      <c r="BA97" s="26" t="s">
        <v>239</v>
      </c>
      <c r="BB97" s="26" t="s">
        <v>118</v>
      </c>
      <c r="BC97" s="26" t="s">
        <v>141</v>
      </c>
      <c r="BD97" s="26" t="s">
        <v>101</v>
      </c>
      <c r="BE97" s="26" t="s">
        <v>101</v>
      </c>
      <c r="BF97" s="26" t="s">
        <v>118</v>
      </c>
      <c r="BG97" s="26" t="s">
        <v>141</v>
      </c>
      <c r="BH97" s="26" t="s">
        <v>101</v>
      </c>
      <c r="BI97" s="26" t="s">
        <v>101</v>
      </c>
      <c r="BJ97" s="26" t="s">
        <v>11</v>
      </c>
      <c r="BK97" s="26" t="s">
        <v>161</v>
      </c>
      <c r="BL97" s="26" t="s">
        <v>94</v>
      </c>
      <c r="BM97" s="26" t="s">
        <v>94</v>
      </c>
      <c r="BN97" s="26" t="s">
        <v>11</v>
      </c>
      <c r="BO97" s="26" t="s">
        <v>161</v>
      </c>
      <c r="BP97" s="26" t="s">
        <v>94</v>
      </c>
      <c r="BQ97" s="26" t="s">
        <v>94</v>
      </c>
      <c r="BR97" s="26" t="s">
        <v>7</v>
      </c>
      <c r="BS97" s="26" t="s">
        <v>7</v>
      </c>
      <c r="BT97" s="26" t="s">
        <v>85</v>
      </c>
      <c r="BU97" s="26" t="s">
        <v>85</v>
      </c>
      <c r="BV97" s="26" t="s">
        <v>7</v>
      </c>
      <c r="BW97" s="26" t="s">
        <v>7</v>
      </c>
      <c r="BX97" s="26" t="s">
        <v>85</v>
      </c>
      <c r="BY97" s="26" t="s">
        <v>85</v>
      </c>
      <c r="BZ97" s="26" t="s">
        <v>134</v>
      </c>
      <c r="CA97" s="26" t="s">
        <v>134</v>
      </c>
      <c r="CB97" s="26" t="s">
        <v>174</v>
      </c>
      <c r="CC97" s="26" t="s">
        <v>174</v>
      </c>
      <c r="CD97" s="26" t="s">
        <v>134</v>
      </c>
      <c r="CE97" s="26" t="s">
        <v>134</v>
      </c>
      <c r="CF97" s="26" t="s">
        <v>174</v>
      </c>
      <c r="CG97" s="26" t="s">
        <v>174</v>
      </c>
      <c r="CH97" s="26" t="s">
        <v>159</v>
      </c>
      <c r="CI97" s="26" t="s">
        <v>231</v>
      </c>
      <c r="CJ97" s="26" t="s">
        <v>160</v>
      </c>
      <c r="CK97" s="26" t="s">
        <v>93</v>
      </c>
      <c r="CL97" s="26" t="s">
        <v>129</v>
      </c>
      <c r="CM97" s="26" t="s">
        <v>220</v>
      </c>
      <c r="CN97" s="26" t="s">
        <v>143</v>
      </c>
      <c r="CO97" s="26" t="s">
        <v>134</v>
      </c>
      <c r="CP97" s="26" t="s">
        <v>194</v>
      </c>
      <c r="CQ97" s="26" t="s">
        <v>171</v>
      </c>
      <c r="CR97" s="26" t="s">
        <v>92</v>
      </c>
      <c r="CS97" s="26" t="s">
        <v>118</v>
      </c>
      <c r="CT97" s="26" t="s">
        <v>165</v>
      </c>
      <c r="CU97" s="26" t="s">
        <v>176</v>
      </c>
      <c r="CV97" s="26" t="s">
        <v>192</v>
      </c>
      <c r="CW97" s="26" t="s">
        <v>150</v>
      </c>
      <c r="CX97" s="26" t="s">
        <v>96</v>
      </c>
      <c r="CY97" s="26" t="s">
        <v>203</v>
      </c>
      <c r="CZ97" s="26" t="s">
        <v>96</v>
      </c>
      <c r="DA97" s="26" t="s">
        <v>203</v>
      </c>
      <c r="DB97" s="26" t="s">
        <v>216</v>
      </c>
      <c r="DC97" s="26" t="s">
        <v>207</v>
      </c>
      <c r="DD97" s="26" t="s">
        <v>232</v>
      </c>
      <c r="DE97" s="26" t="s">
        <v>207</v>
      </c>
      <c r="DF97" s="26" t="s">
        <v>231</v>
      </c>
      <c r="DG97" s="26" t="s">
        <v>85</v>
      </c>
      <c r="DH97" s="26" t="s">
        <v>231</v>
      </c>
      <c r="DI97" s="26" t="s">
        <v>228</v>
      </c>
      <c r="DJ97" s="26" t="s">
        <v>195</v>
      </c>
      <c r="DK97" s="26" t="s">
        <v>141</v>
      </c>
      <c r="DL97" s="26" t="s">
        <v>232</v>
      </c>
      <c r="DM97" s="26" t="s">
        <v>207</v>
      </c>
      <c r="DN97" s="26" t="s">
        <v>242</v>
      </c>
      <c r="DO97" s="26" t="s">
        <v>154</v>
      </c>
      <c r="DP97" s="26" t="s">
        <v>171</v>
      </c>
      <c r="DQ97" s="26" t="s">
        <v>155</v>
      </c>
      <c r="DR97" s="26" t="s">
        <v>253</v>
      </c>
      <c r="DS97" s="26" t="s">
        <v>83</v>
      </c>
      <c r="DT97" s="26" t="s">
        <v>192</v>
      </c>
      <c r="DU97" s="26" t="s">
        <v>192</v>
      </c>
      <c r="DV97" s="26" t="s">
        <v>103</v>
      </c>
      <c r="DW97" s="26" t="s">
        <v>154</v>
      </c>
      <c r="DX97" s="26" t="s">
        <v>232</v>
      </c>
      <c r="DY97" s="26" t="s">
        <v>102</v>
      </c>
      <c r="DZ97" s="26" t="s">
        <v>113</v>
      </c>
      <c r="EA97" s="26" t="s">
        <v>253</v>
      </c>
      <c r="EB97" s="26" t="s">
        <v>245</v>
      </c>
      <c r="EC97" s="26" t="s">
        <v>245</v>
      </c>
      <c r="ED97" s="26" t="s">
        <v>226</v>
      </c>
      <c r="EE97" s="26" t="s">
        <v>142</v>
      </c>
      <c r="EF97" s="26" t="s">
        <v>226</v>
      </c>
      <c r="EG97" s="26" t="s">
        <v>142</v>
      </c>
      <c r="EH97" s="26" t="s">
        <v>199</v>
      </c>
      <c r="EI97" s="26" t="s">
        <v>199</v>
      </c>
      <c r="EJ97" s="26" t="s">
        <v>247</v>
      </c>
      <c r="EK97" s="26" t="s">
        <v>247</v>
      </c>
      <c r="EL97" s="26" t="s">
        <v>236</v>
      </c>
      <c r="EM97" s="26" t="s">
        <v>93</v>
      </c>
      <c r="EN97" s="26" t="s">
        <v>236</v>
      </c>
      <c r="EO97" s="26" t="s">
        <v>151</v>
      </c>
      <c r="EP97" s="26" t="s">
        <v>85</v>
      </c>
      <c r="EQ97" s="26" t="s">
        <v>85</v>
      </c>
      <c r="ER97" s="26" t="s">
        <v>219</v>
      </c>
      <c r="ES97" s="26" t="s">
        <v>219</v>
      </c>
    </row>
    <row r="98" spans="1:149">
      <c r="A98" s="25" t="s">
        <v>133</v>
      </c>
      <c r="B98" s="26">
        <f t="shared" si="10"/>
        <v>0</v>
      </c>
      <c r="C98" s="60">
        <f t="shared" si="11"/>
        <v>0</v>
      </c>
      <c r="D98" s="60"/>
      <c r="E98" s="26">
        <f t="shared" si="12"/>
        <v>0</v>
      </c>
      <c r="F98" s="60">
        <f t="shared" si="13"/>
        <v>0</v>
      </c>
      <c r="G98" s="60"/>
      <c r="H98" s="26">
        <f t="shared" si="14"/>
        <v>2</v>
      </c>
      <c r="I98" s="60">
        <f t="shared" si="15"/>
        <v>1.5625E-2</v>
      </c>
      <c r="J98" s="60"/>
      <c r="K98" s="26">
        <f t="shared" si="16"/>
        <v>0</v>
      </c>
      <c r="L98" s="60">
        <f t="shared" si="17"/>
        <v>0</v>
      </c>
      <c r="M98" s="60"/>
      <c r="N98" s="26">
        <f t="shared" si="18"/>
        <v>126</v>
      </c>
      <c r="O98" s="60">
        <f t="shared" si="19"/>
        <v>0.984375</v>
      </c>
      <c r="P98" s="77">
        <v>88</v>
      </c>
      <c r="R98" s="36"/>
      <c r="V98" s="26" t="s">
        <v>105</v>
      </c>
      <c r="W98" s="26" t="s">
        <v>163</v>
      </c>
      <c r="X98" s="26" t="s">
        <v>222</v>
      </c>
      <c r="Y98" s="26" t="s">
        <v>222</v>
      </c>
      <c r="Z98" s="26" t="s">
        <v>220</v>
      </c>
      <c r="AA98" s="26" t="s">
        <v>94</v>
      </c>
      <c r="AB98" s="26" t="s">
        <v>226</v>
      </c>
      <c r="AC98" s="26" t="s">
        <v>223</v>
      </c>
      <c r="AD98" s="26" t="s">
        <v>101</v>
      </c>
      <c r="AE98" s="26" t="s">
        <v>133</v>
      </c>
      <c r="AF98" s="26" t="s">
        <v>233</v>
      </c>
      <c r="AG98" s="26" t="s">
        <v>233</v>
      </c>
      <c r="AH98" s="26" t="s">
        <v>141</v>
      </c>
      <c r="AI98" s="26" t="s">
        <v>118</v>
      </c>
      <c r="AJ98" s="26" t="s">
        <v>235</v>
      </c>
      <c r="AK98" s="26" t="s">
        <v>163</v>
      </c>
      <c r="AL98" s="26" t="s">
        <v>254</v>
      </c>
      <c r="AM98" s="26" t="s">
        <v>254</v>
      </c>
      <c r="AN98" s="26" t="s">
        <v>105</v>
      </c>
      <c r="AO98" s="26" t="s">
        <v>105</v>
      </c>
      <c r="AP98" s="26" t="s">
        <v>232</v>
      </c>
      <c r="AQ98" s="26" t="s">
        <v>195</v>
      </c>
      <c r="AR98" s="26" t="s">
        <v>204</v>
      </c>
      <c r="AS98" s="26" t="s">
        <v>195</v>
      </c>
      <c r="AT98" s="26" t="s">
        <v>39</v>
      </c>
      <c r="AU98" s="26" t="s">
        <v>39</v>
      </c>
      <c r="AV98" s="26" t="s">
        <v>133</v>
      </c>
      <c r="AW98" s="26" t="s">
        <v>133</v>
      </c>
      <c r="AX98" s="26" t="s">
        <v>233</v>
      </c>
      <c r="AY98" s="26" t="s">
        <v>226</v>
      </c>
      <c r="AZ98" s="26" t="s">
        <v>233</v>
      </c>
      <c r="BA98" s="26" t="s">
        <v>195</v>
      </c>
      <c r="BB98" s="26" t="s">
        <v>222</v>
      </c>
      <c r="BC98" s="26" t="s">
        <v>227</v>
      </c>
      <c r="BD98" s="26" t="s">
        <v>93</v>
      </c>
      <c r="BE98" s="26" t="s">
        <v>93</v>
      </c>
      <c r="BF98" s="26" t="s">
        <v>222</v>
      </c>
      <c r="BG98" s="26" t="s">
        <v>227</v>
      </c>
      <c r="BH98" s="26" t="s">
        <v>93</v>
      </c>
      <c r="BI98" s="26" t="s">
        <v>93</v>
      </c>
      <c r="BJ98" s="26" t="s">
        <v>215</v>
      </c>
      <c r="BK98" s="26" t="s">
        <v>222</v>
      </c>
      <c r="BL98" s="26" t="s">
        <v>177</v>
      </c>
      <c r="BM98" s="26" t="s">
        <v>177</v>
      </c>
      <c r="BN98" s="26" t="s">
        <v>215</v>
      </c>
      <c r="BO98" s="26" t="s">
        <v>222</v>
      </c>
      <c r="BP98" s="26" t="s">
        <v>177</v>
      </c>
      <c r="BQ98" s="26" t="s">
        <v>177</v>
      </c>
      <c r="BR98" s="26" t="s">
        <v>233</v>
      </c>
      <c r="BS98" s="26" t="s">
        <v>233</v>
      </c>
      <c r="BT98" s="26" t="s">
        <v>7</v>
      </c>
      <c r="BU98" s="26" t="s">
        <v>7</v>
      </c>
      <c r="BV98" s="26" t="s">
        <v>233</v>
      </c>
      <c r="BW98" s="26" t="s">
        <v>233</v>
      </c>
      <c r="BX98" s="26" t="s">
        <v>7</v>
      </c>
      <c r="BY98" s="26" t="s">
        <v>7</v>
      </c>
      <c r="BZ98" s="26" t="s">
        <v>226</v>
      </c>
      <c r="CA98" s="26" t="s">
        <v>226</v>
      </c>
      <c r="CB98" s="26" t="s">
        <v>6</v>
      </c>
      <c r="CC98" s="26" t="s">
        <v>6</v>
      </c>
      <c r="CD98" s="26" t="s">
        <v>226</v>
      </c>
      <c r="CE98" s="26" t="s">
        <v>226</v>
      </c>
      <c r="CF98" s="26" t="s">
        <v>6</v>
      </c>
      <c r="CG98" s="26" t="s">
        <v>6</v>
      </c>
      <c r="CH98" s="26" t="s">
        <v>156</v>
      </c>
      <c r="CI98" s="26" t="s">
        <v>36</v>
      </c>
      <c r="CJ98" s="26" t="s">
        <v>90</v>
      </c>
      <c r="CK98" s="26" t="s">
        <v>142</v>
      </c>
      <c r="CL98" s="26" t="s">
        <v>106</v>
      </c>
      <c r="CM98" s="26" t="s">
        <v>93</v>
      </c>
      <c r="CN98" s="26" t="s">
        <v>160</v>
      </c>
      <c r="CO98" s="26" t="s">
        <v>226</v>
      </c>
      <c r="CP98" s="26" t="s">
        <v>195</v>
      </c>
      <c r="CQ98" s="26" t="s">
        <v>231</v>
      </c>
      <c r="CR98" s="26" t="s">
        <v>253</v>
      </c>
      <c r="CS98" s="26" t="s">
        <v>113</v>
      </c>
      <c r="CT98" s="26" t="s">
        <v>216</v>
      </c>
      <c r="CU98" s="26" t="s">
        <v>234</v>
      </c>
      <c r="CV98" s="26" t="s">
        <v>135</v>
      </c>
      <c r="CW98" s="26" t="s">
        <v>235</v>
      </c>
      <c r="CX98" s="26" t="s">
        <v>173</v>
      </c>
      <c r="CY98" s="26" t="s">
        <v>247</v>
      </c>
      <c r="CZ98" s="26" t="s">
        <v>173</v>
      </c>
      <c r="DA98" s="26" t="s">
        <v>247</v>
      </c>
      <c r="DB98" s="26" t="s">
        <v>107</v>
      </c>
      <c r="DC98" s="26" t="s">
        <v>216</v>
      </c>
      <c r="DD98" s="26" t="s">
        <v>207</v>
      </c>
      <c r="DE98" s="26" t="s">
        <v>216</v>
      </c>
      <c r="DF98" s="26" t="s">
        <v>96</v>
      </c>
      <c r="DG98" s="26" t="s">
        <v>190</v>
      </c>
      <c r="DH98" s="26" t="s">
        <v>96</v>
      </c>
      <c r="DI98" s="26" t="s">
        <v>90</v>
      </c>
      <c r="DJ98" s="26" t="s">
        <v>232</v>
      </c>
      <c r="DK98" s="26" t="s">
        <v>195</v>
      </c>
      <c r="DL98" s="26" t="s">
        <v>207</v>
      </c>
      <c r="DM98" s="26" t="s">
        <v>216</v>
      </c>
      <c r="DN98" s="26" t="s">
        <v>164</v>
      </c>
      <c r="DO98" s="26" t="s">
        <v>90</v>
      </c>
      <c r="DP98" s="26" t="s">
        <v>36</v>
      </c>
      <c r="DQ98" s="26" t="s">
        <v>203</v>
      </c>
      <c r="DR98" s="26" t="s">
        <v>142</v>
      </c>
      <c r="DS98" s="26" t="s">
        <v>207</v>
      </c>
      <c r="DT98" s="26" t="s">
        <v>251</v>
      </c>
      <c r="DU98" s="26" t="s">
        <v>251</v>
      </c>
      <c r="DV98" s="26" t="s">
        <v>216</v>
      </c>
      <c r="DW98" s="26" t="s">
        <v>190</v>
      </c>
      <c r="DX98" s="26" t="s">
        <v>157</v>
      </c>
      <c r="DY98" s="26" t="s">
        <v>163</v>
      </c>
      <c r="DZ98" s="26" t="s">
        <v>176</v>
      </c>
      <c r="EA98" s="26" t="s">
        <v>230</v>
      </c>
      <c r="EB98" s="26" t="s">
        <v>173</v>
      </c>
      <c r="EC98" s="26" t="s">
        <v>173</v>
      </c>
      <c r="ED98" s="26" t="s">
        <v>6</v>
      </c>
      <c r="EE98" s="26" t="s">
        <v>129</v>
      </c>
      <c r="EF98" s="26" t="s">
        <v>6</v>
      </c>
      <c r="EG98" s="26" t="s">
        <v>129</v>
      </c>
      <c r="EH98" s="26" t="s">
        <v>113</v>
      </c>
      <c r="EI98" s="26" t="s">
        <v>113</v>
      </c>
      <c r="EJ98" s="26" t="s">
        <v>199</v>
      </c>
      <c r="EK98" s="26" t="s">
        <v>199</v>
      </c>
      <c r="EL98" s="26" t="s">
        <v>226</v>
      </c>
      <c r="EM98" s="26" t="s">
        <v>214</v>
      </c>
      <c r="EN98" s="26" t="s">
        <v>226</v>
      </c>
      <c r="EO98" s="26" t="s">
        <v>119</v>
      </c>
      <c r="EP98" s="26" t="s">
        <v>233</v>
      </c>
      <c r="EQ98" s="26" t="s">
        <v>233</v>
      </c>
      <c r="ER98" s="26" t="s">
        <v>90</v>
      </c>
      <c r="ES98" s="26" t="s">
        <v>90</v>
      </c>
    </row>
    <row r="99" spans="1:149">
      <c r="A99" s="78" t="s">
        <v>90</v>
      </c>
      <c r="B99" s="26">
        <f t="shared" si="10"/>
        <v>0</v>
      </c>
      <c r="C99" s="60">
        <f t="shared" si="11"/>
        <v>0</v>
      </c>
      <c r="D99" s="60"/>
      <c r="E99" s="26">
        <f t="shared" si="12"/>
        <v>0</v>
      </c>
      <c r="F99" s="60">
        <f t="shared" si="13"/>
        <v>0</v>
      </c>
      <c r="G99" s="60"/>
      <c r="H99" s="26">
        <f t="shared" si="14"/>
        <v>2</v>
      </c>
      <c r="I99" s="60">
        <f t="shared" si="15"/>
        <v>1.5625E-2</v>
      </c>
      <c r="J99" s="60"/>
      <c r="K99" s="26">
        <f t="shared" si="16"/>
        <v>0</v>
      </c>
      <c r="L99" s="60">
        <f t="shared" si="17"/>
        <v>0</v>
      </c>
      <c r="M99" s="60"/>
      <c r="N99" s="26">
        <f t="shared" si="18"/>
        <v>126</v>
      </c>
      <c r="O99" s="60">
        <f t="shared" si="19"/>
        <v>0.984375</v>
      </c>
      <c r="P99" s="77">
        <v>89</v>
      </c>
      <c r="R99" s="36"/>
      <c r="V99" s="26" t="s">
        <v>4</v>
      </c>
      <c r="W99" s="26" t="s">
        <v>235</v>
      </c>
      <c r="X99" s="26" t="s">
        <v>159</v>
      </c>
      <c r="Y99" s="26" t="s">
        <v>159</v>
      </c>
      <c r="Z99" s="26" t="s">
        <v>93</v>
      </c>
      <c r="AA99" s="26" t="s">
        <v>234</v>
      </c>
      <c r="AB99" s="26" t="s">
        <v>172</v>
      </c>
      <c r="AC99" s="26" t="s">
        <v>135</v>
      </c>
      <c r="AD99" s="26" t="s">
        <v>146</v>
      </c>
      <c r="AE99" s="26" t="s">
        <v>105</v>
      </c>
      <c r="AF99" s="26" t="s">
        <v>143</v>
      </c>
      <c r="AG99" s="26" t="s">
        <v>143</v>
      </c>
      <c r="AH99" s="26" t="s">
        <v>94</v>
      </c>
      <c r="AI99" s="26" t="s">
        <v>141</v>
      </c>
      <c r="AJ99" s="26" t="s">
        <v>242</v>
      </c>
      <c r="AK99" s="26" t="s">
        <v>150</v>
      </c>
      <c r="AL99" s="26" t="s">
        <v>150</v>
      </c>
      <c r="AM99" s="26" t="s">
        <v>150</v>
      </c>
      <c r="AN99" s="26" t="s">
        <v>4</v>
      </c>
      <c r="AO99" s="26" t="s">
        <v>4</v>
      </c>
      <c r="AP99" s="26" t="s">
        <v>107</v>
      </c>
      <c r="AQ99" s="26" t="s">
        <v>232</v>
      </c>
      <c r="AR99" s="26" t="s">
        <v>195</v>
      </c>
      <c r="AS99" s="26" t="s">
        <v>232</v>
      </c>
      <c r="AT99" s="26" t="s">
        <v>133</v>
      </c>
      <c r="AU99" s="26" t="s">
        <v>133</v>
      </c>
      <c r="AV99" s="26" t="s">
        <v>105</v>
      </c>
      <c r="AW99" s="26" t="s">
        <v>105</v>
      </c>
      <c r="AX99" s="26" t="s">
        <v>239</v>
      </c>
      <c r="AY99" s="26" t="s">
        <v>6</v>
      </c>
      <c r="AZ99" s="26" t="s">
        <v>195</v>
      </c>
      <c r="BA99" s="26" t="s">
        <v>232</v>
      </c>
      <c r="BB99" s="26" t="s">
        <v>159</v>
      </c>
      <c r="BC99" s="26" t="s">
        <v>151</v>
      </c>
      <c r="BD99" s="26" t="s">
        <v>146</v>
      </c>
      <c r="BE99" s="26" t="s">
        <v>146</v>
      </c>
      <c r="BF99" s="26" t="s">
        <v>159</v>
      </c>
      <c r="BG99" s="26" t="s">
        <v>151</v>
      </c>
      <c r="BH99" s="26" t="s">
        <v>146</v>
      </c>
      <c r="BI99" s="26" t="s">
        <v>146</v>
      </c>
      <c r="BJ99" s="26" t="s">
        <v>178</v>
      </c>
      <c r="BK99" s="26" t="s">
        <v>159</v>
      </c>
      <c r="BL99" s="26" t="s">
        <v>97</v>
      </c>
      <c r="BM99" s="26" t="s">
        <v>97</v>
      </c>
      <c r="BN99" s="26" t="s">
        <v>178</v>
      </c>
      <c r="BO99" s="26" t="s">
        <v>159</v>
      </c>
      <c r="BP99" s="26" t="s">
        <v>97</v>
      </c>
      <c r="BQ99" s="26" t="s">
        <v>97</v>
      </c>
      <c r="BR99" s="26" t="s">
        <v>165</v>
      </c>
      <c r="BS99" s="26" t="s">
        <v>165</v>
      </c>
      <c r="BT99" s="26" t="s">
        <v>233</v>
      </c>
      <c r="BU99" s="26" t="s">
        <v>233</v>
      </c>
      <c r="BV99" s="26" t="s">
        <v>165</v>
      </c>
      <c r="BW99" s="26" t="s">
        <v>165</v>
      </c>
      <c r="BX99" s="26" t="s">
        <v>233</v>
      </c>
      <c r="BY99" s="26" t="s">
        <v>233</v>
      </c>
      <c r="BZ99" s="26" t="s">
        <v>222</v>
      </c>
      <c r="CA99" s="26" t="s">
        <v>222</v>
      </c>
      <c r="CB99" s="26" t="s">
        <v>85</v>
      </c>
      <c r="CC99" s="26" t="s">
        <v>85</v>
      </c>
      <c r="CD99" s="26" t="s">
        <v>222</v>
      </c>
      <c r="CE99" s="26" t="s">
        <v>222</v>
      </c>
      <c r="CF99" s="26" t="s">
        <v>85</v>
      </c>
      <c r="CG99" s="26" t="s">
        <v>85</v>
      </c>
      <c r="CH99" s="26" t="s">
        <v>155</v>
      </c>
      <c r="CI99" s="26" t="s">
        <v>173</v>
      </c>
      <c r="CJ99" s="26" t="s">
        <v>194</v>
      </c>
      <c r="CK99" s="26" t="s">
        <v>214</v>
      </c>
      <c r="CL99" s="26" t="s">
        <v>173</v>
      </c>
      <c r="CM99" s="26" t="s">
        <v>216</v>
      </c>
      <c r="CN99" s="26" t="s">
        <v>209</v>
      </c>
      <c r="CO99" s="26" t="s">
        <v>172</v>
      </c>
      <c r="CP99" s="26" t="s">
        <v>212</v>
      </c>
      <c r="CQ99" s="26" t="s">
        <v>36</v>
      </c>
      <c r="CR99" s="26" t="s">
        <v>223</v>
      </c>
      <c r="CS99" s="26" t="s">
        <v>168</v>
      </c>
      <c r="CT99" s="26" t="s">
        <v>129</v>
      </c>
      <c r="CU99" s="26" t="s">
        <v>220</v>
      </c>
      <c r="CV99" s="26" t="s">
        <v>134</v>
      </c>
      <c r="CW99" s="26" t="s">
        <v>242</v>
      </c>
      <c r="CX99" s="26" t="s">
        <v>170</v>
      </c>
      <c r="CY99" s="26" t="s">
        <v>241</v>
      </c>
      <c r="CZ99" s="26" t="s">
        <v>170</v>
      </c>
      <c r="DA99" s="26" t="s">
        <v>241</v>
      </c>
      <c r="DB99" s="26" t="s">
        <v>208</v>
      </c>
      <c r="DC99" s="26" t="s">
        <v>107</v>
      </c>
      <c r="DD99" s="26" t="s">
        <v>216</v>
      </c>
      <c r="DE99" s="26" t="s">
        <v>107</v>
      </c>
      <c r="DF99" s="26" t="s">
        <v>86</v>
      </c>
      <c r="DG99" s="26" t="s">
        <v>40</v>
      </c>
      <c r="DH99" s="26" t="s">
        <v>86</v>
      </c>
      <c r="DI99" s="26" t="s">
        <v>203</v>
      </c>
      <c r="DJ99" s="26" t="s">
        <v>207</v>
      </c>
      <c r="DK99" s="26" t="s">
        <v>232</v>
      </c>
      <c r="DL99" s="26" t="s">
        <v>216</v>
      </c>
      <c r="DM99" s="26" t="s">
        <v>107</v>
      </c>
      <c r="DN99" s="26" t="s">
        <v>135</v>
      </c>
      <c r="DO99" s="26" t="s">
        <v>190</v>
      </c>
      <c r="DP99" s="26" t="s">
        <v>168</v>
      </c>
      <c r="DQ99" s="26" t="s">
        <v>107</v>
      </c>
      <c r="DR99" s="26" t="s">
        <v>83</v>
      </c>
      <c r="DS99" s="26" t="s">
        <v>168</v>
      </c>
      <c r="DT99" s="26" t="s">
        <v>242</v>
      </c>
      <c r="DU99" s="26" t="s">
        <v>242</v>
      </c>
      <c r="DV99" s="26" t="s">
        <v>142</v>
      </c>
      <c r="DW99" s="26" t="s">
        <v>161</v>
      </c>
      <c r="DX99" s="26" t="s">
        <v>201</v>
      </c>
      <c r="DY99" s="26" t="s">
        <v>194</v>
      </c>
      <c r="DZ99" s="26" t="s">
        <v>227</v>
      </c>
      <c r="EA99" s="26" t="s">
        <v>83</v>
      </c>
      <c r="EB99" s="26" t="s">
        <v>101</v>
      </c>
      <c r="EC99" s="26" t="s">
        <v>101</v>
      </c>
      <c r="ED99" s="26" t="s">
        <v>85</v>
      </c>
      <c r="EE99" s="26" t="s">
        <v>135</v>
      </c>
      <c r="EF99" s="26" t="s">
        <v>85</v>
      </c>
      <c r="EG99" s="26" t="s">
        <v>135</v>
      </c>
      <c r="EH99" s="26" t="s">
        <v>141</v>
      </c>
      <c r="EI99" s="26" t="s">
        <v>141</v>
      </c>
      <c r="EJ99" s="26" t="s">
        <v>113</v>
      </c>
      <c r="EK99" s="26" t="s">
        <v>113</v>
      </c>
      <c r="EL99" s="26" t="s">
        <v>6</v>
      </c>
      <c r="EM99" s="26" t="s">
        <v>151</v>
      </c>
      <c r="EN99" s="26" t="s">
        <v>6</v>
      </c>
      <c r="EO99" s="26" t="s">
        <v>216</v>
      </c>
      <c r="EP99" s="26" t="s">
        <v>165</v>
      </c>
      <c r="EQ99" s="26" t="s">
        <v>165</v>
      </c>
      <c r="ER99" s="26" t="s">
        <v>247</v>
      </c>
      <c r="ES99" s="26" t="s">
        <v>247</v>
      </c>
    </row>
    <row r="100" spans="1:149">
      <c r="A100" s="25" t="s">
        <v>215</v>
      </c>
      <c r="B100" s="26">
        <f t="shared" si="10"/>
        <v>0</v>
      </c>
      <c r="C100" s="60">
        <f t="shared" si="11"/>
        <v>0</v>
      </c>
      <c r="D100" s="60"/>
      <c r="E100" s="26">
        <f t="shared" si="12"/>
        <v>0</v>
      </c>
      <c r="F100" s="60">
        <f t="shared" si="13"/>
        <v>0</v>
      </c>
      <c r="G100" s="60"/>
      <c r="H100" s="26">
        <f t="shared" si="14"/>
        <v>1</v>
      </c>
      <c r="I100" s="60">
        <f t="shared" si="15"/>
        <v>7.8125E-3</v>
      </c>
      <c r="J100" s="60"/>
      <c r="K100" s="26">
        <f t="shared" si="16"/>
        <v>0</v>
      </c>
      <c r="L100" s="60">
        <f t="shared" si="17"/>
        <v>0</v>
      </c>
      <c r="M100" s="60"/>
      <c r="N100" s="26">
        <f t="shared" si="18"/>
        <v>127</v>
      </c>
      <c r="O100" s="60">
        <f t="shared" si="19"/>
        <v>0.9921875</v>
      </c>
      <c r="P100" s="77">
        <v>90</v>
      </c>
      <c r="R100" s="36"/>
      <c r="V100" s="26" t="s">
        <v>163</v>
      </c>
      <c r="W100" s="26" t="s">
        <v>242</v>
      </c>
      <c r="X100" s="26" t="s">
        <v>174</v>
      </c>
      <c r="Y100" s="26" t="s">
        <v>174</v>
      </c>
      <c r="Z100" s="26" t="s">
        <v>165</v>
      </c>
      <c r="AA100" s="26" t="s">
        <v>220</v>
      </c>
      <c r="AB100" s="26" t="s">
        <v>233</v>
      </c>
      <c r="AC100" s="26" t="s">
        <v>226</v>
      </c>
      <c r="AD100" s="26" t="s">
        <v>133</v>
      </c>
      <c r="AE100" s="26" t="s">
        <v>4</v>
      </c>
      <c r="AF100" s="26" t="s">
        <v>160</v>
      </c>
      <c r="AG100" s="26" t="s">
        <v>160</v>
      </c>
      <c r="AH100" s="26" t="s">
        <v>220</v>
      </c>
      <c r="AI100" s="26" t="s">
        <v>94</v>
      </c>
      <c r="AJ100" s="26" t="s">
        <v>225</v>
      </c>
      <c r="AK100" s="26" t="s">
        <v>176</v>
      </c>
      <c r="AL100" s="26" t="s">
        <v>176</v>
      </c>
      <c r="AM100" s="26" t="s">
        <v>176</v>
      </c>
      <c r="AN100" s="26" t="s">
        <v>254</v>
      </c>
      <c r="AO100" s="26" t="s">
        <v>254</v>
      </c>
      <c r="AP100" s="26" t="s">
        <v>208</v>
      </c>
      <c r="AQ100" s="26" t="s">
        <v>107</v>
      </c>
      <c r="AR100" s="26" t="s">
        <v>232</v>
      </c>
      <c r="AS100" s="26" t="s">
        <v>153</v>
      </c>
      <c r="AT100" s="26" t="s">
        <v>105</v>
      </c>
      <c r="AU100" s="26" t="s">
        <v>105</v>
      </c>
      <c r="AV100" s="26" t="s">
        <v>4</v>
      </c>
      <c r="AW100" s="26" t="s">
        <v>4</v>
      </c>
      <c r="AX100" s="26" t="s">
        <v>195</v>
      </c>
      <c r="AY100" s="26" t="s">
        <v>233</v>
      </c>
      <c r="AZ100" s="26" t="s">
        <v>232</v>
      </c>
      <c r="BA100" s="26" t="s">
        <v>153</v>
      </c>
      <c r="BB100" s="26" t="s">
        <v>141</v>
      </c>
      <c r="BC100" s="26" t="s">
        <v>253</v>
      </c>
      <c r="BD100" s="26" t="s">
        <v>162</v>
      </c>
      <c r="BE100" s="26" t="s">
        <v>162</v>
      </c>
      <c r="BF100" s="26" t="s">
        <v>141</v>
      </c>
      <c r="BG100" s="26" t="s">
        <v>253</v>
      </c>
      <c r="BH100" s="26" t="s">
        <v>162</v>
      </c>
      <c r="BI100" s="26" t="s">
        <v>162</v>
      </c>
      <c r="BJ100" s="26" t="s">
        <v>134</v>
      </c>
      <c r="BK100" s="26" t="s">
        <v>141</v>
      </c>
      <c r="BL100" s="26" t="s">
        <v>234</v>
      </c>
      <c r="BM100" s="26" t="s">
        <v>234</v>
      </c>
      <c r="BN100" s="26" t="s">
        <v>134</v>
      </c>
      <c r="BO100" s="26" t="s">
        <v>141</v>
      </c>
      <c r="BP100" s="26" t="s">
        <v>234</v>
      </c>
      <c r="BQ100" s="26" t="s">
        <v>234</v>
      </c>
      <c r="BR100" s="26" t="s">
        <v>219</v>
      </c>
      <c r="BS100" s="26" t="s">
        <v>219</v>
      </c>
      <c r="BT100" s="26" t="s">
        <v>165</v>
      </c>
      <c r="BU100" s="26" t="s">
        <v>165</v>
      </c>
      <c r="BV100" s="26" t="s">
        <v>219</v>
      </c>
      <c r="BW100" s="26" t="s">
        <v>219</v>
      </c>
      <c r="BX100" s="26" t="s">
        <v>165</v>
      </c>
      <c r="BY100" s="26" t="s">
        <v>165</v>
      </c>
      <c r="BZ100" s="26" t="s">
        <v>174</v>
      </c>
      <c r="CA100" s="26" t="s">
        <v>174</v>
      </c>
      <c r="CB100" s="26" t="s">
        <v>7</v>
      </c>
      <c r="CC100" s="26" t="s">
        <v>7</v>
      </c>
      <c r="CD100" s="26" t="s">
        <v>174</v>
      </c>
      <c r="CE100" s="26" t="s">
        <v>174</v>
      </c>
      <c r="CF100" s="26" t="s">
        <v>7</v>
      </c>
      <c r="CG100" s="26" t="s">
        <v>7</v>
      </c>
      <c r="CH100" s="26" t="s">
        <v>203</v>
      </c>
      <c r="CI100" s="26" t="s">
        <v>170</v>
      </c>
      <c r="CJ100" s="26" t="s">
        <v>85</v>
      </c>
      <c r="CK100" s="26" t="s">
        <v>192</v>
      </c>
      <c r="CL100" s="26" t="s">
        <v>133</v>
      </c>
      <c r="CM100" s="26" t="s">
        <v>129</v>
      </c>
      <c r="CN100" s="26" t="s">
        <v>239</v>
      </c>
      <c r="CO100" s="26" t="s">
        <v>233</v>
      </c>
      <c r="CP100" s="26" t="s">
        <v>222</v>
      </c>
      <c r="CQ100" s="26" t="s">
        <v>86</v>
      </c>
      <c r="CR100" s="26" t="s">
        <v>226</v>
      </c>
      <c r="CS100" s="26" t="s">
        <v>94</v>
      </c>
      <c r="CT100" s="26" t="s">
        <v>106</v>
      </c>
      <c r="CU100" s="26" t="s">
        <v>93</v>
      </c>
      <c r="CV100" s="26" t="s">
        <v>226</v>
      </c>
      <c r="CW100" s="26" t="s">
        <v>223</v>
      </c>
      <c r="CX100" s="26" t="s">
        <v>202</v>
      </c>
      <c r="CY100" s="26" t="s">
        <v>116</v>
      </c>
      <c r="CZ100" s="26" t="s">
        <v>202</v>
      </c>
      <c r="DA100" s="26" t="s">
        <v>116</v>
      </c>
      <c r="DB100" s="26" t="s">
        <v>173</v>
      </c>
      <c r="DC100" s="26" t="s">
        <v>173</v>
      </c>
      <c r="DD100" s="26" t="s">
        <v>107</v>
      </c>
      <c r="DE100" s="26" t="s">
        <v>208</v>
      </c>
      <c r="DF100" s="26" t="s">
        <v>173</v>
      </c>
      <c r="DG100" s="26" t="s">
        <v>228</v>
      </c>
      <c r="DH100" s="26" t="s">
        <v>173</v>
      </c>
      <c r="DI100" s="26" t="s">
        <v>247</v>
      </c>
      <c r="DJ100" s="26" t="s">
        <v>216</v>
      </c>
      <c r="DK100" s="26" t="s">
        <v>207</v>
      </c>
      <c r="DL100" s="26" t="s">
        <v>107</v>
      </c>
      <c r="DM100" s="26" t="s">
        <v>208</v>
      </c>
      <c r="DN100" s="26" t="s">
        <v>11</v>
      </c>
      <c r="DO100" s="26" t="s">
        <v>161</v>
      </c>
      <c r="DP100" s="26" t="s">
        <v>234</v>
      </c>
      <c r="DQ100" s="26" t="s">
        <v>241</v>
      </c>
      <c r="DR100" s="26" t="s">
        <v>168</v>
      </c>
      <c r="DS100" s="26" t="s">
        <v>254</v>
      </c>
      <c r="DT100" s="26" t="s">
        <v>164</v>
      </c>
      <c r="DU100" s="26" t="s">
        <v>164</v>
      </c>
      <c r="DV100" s="26" t="s">
        <v>242</v>
      </c>
      <c r="DW100" s="26" t="s">
        <v>245</v>
      </c>
      <c r="DX100" s="26" t="s">
        <v>171</v>
      </c>
      <c r="DY100" s="26" t="s">
        <v>195</v>
      </c>
      <c r="DZ100" s="26" t="s">
        <v>253</v>
      </c>
      <c r="EA100" s="26" t="s">
        <v>207</v>
      </c>
      <c r="EB100" s="26" t="s">
        <v>93</v>
      </c>
      <c r="EC100" s="26" t="s">
        <v>93</v>
      </c>
      <c r="ED100" s="26" t="s">
        <v>103</v>
      </c>
      <c r="EE100" s="26" t="s">
        <v>11</v>
      </c>
      <c r="EF100" s="26" t="s">
        <v>103</v>
      </c>
      <c r="EG100" s="26" t="s">
        <v>11</v>
      </c>
      <c r="EH100" s="26" t="s">
        <v>195</v>
      </c>
      <c r="EI100" s="26" t="s">
        <v>195</v>
      </c>
      <c r="EJ100" s="26" t="s">
        <v>141</v>
      </c>
      <c r="EK100" s="26" t="s">
        <v>141</v>
      </c>
      <c r="EL100" s="26" t="s">
        <v>85</v>
      </c>
      <c r="EM100" s="26" t="s">
        <v>119</v>
      </c>
      <c r="EN100" s="26" t="s">
        <v>85</v>
      </c>
      <c r="EO100" s="26" t="s">
        <v>81</v>
      </c>
      <c r="EP100" s="26" t="s">
        <v>252</v>
      </c>
      <c r="EQ100" s="26" t="s">
        <v>252</v>
      </c>
      <c r="ER100" s="26" t="s">
        <v>113</v>
      </c>
      <c r="ES100" s="26" t="s">
        <v>113</v>
      </c>
    </row>
    <row r="101" spans="1:149">
      <c r="A101" s="25" t="s">
        <v>226</v>
      </c>
      <c r="B101" s="26">
        <f t="shared" si="10"/>
        <v>0</v>
      </c>
      <c r="C101" s="60">
        <f t="shared" si="11"/>
        <v>0</v>
      </c>
      <c r="D101" s="60"/>
      <c r="E101" s="26">
        <f t="shared" si="12"/>
        <v>0</v>
      </c>
      <c r="F101" s="60">
        <f t="shared" si="13"/>
        <v>0</v>
      </c>
      <c r="G101" s="60"/>
      <c r="H101" s="26">
        <f t="shared" si="14"/>
        <v>0</v>
      </c>
      <c r="I101" s="60">
        <f t="shared" si="15"/>
        <v>0</v>
      </c>
      <c r="J101" s="60"/>
      <c r="K101" s="26">
        <f t="shared" si="16"/>
        <v>0</v>
      </c>
      <c r="L101" s="60">
        <f t="shared" si="17"/>
        <v>0</v>
      </c>
      <c r="M101" s="60"/>
      <c r="N101" s="26">
        <f t="shared" si="18"/>
        <v>128</v>
      </c>
      <c r="O101" s="60">
        <f t="shared" si="19"/>
        <v>1</v>
      </c>
      <c r="P101" s="77">
        <v>91</v>
      </c>
      <c r="R101" s="36"/>
      <c r="V101" s="26" t="s">
        <v>235</v>
      </c>
      <c r="W101" s="26" t="s">
        <v>223</v>
      </c>
      <c r="X101" s="26" t="s">
        <v>85</v>
      </c>
      <c r="Y101" s="26" t="s">
        <v>85</v>
      </c>
      <c r="Z101" s="26" t="s">
        <v>117</v>
      </c>
      <c r="AA101" s="26" t="s">
        <v>93</v>
      </c>
      <c r="AB101" s="26" t="s">
        <v>143</v>
      </c>
      <c r="AC101" s="26" t="s">
        <v>172</v>
      </c>
      <c r="AD101" s="26" t="s">
        <v>105</v>
      </c>
      <c r="AE101" s="26" t="s">
        <v>163</v>
      </c>
      <c r="AF101" s="26" t="s">
        <v>195</v>
      </c>
      <c r="AG101" s="26" t="s">
        <v>195</v>
      </c>
      <c r="AH101" s="26" t="s">
        <v>93</v>
      </c>
      <c r="AI101" s="26" t="s">
        <v>234</v>
      </c>
      <c r="AJ101" s="26" t="s">
        <v>223</v>
      </c>
      <c r="AK101" s="26" t="s">
        <v>235</v>
      </c>
      <c r="AL101" s="26" t="s">
        <v>251</v>
      </c>
      <c r="AM101" s="26" t="s">
        <v>251</v>
      </c>
      <c r="AN101" s="26" t="s">
        <v>150</v>
      </c>
      <c r="AO101" s="26" t="s">
        <v>150</v>
      </c>
      <c r="AP101" s="26" t="s">
        <v>173</v>
      </c>
      <c r="AQ101" s="26" t="s">
        <v>173</v>
      </c>
      <c r="AR101" s="26" t="s">
        <v>153</v>
      </c>
      <c r="AS101" s="26" t="s">
        <v>107</v>
      </c>
      <c r="AT101" s="26" t="s">
        <v>4</v>
      </c>
      <c r="AU101" s="26" t="s">
        <v>4</v>
      </c>
      <c r="AV101" s="26" t="s">
        <v>254</v>
      </c>
      <c r="AW101" s="26" t="s">
        <v>254</v>
      </c>
      <c r="AX101" s="26" t="s">
        <v>232</v>
      </c>
      <c r="AY101" s="26" t="s">
        <v>195</v>
      </c>
      <c r="AZ101" s="26" t="s">
        <v>153</v>
      </c>
      <c r="BA101" s="26" t="s">
        <v>107</v>
      </c>
      <c r="BB101" s="26" t="s">
        <v>227</v>
      </c>
      <c r="BC101" s="26" t="s">
        <v>230</v>
      </c>
      <c r="BD101" s="26" t="s">
        <v>4</v>
      </c>
      <c r="BE101" s="26" t="s">
        <v>4</v>
      </c>
      <c r="BF101" s="26" t="s">
        <v>227</v>
      </c>
      <c r="BG101" s="26" t="s">
        <v>230</v>
      </c>
      <c r="BH101" s="26" t="s">
        <v>4</v>
      </c>
      <c r="BI101" s="26" t="s">
        <v>4</v>
      </c>
      <c r="BJ101" s="26" t="s">
        <v>222</v>
      </c>
      <c r="BK101" s="26" t="s">
        <v>227</v>
      </c>
      <c r="BL101" s="26" t="s">
        <v>245</v>
      </c>
      <c r="BM101" s="26" t="s">
        <v>245</v>
      </c>
      <c r="BN101" s="26" t="s">
        <v>222</v>
      </c>
      <c r="BO101" s="26" t="s">
        <v>227</v>
      </c>
      <c r="BP101" s="26" t="s">
        <v>245</v>
      </c>
      <c r="BQ101" s="26" t="s">
        <v>245</v>
      </c>
      <c r="BR101" s="26" t="s">
        <v>247</v>
      </c>
      <c r="BS101" s="26" t="s">
        <v>247</v>
      </c>
      <c r="BT101" s="26" t="s">
        <v>219</v>
      </c>
      <c r="BU101" s="26" t="s">
        <v>219</v>
      </c>
      <c r="BV101" s="26" t="s">
        <v>247</v>
      </c>
      <c r="BW101" s="26" t="s">
        <v>247</v>
      </c>
      <c r="BX101" s="26" t="s">
        <v>219</v>
      </c>
      <c r="BY101" s="26" t="s">
        <v>219</v>
      </c>
      <c r="BZ101" s="26" t="s">
        <v>6</v>
      </c>
      <c r="CA101" s="26" t="s">
        <v>6</v>
      </c>
      <c r="CB101" s="26" t="s">
        <v>233</v>
      </c>
      <c r="CC101" s="26" t="s">
        <v>233</v>
      </c>
      <c r="CD101" s="26" t="s">
        <v>6</v>
      </c>
      <c r="CE101" s="26" t="s">
        <v>6</v>
      </c>
      <c r="CF101" s="26" t="s">
        <v>233</v>
      </c>
      <c r="CG101" s="26" t="s">
        <v>233</v>
      </c>
      <c r="CH101" s="26" t="s">
        <v>116</v>
      </c>
      <c r="CI101" s="26" t="s">
        <v>202</v>
      </c>
      <c r="CJ101" s="26" t="s">
        <v>103</v>
      </c>
      <c r="CK101" s="26" t="s">
        <v>216</v>
      </c>
      <c r="CL101" s="26" t="s">
        <v>105</v>
      </c>
      <c r="CM101" s="26" t="s">
        <v>106</v>
      </c>
      <c r="CN101" s="26" t="s">
        <v>204</v>
      </c>
      <c r="CO101" s="26" t="s">
        <v>143</v>
      </c>
      <c r="CP101" s="26" t="s">
        <v>159</v>
      </c>
      <c r="CQ101" s="26" t="s">
        <v>173</v>
      </c>
      <c r="CR101" s="26" t="s">
        <v>160</v>
      </c>
      <c r="CS101" s="26" t="s">
        <v>177</v>
      </c>
      <c r="CT101" s="26" t="s">
        <v>173</v>
      </c>
      <c r="CU101" s="26" t="s">
        <v>216</v>
      </c>
      <c r="CV101" s="26" t="s">
        <v>172</v>
      </c>
      <c r="CW101" s="26" t="s">
        <v>192</v>
      </c>
      <c r="CX101" s="26" t="s">
        <v>105</v>
      </c>
      <c r="CY101" s="26" t="s">
        <v>161</v>
      </c>
      <c r="CZ101" s="26" t="s">
        <v>105</v>
      </c>
      <c r="DA101" s="26" t="s">
        <v>161</v>
      </c>
      <c r="DB101" s="26" t="s">
        <v>133</v>
      </c>
      <c r="DC101" s="26" t="s">
        <v>133</v>
      </c>
      <c r="DD101" s="26" t="s">
        <v>173</v>
      </c>
      <c r="DE101" s="26" t="s">
        <v>173</v>
      </c>
      <c r="DF101" s="26" t="s">
        <v>170</v>
      </c>
      <c r="DG101" s="26" t="s">
        <v>203</v>
      </c>
      <c r="DH101" s="26" t="s">
        <v>170</v>
      </c>
      <c r="DI101" s="26" t="s">
        <v>241</v>
      </c>
      <c r="DJ101" s="26" t="s">
        <v>107</v>
      </c>
      <c r="DK101" s="26" t="s">
        <v>216</v>
      </c>
      <c r="DL101" s="26" t="s">
        <v>173</v>
      </c>
      <c r="DM101" s="26" t="s">
        <v>173</v>
      </c>
      <c r="DN101" s="26" t="s">
        <v>226</v>
      </c>
      <c r="DO101" s="26" t="s">
        <v>252</v>
      </c>
      <c r="DP101" s="26" t="s">
        <v>173</v>
      </c>
      <c r="DQ101" s="26" t="s">
        <v>116</v>
      </c>
      <c r="DR101" s="26" t="s">
        <v>254</v>
      </c>
      <c r="DS101" s="26" t="s">
        <v>177</v>
      </c>
      <c r="DT101" s="26" t="s">
        <v>129</v>
      </c>
      <c r="DU101" s="26" t="s">
        <v>129</v>
      </c>
      <c r="DV101" s="26" t="s">
        <v>164</v>
      </c>
      <c r="DW101" s="26" t="s">
        <v>252</v>
      </c>
      <c r="DX101" s="26" t="s">
        <v>36</v>
      </c>
      <c r="DY101" s="26" t="s">
        <v>212</v>
      </c>
      <c r="DZ101" s="26" t="s">
        <v>83</v>
      </c>
      <c r="EA101" s="26" t="s">
        <v>201</v>
      </c>
      <c r="EB101" s="26" t="s">
        <v>146</v>
      </c>
      <c r="EC101" s="26" t="s">
        <v>146</v>
      </c>
      <c r="ED101" s="26" t="s">
        <v>245</v>
      </c>
      <c r="EE101" s="26" t="s">
        <v>172</v>
      </c>
      <c r="EF101" s="26" t="s">
        <v>245</v>
      </c>
      <c r="EG101" s="26" t="s">
        <v>172</v>
      </c>
      <c r="EH101" s="26" t="s">
        <v>232</v>
      </c>
      <c r="EI101" s="26" t="s">
        <v>232</v>
      </c>
      <c r="EJ101" s="26" t="s">
        <v>195</v>
      </c>
      <c r="EK101" s="26" t="s">
        <v>195</v>
      </c>
      <c r="EL101" s="26" t="s">
        <v>103</v>
      </c>
      <c r="EM101" s="26" t="s">
        <v>216</v>
      </c>
      <c r="EN101" s="26" t="s">
        <v>103</v>
      </c>
      <c r="EO101" s="26" t="s">
        <v>129</v>
      </c>
      <c r="EP101" s="26" t="s">
        <v>219</v>
      </c>
      <c r="EQ101" s="26" t="s">
        <v>219</v>
      </c>
      <c r="ER101" s="26" t="s">
        <v>141</v>
      </c>
      <c r="ES101" s="26" t="s">
        <v>141</v>
      </c>
    </row>
    <row r="102" spans="1:149">
      <c r="A102" s="25" t="s">
        <v>146</v>
      </c>
      <c r="B102" s="26">
        <f t="shared" si="10"/>
        <v>0</v>
      </c>
      <c r="C102" s="60">
        <f t="shared" si="11"/>
        <v>0</v>
      </c>
      <c r="D102" s="60"/>
      <c r="E102" s="26">
        <f t="shared" si="12"/>
        <v>0</v>
      </c>
      <c r="F102" s="60">
        <f t="shared" si="13"/>
        <v>0</v>
      </c>
      <c r="G102" s="60"/>
      <c r="H102" s="26">
        <f t="shared" si="14"/>
        <v>0</v>
      </c>
      <c r="I102" s="60">
        <f t="shared" si="15"/>
        <v>0</v>
      </c>
      <c r="J102" s="60"/>
      <c r="K102" s="26">
        <f t="shared" si="16"/>
        <v>0</v>
      </c>
      <c r="L102" s="60">
        <f t="shared" si="17"/>
        <v>0</v>
      </c>
      <c r="M102" s="60"/>
      <c r="N102" s="26">
        <f t="shared" si="18"/>
        <v>128</v>
      </c>
      <c r="O102" s="60">
        <f t="shared" si="19"/>
        <v>1</v>
      </c>
      <c r="P102" s="77">
        <v>92</v>
      </c>
      <c r="R102" s="36"/>
      <c r="V102" s="26" t="s">
        <v>242</v>
      </c>
      <c r="W102" s="26" t="s">
        <v>135</v>
      </c>
      <c r="X102" s="26" t="s">
        <v>119</v>
      </c>
      <c r="Y102" s="26" t="s">
        <v>119</v>
      </c>
      <c r="Z102" s="26" t="s">
        <v>129</v>
      </c>
      <c r="AA102" s="26" t="s">
        <v>162</v>
      </c>
      <c r="AB102" s="26" t="s">
        <v>160</v>
      </c>
      <c r="AC102" s="26" t="s">
        <v>233</v>
      </c>
      <c r="AD102" s="26" t="s">
        <v>4</v>
      </c>
      <c r="AE102" s="26" t="s">
        <v>235</v>
      </c>
      <c r="AF102" s="26" t="s">
        <v>212</v>
      </c>
      <c r="AG102" s="26" t="s">
        <v>212</v>
      </c>
      <c r="AH102" s="26" t="s">
        <v>165</v>
      </c>
      <c r="AI102" s="26" t="s">
        <v>220</v>
      </c>
      <c r="AJ102" s="26" t="s">
        <v>192</v>
      </c>
      <c r="AK102" s="26" t="s">
        <v>242</v>
      </c>
      <c r="AL102" s="26" t="s">
        <v>209</v>
      </c>
      <c r="AM102" s="26" t="s">
        <v>209</v>
      </c>
      <c r="AN102" s="26" t="s">
        <v>176</v>
      </c>
      <c r="AO102" s="26" t="s">
        <v>176</v>
      </c>
      <c r="AP102" s="26" t="s">
        <v>133</v>
      </c>
      <c r="AQ102" s="26" t="s">
        <v>133</v>
      </c>
      <c r="AR102" s="26" t="s">
        <v>107</v>
      </c>
      <c r="AS102" s="26" t="s">
        <v>208</v>
      </c>
      <c r="AT102" s="26" t="s">
        <v>254</v>
      </c>
      <c r="AU102" s="26" t="s">
        <v>254</v>
      </c>
      <c r="AV102" s="26" t="s">
        <v>150</v>
      </c>
      <c r="AW102" s="26" t="s">
        <v>150</v>
      </c>
      <c r="AX102" s="26" t="s">
        <v>107</v>
      </c>
      <c r="AY102" s="26" t="s">
        <v>232</v>
      </c>
      <c r="AZ102" s="26" t="s">
        <v>107</v>
      </c>
      <c r="BA102" s="26" t="s">
        <v>201</v>
      </c>
      <c r="BB102" s="26" t="s">
        <v>151</v>
      </c>
      <c r="BC102" s="26" t="s">
        <v>83</v>
      </c>
      <c r="BD102" s="26" t="s">
        <v>214</v>
      </c>
      <c r="BE102" s="26" t="s">
        <v>214</v>
      </c>
      <c r="BF102" s="26" t="s">
        <v>151</v>
      </c>
      <c r="BG102" s="26" t="s">
        <v>83</v>
      </c>
      <c r="BH102" s="26" t="s">
        <v>214</v>
      </c>
      <c r="BI102" s="26" t="s">
        <v>214</v>
      </c>
      <c r="BJ102" s="26" t="s">
        <v>159</v>
      </c>
      <c r="BK102" s="26" t="s">
        <v>151</v>
      </c>
      <c r="BL102" s="26" t="s">
        <v>173</v>
      </c>
      <c r="BM102" s="26" t="s">
        <v>173</v>
      </c>
      <c r="BN102" s="26" t="s">
        <v>159</v>
      </c>
      <c r="BO102" s="26" t="s">
        <v>151</v>
      </c>
      <c r="BP102" s="26" t="s">
        <v>173</v>
      </c>
      <c r="BQ102" s="26" t="s">
        <v>173</v>
      </c>
      <c r="BR102" s="26" t="s">
        <v>117</v>
      </c>
      <c r="BS102" s="26" t="s">
        <v>117</v>
      </c>
      <c r="BT102" s="26" t="s">
        <v>247</v>
      </c>
      <c r="BU102" s="26" t="s">
        <v>247</v>
      </c>
      <c r="BV102" s="26" t="s">
        <v>117</v>
      </c>
      <c r="BW102" s="26" t="s">
        <v>117</v>
      </c>
      <c r="BX102" s="26" t="s">
        <v>247</v>
      </c>
      <c r="BY102" s="26" t="s">
        <v>247</v>
      </c>
      <c r="BZ102" s="26" t="s">
        <v>85</v>
      </c>
      <c r="CA102" s="26" t="s">
        <v>85</v>
      </c>
      <c r="CB102" s="26" t="s">
        <v>165</v>
      </c>
      <c r="CC102" s="26" t="s">
        <v>165</v>
      </c>
      <c r="CD102" s="26" t="s">
        <v>85</v>
      </c>
      <c r="CE102" s="26" t="s">
        <v>85</v>
      </c>
      <c r="CF102" s="26" t="s">
        <v>165</v>
      </c>
      <c r="CG102" s="26" t="s">
        <v>165</v>
      </c>
      <c r="CH102" s="26" t="s">
        <v>253</v>
      </c>
      <c r="CI102" s="26" t="s">
        <v>105</v>
      </c>
      <c r="CJ102" s="26" t="s">
        <v>40</v>
      </c>
      <c r="CK102" s="26" t="s">
        <v>164</v>
      </c>
      <c r="CL102" s="26" t="s">
        <v>163</v>
      </c>
      <c r="CM102" s="26" t="s">
        <v>173</v>
      </c>
      <c r="CN102" s="26" t="s">
        <v>141</v>
      </c>
      <c r="CO102" s="26" t="s">
        <v>160</v>
      </c>
      <c r="CP102" s="26" t="s">
        <v>156</v>
      </c>
      <c r="CQ102" s="26" t="s">
        <v>170</v>
      </c>
      <c r="CR102" s="26" t="s">
        <v>194</v>
      </c>
      <c r="CS102" s="26" t="s">
        <v>234</v>
      </c>
      <c r="CT102" s="26" t="s">
        <v>133</v>
      </c>
      <c r="CU102" s="26" t="s">
        <v>129</v>
      </c>
      <c r="CV102" s="26" t="s">
        <v>233</v>
      </c>
      <c r="CW102" s="26" t="s">
        <v>135</v>
      </c>
      <c r="CX102" s="26" t="s">
        <v>151</v>
      </c>
      <c r="CY102" s="26" t="s">
        <v>165</v>
      </c>
      <c r="CZ102" s="26" t="s">
        <v>151</v>
      </c>
      <c r="DA102" s="26" t="s">
        <v>165</v>
      </c>
      <c r="DB102" s="26" t="s">
        <v>105</v>
      </c>
      <c r="DC102" s="26" t="s">
        <v>105</v>
      </c>
      <c r="DD102" s="26" t="s">
        <v>133</v>
      </c>
      <c r="DE102" s="26" t="s">
        <v>133</v>
      </c>
      <c r="DF102" s="26" t="s">
        <v>202</v>
      </c>
      <c r="DG102" s="26" t="s">
        <v>247</v>
      </c>
      <c r="DH102" s="26" t="s">
        <v>202</v>
      </c>
      <c r="DI102" s="26" t="s">
        <v>116</v>
      </c>
      <c r="DJ102" s="26" t="s">
        <v>208</v>
      </c>
      <c r="DK102" s="26" t="s">
        <v>107</v>
      </c>
      <c r="DL102" s="26" t="s">
        <v>133</v>
      </c>
      <c r="DM102" s="26" t="s">
        <v>133</v>
      </c>
      <c r="DN102" s="26" t="s">
        <v>172</v>
      </c>
      <c r="DO102" s="26" t="s">
        <v>219</v>
      </c>
      <c r="DP102" s="26" t="s">
        <v>214</v>
      </c>
      <c r="DQ102" s="26" t="s">
        <v>118</v>
      </c>
      <c r="DR102" s="26" t="s">
        <v>177</v>
      </c>
      <c r="DS102" s="26" t="s">
        <v>166</v>
      </c>
      <c r="DT102" s="26" t="s">
        <v>135</v>
      </c>
      <c r="DU102" s="26" t="s">
        <v>135</v>
      </c>
      <c r="DV102" s="26" t="s">
        <v>135</v>
      </c>
      <c r="DW102" s="26" t="s">
        <v>219</v>
      </c>
      <c r="DX102" s="26" t="s">
        <v>168</v>
      </c>
      <c r="DY102" s="26" t="s">
        <v>40</v>
      </c>
      <c r="DZ102" s="26" t="s">
        <v>201</v>
      </c>
      <c r="EA102" s="26" t="s">
        <v>168</v>
      </c>
      <c r="EB102" s="26" t="s">
        <v>4</v>
      </c>
      <c r="EC102" s="26" t="s">
        <v>4</v>
      </c>
      <c r="ED102" s="26" t="s">
        <v>166</v>
      </c>
      <c r="EE102" s="26" t="s">
        <v>143</v>
      </c>
      <c r="EF102" s="26" t="s">
        <v>166</v>
      </c>
      <c r="EG102" s="26" t="s">
        <v>143</v>
      </c>
      <c r="EH102" s="26" t="s">
        <v>206</v>
      </c>
      <c r="EI102" s="26" t="s">
        <v>206</v>
      </c>
      <c r="EJ102" s="26" t="s">
        <v>232</v>
      </c>
      <c r="EK102" s="26" t="s">
        <v>232</v>
      </c>
      <c r="EL102" s="26" t="s">
        <v>166</v>
      </c>
      <c r="EM102" s="26" t="s">
        <v>81</v>
      </c>
      <c r="EN102" s="26" t="s">
        <v>166</v>
      </c>
      <c r="EO102" s="26" t="s">
        <v>135</v>
      </c>
      <c r="EP102" s="26" t="s">
        <v>247</v>
      </c>
      <c r="EQ102" s="26" t="s">
        <v>247</v>
      </c>
      <c r="ER102" s="26" t="s">
        <v>195</v>
      </c>
      <c r="ES102" s="26" t="s">
        <v>195</v>
      </c>
    </row>
    <row r="103" spans="1:149">
      <c r="A103" s="78" t="s">
        <v>101</v>
      </c>
      <c r="B103" s="26">
        <f t="shared" si="10"/>
        <v>0</v>
      </c>
      <c r="C103" s="60">
        <f t="shared" si="11"/>
        <v>0</v>
      </c>
      <c r="D103" s="60"/>
      <c r="E103" s="26">
        <f t="shared" si="12"/>
        <v>0</v>
      </c>
      <c r="F103" s="60">
        <f t="shared" si="13"/>
        <v>0</v>
      </c>
      <c r="G103" s="60"/>
      <c r="H103" s="26">
        <f t="shared" si="14"/>
        <v>0</v>
      </c>
      <c r="I103" s="60">
        <f t="shared" si="15"/>
        <v>0</v>
      </c>
      <c r="J103" s="60"/>
      <c r="K103" s="26">
        <f t="shared" si="16"/>
        <v>0</v>
      </c>
      <c r="L103" s="60">
        <f t="shared" si="17"/>
        <v>0</v>
      </c>
      <c r="M103" s="60"/>
      <c r="N103" s="26">
        <f t="shared" si="18"/>
        <v>128</v>
      </c>
      <c r="O103" s="60">
        <f t="shared" si="19"/>
        <v>1</v>
      </c>
      <c r="P103" s="77">
        <v>93</v>
      </c>
      <c r="R103" s="36"/>
      <c r="V103" s="26" t="s">
        <v>223</v>
      </c>
      <c r="W103" s="26" t="s">
        <v>226</v>
      </c>
      <c r="X103" s="26" t="s">
        <v>247</v>
      </c>
      <c r="Y103" s="26" t="s">
        <v>247</v>
      </c>
      <c r="Z103" s="26" t="s">
        <v>106</v>
      </c>
      <c r="AA103" s="26" t="s">
        <v>129</v>
      </c>
      <c r="AB103" s="26" t="s">
        <v>239</v>
      </c>
      <c r="AC103" s="26" t="s">
        <v>143</v>
      </c>
      <c r="AD103" s="26" t="s">
        <v>163</v>
      </c>
      <c r="AE103" s="26" t="s">
        <v>242</v>
      </c>
      <c r="AF103" s="26" t="s">
        <v>222</v>
      </c>
      <c r="AG103" s="26" t="s">
        <v>222</v>
      </c>
      <c r="AH103" s="26" t="s">
        <v>117</v>
      </c>
      <c r="AI103" s="26" t="s">
        <v>93</v>
      </c>
      <c r="AJ103" s="26" t="s">
        <v>135</v>
      </c>
      <c r="AK103" s="26" t="s">
        <v>223</v>
      </c>
      <c r="AL103" s="26" t="s">
        <v>235</v>
      </c>
      <c r="AM103" s="26" t="s">
        <v>235</v>
      </c>
      <c r="AN103" s="26" t="s">
        <v>251</v>
      </c>
      <c r="AO103" s="26" t="s">
        <v>251</v>
      </c>
      <c r="AP103" s="26" t="s">
        <v>105</v>
      </c>
      <c r="AQ103" s="26" t="s">
        <v>105</v>
      </c>
      <c r="AR103" s="26" t="s">
        <v>173</v>
      </c>
      <c r="AS103" s="26" t="s">
        <v>173</v>
      </c>
      <c r="AT103" s="26" t="s">
        <v>150</v>
      </c>
      <c r="AU103" s="26" t="s">
        <v>150</v>
      </c>
      <c r="AV103" s="26" t="s">
        <v>176</v>
      </c>
      <c r="AW103" s="26" t="s">
        <v>176</v>
      </c>
      <c r="AX103" s="26" t="s">
        <v>208</v>
      </c>
      <c r="AY103" s="26" t="s">
        <v>107</v>
      </c>
      <c r="AZ103" s="26" t="s">
        <v>201</v>
      </c>
      <c r="BA103" s="26" t="s">
        <v>208</v>
      </c>
      <c r="BB103" s="26" t="s">
        <v>253</v>
      </c>
      <c r="BC103" s="26" t="s">
        <v>201</v>
      </c>
      <c r="BD103" s="26" t="s">
        <v>192</v>
      </c>
      <c r="BE103" s="26" t="s">
        <v>192</v>
      </c>
      <c r="BF103" s="26" t="s">
        <v>253</v>
      </c>
      <c r="BG103" s="26" t="s">
        <v>201</v>
      </c>
      <c r="BH103" s="26" t="s">
        <v>192</v>
      </c>
      <c r="BI103" s="26" t="s">
        <v>192</v>
      </c>
      <c r="BJ103" s="26" t="s">
        <v>141</v>
      </c>
      <c r="BK103" s="26" t="s">
        <v>253</v>
      </c>
      <c r="BL103" s="26" t="s">
        <v>101</v>
      </c>
      <c r="BM103" s="26" t="s">
        <v>101</v>
      </c>
      <c r="BN103" s="26" t="s">
        <v>141</v>
      </c>
      <c r="BO103" s="26" t="s">
        <v>253</v>
      </c>
      <c r="BP103" s="26" t="s">
        <v>101</v>
      </c>
      <c r="BQ103" s="26" t="s">
        <v>101</v>
      </c>
      <c r="BR103" s="26" t="s">
        <v>199</v>
      </c>
      <c r="BS103" s="26" t="s">
        <v>199</v>
      </c>
      <c r="BT103" s="26" t="s">
        <v>117</v>
      </c>
      <c r="BU103" s="26" t="s">
        <v>117</v>
      </c>
      <c r="BV103" s="26" t="s">
        <v>199</v>
      </c>
      <c r="BW103" s="26" t="s">
        <v>199</v>
      </c>
      <c r="BX103" s="26" t="s">
        <v>117</v>
      </c>
      <c r="BY103" s="26" t="s">
        <v>117</v>
      </c>
      <c r="BZ103" s="26" t="s">
        <v>7</v>
      </c>
      <c r="CA103" s="26" t="s">
        <v>7</v>
      </c>
      <c r="CB103" s="26" t="s">
        <v>219</v>
      </c>
      <c r="CC103" s="26" t="s">
        <v>219</v>
      </c>
      <c r="CD103" s="26" t="s">
        <v>7</v>
      </c>
      <c r="CE103" s="26" t="s">
        <v>7</v>
      </c>
      <c r="CF103" s="26" t="s">
        <v>219</v>
      </c>
      <c r="CG103" s="26" t="s">
        <v>219</v>
      </c>
      <c r="CH103" s="26" t="s">
        <v>83</v>
      </c>
      <c r="CI103" s="26" t="s">
        <v>92</v>
      </c>
      <c r="CJ103" s="26" t="s">
        <v>156</v>
      </c>
      <c r="CK103" s="26" t="s">
        <v>166</v>
      </c>
      <c r="CL103" s="26" t="s">
        <v>138</v>
      </c>
      <c r="CM103" s="26" t="s">
        <v>133</v>
      </c>
      <c r="CN103" s="26" t="s">
        <v>195</v>
      </c>
      <c r="CO103" s="26" t="s">
        <v>204</v>
      </c>
      <c r="CP103" s="26" t="s">
        <v>203</v>
      </c>
      <c r="CQ103" s="26" t="s">
        <v>202</v>
      </c>
      <c r="CR103" s="26" t="s">
        <v>85</v>
      </c>
      <c r="CS103" s="26" t="s">
        <v>245</v>
      </c>
      <c r="CT103" s="26" t="s">
        <v>105</v>
      </c>
      <c r="CU103" s="26" t="s">
        <v>106</v>
      </c>
      <c r="CV103" s="26" t="s">
        <v>143</v>
      </c>
      <c r="CW103" s="26" t="s">
        <v>134</v>
      </c>
      <c r="CX103" s="26" t="s">
        <v>119</v>
      </c>
      <c r="CY103" s="26" t="s">
        <v>252</v>
      </c>
      <c r="CZ103" s="26" t="s">
        <v>119</v>
      </c>
      <c r="DA103" s="26" t="s">
        <v>252</v>
      </c>
      <c r="DB103" s="26" t="s">
        <v>254</v>
      </c>
      <c r="DC103" s="26" t="s">
        <v>254</v>
      </c>
      <c r="DD103" s="26" t="s">
        <v>105</v>
      </c>
      <c r="DE103" s="26" t="s">
        <v>105</v>
      </c>
      <c r="DF103" s="26" t="s">
        <v>105</v>
      </c>
      <c r="DG103" s="26" t="s">
        <v>241</v>
      </c>
      <c r="DH103" s="26" t="s">
        <v>105</v>
      </c>
      <c r="DI103" s="26" t="s">
        <v>161</v>
      </c>
      <c r="DJ103" s="26" t="s">
        <v>173</v>
      </c>
      <c r="DK103" s="26" t="s">
        <v>173</v>
      </c>
      <c r="DL103" s="26" t="s">
        <v>105</v>
      </c>
      <c r="DM103" s="26" t="s">
        <v>105</v>
      </c>
      <c r="DN103" s="26" t="s">
        <v>233</v>
      </c>
      <c r="DO103" s="26" t="s">
        <v>157</v>
      </c>
      <c r="DP103" s="26" t="s">
        <v>216</v>
      </c>
      <c r="DQ103" s="26" t="s">
        <v>231</v>
      </c>
      <c r="DR103" s="26" t="s">
        <v>166</v>
      </c>
      <c r="DS103" s="26" t="s">
        <v>97</v>
      </c>
      <c r="DT103" s="26" t="s">
        <v>11</v>
      </c>
      <c r="DU103" s="26" t="s">
        <v>11</v>
      </c>
      <c r="DV103" s="26" t="s">
        <v>226</v>
      </c>
      <c r="DW103" s="26" t="s">
        <v>157</v>
      </c>
      <c r="DX103" s="26" t="s">
        <v>86</v>
      </c>
      <c r="DY103" s="26" t="s">
        <v>156</v>
      </c>
      <c r="DZ103" s="26" t="s">
        <v>168</v>
      </c>
      <c r="EA103" s="26" t="s">
        <v>254</v>
      </c>
      <c r="EB103" s="26" t="s">
        <v>214</v>
      </c>
      <c r="EC103" s="26" t="s">
        <v>214</v>
      </c>
      <c r="ED103" s="26" t="s">
        <v>194</v>
      </c>
      <c r="EE103" s="26" t="s">
        <v>102</v>
      </c>
      <c r="EF103" s="26" t="s">
        <v>194</v>
      </c>
      <c r="EG103" s="26" t="s">
        <v>102</v>
      </c>
      <c r="EH103" s="26" t="s">
        <v>168</v>
      </c>
      <c r="EI103" s="26" t="s">
        <v>168</v>
      </c>
      <c r="EJ103" s="26" t="s">
        <v>206</v>
      </c>
      <c r="EK103" s="26" t="s">
        <v>206</v>
      </c>
      <c r="EL103" s="26" t="s">
        <v>194</v>
      </c>
      <c r="EM103" s="26" t="s">
        <v>129</v>
      </c>
      <c r="EN103" s="26" t="s">
        <v>194</v>
      </c>
      <c r="EO103" s="26" t="s">
        <v>172</v>
      </c>
      <c r="EP103" s="26" t="s">
        <v>113</v>
      </c>
      <c r="EQ103" s="26" t="s">
        <v>113</v>
      </c>
      <c r="ER103" s="26" t="s">
        <v>232</v>
      </c>
      <c r="ES103" s="26" t="s">
        <v>232</v>
      </c>
    </row>
    <row r="104" spans="1:149">
      <c r="A104" s="25" t="s">
        <v>214</v>
      </c>
      <c r="B104" s="26">
        <f t="shared" si="10"/>
        <v>0</v>
      </c>
      <c r="C104" s="60">
        <f t="shared" si="11"/>
        <v>0</v>
      </c>
      <c r="D104" s="60"/>
      <c r="E104" s="26">
        <f t="shared" si="12"/>
        <v>0</v>
      </c>
      <c r="F104" s="60">
        <f t="shared" si="13"/>
        <v>0</v>
      </c>
      <c r="G104" s="60"/>
      <c r="H104" s="26">
        <f t="shared" si="14"/>
        <v>0</v>
      </c>
      <c r="I104" s="60">
        <f t="shared" si="15"/>
        <v>0</v>
      </c>
      <c r="J104" s="60"/>
      <c r="K104" s="26">
        <f t="shared" si="16"/>
        <v>0</v>
      </c>
      <c r="L104" s="60">
        <f t="shared" si="17"/>
        <v>0</v>
      </c>
      <c r="M104" s="60"/>
      <c r="N104" s="26">
        <f t="shared" si="18"/>
        <v>128</v>
      </c>
      <c r="O104" s="60">
        <f t="shared" si="19"/>
        <v>1</v>
      </c>
      <c r="P104" s="77">
        <v>94</v>
      </c>
      <c r="R104" s="36"/>
      <c r="V104" s="26" t="s">
        <v>135</v>
      </c>
      <c r="W104" s="26" t="s">
        <v>172</v>
      </c>
      <c r="X104" s="26" t="s">
        <v>241</v>
      </c>
      <c r="Y104" s="26" t="s">
        <v>241</v>
      </c>
      <c r="Z104" s="26" t="s">
        <v>173</v>
      </c>
      <c r="AA104" s="26" t="s">
        <v>106</v>
      </c>
      <c r="AB104" s="26" t="s">
        <v>204</v>
      </c>
      <c r="AC104" s="26" t="s">
        <v>160</v>
      </c>
      <c r="AD104" s="26" t="s">
        <v>235</v>
      </c>
      <c r="AE104" s="26" t="s">
        <v>223</v>
      </c>
      <c r="AF104" s="26" t="s">
        <v>159</v>
      </c>
      <c r="AG104" s="26" t="s">
        <v>159</v>
      </c>
      <c r="AH104" s="26" t="s">
        <v>129</v>
      </c>
      <c r="AI104" s="26" t="s">
        <v>162</v>
      </c>
      <c r="AJ104" s="26" t="s">
        <v>226</v>
      </c>
      <c r="AK104" s="26" t="s">
        <v>192</v>
      </c>
      <c r="AL104" s="26" t="s">
        <v>223</v>
      </c>
      <c r="AM104" s="26" t="s">
        <v>223</v>
      </c>
      <c r="AN104" s="26" t="s">
        <v>209</v>
      </c>
      <c r="AO104" s="26" t="s">
        <v>209</v>
      </c>
      <c r="AP104" s="26" t="s">
        <v>254</v>
      </c>
      <c r="AQ104" s="26" t="s">
        <v>254</v>
      </c>
      <c r="AR104" s="26" t="s">
        <v>133</v>
      </c>
      <c r="AS104" s="26" t="s">
        <v>133</v>
      </c>
      <c r="AT104" s="26" t="s">
        <v>176</v>
      </c>
      <c r="AU104" s="26" t="s">
        <v>176</v>
      </c>
      <c r="AV104" s="26" t="s">
        <v>251</v>
      </c>
      <c r="AW104" s="26" t="s">
        <v>251</v>
      </c>
      <c r="AX104" s="26" t="s">
        <v>173</v>
      </c>
      <c r="AY104" s="26" t="s">
        <v>173</v>
      </c>
      <c r="AZ104" s="26" t="s">
        <v>173</v>
      </c>
      <c r="BA104" s="26" t="s">
        <v>173</v>
      </c>
      <c r="BB104" s="26" t="s">
        <v>83</v>
      </c>
      <c r="BC104" s="26" t="s">
        <v>168</v>
      </c>
      <c r="BD104" s="26" t="s">
        <v>176</v>
      </c>
      <c r="BE104" s="26" t="s">
        <v>176</v>
      </c>
      <c r="BF104" s="26" t="s">
        <v>83</v>
      </c>
      <c r="BG104" s="26" t="s">
        <v>168</v>
      </c>
      <c r="BH104" s="26" t="s">
        <v>176</v>
      </c>
      <c r="BI104" s="26" t="s">
        <v>176</v>
      </c>
      <c r="BJ104" s="26" t="s">
        <v>227</v>
      </c>
      <c r="BK104" s="26" t="s">
        <v>230</v>
      </c>
      <c r="BL104" s="26" t="s">
        <v>93</v>
      </c>
      <c r="BM104" s="26" t="s">
        <v>93</v>
      </c>
      <c r="BN104" s="26" t="s">
        <v>227</v>
      </c>
      <c r="BO104" s="26" t="s">
        <v>230</v>
      </c>
      <c r="BP104" s="26" t="s">
        <v>93</v>
      </c>
      <c r="BQ104" s="26" t="s">
        <v>93</v>
      </c>
      <c r="BR104" s="26" t="s">
        <v>195</v>
      </c>
      <c r="BS104" s="26" t="s">
        <v>195</v>
      </c>
      <c r="BT104" s="26" t="s">
        <v>199</v>
      </c>
      <c r="BU104" s="26" t="s">
        <v>199</v>
      </c>
      <c r="BV104" s="26" t="s">
        <v>195</v>
      </c>
      <c r="BW104" s="26" t="s">
        <v>195</v>
      </c>
      <c r="BX104" s="26" t="s">
        <v>199</v>
      </c>
      <c r="BY104" s="26" t="s">
        <v>199</v>
      </c>
      <c r="BZ104" s="26" t="s">
        <v>233</v>
      </c>
      <c r="CA104" s="26" t="s">
        <v>233</v>
      </c>
      <c r="CB104" s="26" t="s">
        <v>90</v>
      </c>
      <c r="CC104" s="26" t="s">
        <v>90</v>
      </c>
      <c r="CD104" s="26" t="s">
        <v>233</v>
      </c>
      <c r="CE104" s="26" t="s">
        <v>233</v>
      </c>
      <c r="CF104" s="26" t="s">
        <v>90</v>
      </c>
      <c r="CG104" s="26" t="s">
        <v>90</v>
      </c>
      <c r="CH104" s="26" t="s">
        <v>243</v>
      </c>
      <c r="CI104" s="26" t="s">
        <v>251</v>
      </c>
      <c r="CJ104" s="26" t="s">
        <v>155</v>
      </c>
      <c r="CK104" s="26" t="s">
        <v>97</v>
      </c>
      <c r="CL104" s="26" t="s">
        <v>235</v>
      </c>
      <c r="CM104" s="26" t="s">
        <v>105</v>
      </c>
      <c r="CN104" s="26" t="s">
        <v>212</v>
      </c>
      <c r="CO104" s="26" t="s">
        <v>141</v>
      </c>
      <c r="CP104" s="26" t="s">
        <v>116</v>
      </c>
      <c r="CQ104" s="26" t="s">
        <v>105</v>
      </c>
      <c r="CR104" s="26" t="s">
        <v>103</v>
      </c>
      <c r="CS104" s="26" t="s">
        <v>93</v>
      </c>
      <c r="CT104" s="26" t="s">
        <v>163</v>
      </c>
      <c r="CU104" s="26" t="s">
        <v>173</v>
      </c>
      <c r="CV104" s="26" t="s">
        <v>160</v>
      </c>
      <c r="CW104" s="26" t="s">
        <v>226</v>
      </c>
      <c r="CX104" s="26" t="s">
        <v>253</v>
      </c>
      <c r="CY104" s="26" t="s">
        <v>206</v>
      </c>
      <c r="CZ104" s="26" t="s">
        <v>253</v>
      </c>
      <c r="DA104" s="26" t="s">
        <v>206</v>
      </c>
      <c r="DB104" s="26" t="s">
        <v>150</v>
      </c>
      <c r="DC104" s="26" t="s">
        <v>150</v>
      </c>
      <c r="DD104" s="26" t="s">
        <v>254</v>
      </c>
      <c r="DE104" s="26" t="s">
        <v>254</v>
      </c>
      <c r="DF104" s="26" t="s">
        <v>151</v>
      </c>
      <c r="DG104" s="26" t="s">
        <v>116</v>
      </c>
      <c r="DH104" s="26" t="s">
        <v>151</v>
      </c>
      <c r="DI104" s="26" t="s">
        <v>165</v>
      </c>
      <c r="DJ104" s="26" t="s">
        <v>39</v>
      </c>
      <c r="DK104" s="26" t="s">
        <v>39</v>
      </c>
      <c r="DL104" s="26" t="s">
        <v>254</v>
      </c>
      <c r="DM104" s="26" t="s">
        <v>254</v>
      </c>
      <c r="DN104" s="26" t="s">
        <v>143</v>
      </c>
      <c r="DO104" s="26" t="s">
        <v>230</v>
      </c>
      <c r="DP104" s="26" t="s">
        <v>226</v>
      </c>
      <c r="DQ104" s="26" t="s">
        <v>161</v>
      </c>
      <c r="DR104" s="26" t="s">
        <v>97</v>
      </c>
      <c r="DS104" s="26" t="s">
        <v>106</v>
      </c>
      <c r="DT104" s="26" t="s">
        <v>134</v>
      </c>
      <c r="DU104" s="26" t="s">
        <v>134</v>
      </c>
      <c r="DV104" s="26" t="s">
        <v>172</v>
      </c>
      <c r="DW104" s="26" t="s">
        <v>155</v>
      </c>
      <c r="DX104" s="26" t="s">
        <v>234</v>
      </c>
      <c r="DY104" s="26" t="s">
        <v>203</v>
      </c>
      <c r="DZ104" s="26" t="s">
        <v>254</v>
      </c>
      <c r="EA104" s="26" t="s">
        <v>177</v>
      </c>
      <c r="EB104" s="26" t="s">
        <v>248</v>
      </c>
      <c r="EC104" s="26" t="s">
        <v>248</v>
      </c>
      <c r="ED104" s="26" t="s">
        <v>232</v>
      </c>
      <c r="EE104" s="26" t="s">
        <v>254</v>
      </c>
      <c r="EF104" s="26" t="s">
        <v>232</v>
      </c>
      <c r="EG104" s="26" t="s">
        <v>254</v>
      </c>
      <c r="EH104" s="26" t="s">
        <v>138</v>
      </c>
      <c r="EI104" s="26" t="s">
        <v>138</v>
      </c>
      <c r="EJ104" s="26" t="s">
        <v>168</v>
      </c>
      <c r="EK104" s="26" t="s">
        <v>168</v>
      </c>
      <c r="EL104" s="26" t="s">
        <v>232</v>
      </c>
      <c r="EM104" s="26" t="s">
        <v>135</v>
      </c>
      <c r="EN104" s="26" t="s">
        <v>232</v>
      </c>
      <c r="EO104" s="26" t="s">
        <v>143</v>
      </c>
      <c r="EP104" s="26" t="s">
        <v>141</v>
      </c>
      <c r="EQ104" s="26" t="s">
        <v>141</v>
      </c>
      <c r="ER104" s="26" t="s">
        <v>201</v>
      </c>
      <c r="ES104" s="26" t="s">
        <v>201</v>
      </c>
    </row>
    <row r="105" spans="1:149">
      <c r="A105" s="25" t="s">
        <v>235</v>
      </c>
      <c r="B105" s="26">
        <f t="shared" si="10"/>
        <v>0</v>
      </c>
      <c r="C105" s="60">
        <f t="shared" si="11"/>
        <v>0</v>
      </c>
      <c r="D105" s="60"/>
      <c r="E105" s="26">
        <f t="shared" si="12"/>
        <v>0</v>
      </c>
      <c r="F105" s="60">
        <f t="shared" si="13"/>
        <v>0</v>
      </c>
      <c r="G105" s="60"/>
      <c r="H105" s="26">
        <f t="shared" si="14"/>
        <v>0</v>
      </c>
      <c r="I105" s="60">
        <f t="shared" si="15"/>
        <v>0</v>
      </c>
      <c r="J105" s="60"/>
      <c r="K105" s="26">
        <f t="shared" si="16"/>
        <v>0</v>
      </c>
      <c r="L105" s="60">
        <f t="shared" si="17"/>
        <v>0</v>
      </c>
      <c r="M105" s="60"/>
      <c r="N105" s="26">
        <f t="shared" si="18"/>
        <v>128</v>
      </c>
      <c r="O105" s="60">
        <f t="shared" si="19"/>
        <v>1</v>
      </c>
      <c r="P105" s="77">
        <v>95</v>
      </c>
      <c r="R105" s="36"/>
      <c r="V105" s="26" t="s">
        <v>226</v>
      </c>
      <c r="W105" s="26" t="s">
        <v>233</v>
      </c>
      <c r="X105" s="26" t="s">
        <v>81</v>
      </c>
      <c r="Y105" s="26" t="s">
        <v>81</v>
      </c>
      <c r="Z105" s="26" t="s">
        <v>133</v>
      </c>
      <c r="AA105" s="26" t="s">
        <v>173</v>
      </c>
      <c r="AB105" s="26" t="s">
        <v>195</v>
      </c>
      <c r="AC105" s="26" t="s">
        <v>204</v>
      </c>
      <c r="AD105" s="26" t="s">
        <v>242</v>
      </c>
      <c r="AE105" s="26" t="s">
        <v>192</v>
      </c>
      <c r="AF105" s="26" t="s">
        <v>174</v>
      </c>
      <c r="AG105" s="26" t="s">
        <v>174</v>
      </c>
      <c r="AH105" s="26" t="s">
        <v>201</v>
      </c>
      <c r="AI105" s="26" t="s">
        <v>129</v>
      </c>
      <c r="AJ105" s="26" t="s">
        <v>172</v>
      </c>
      <c r="AK105" s="26" t="s">
        <v>135</v>
      </c>
      <c r="AL105" s="26" t="s">
        <v>135</v>
      </c>
      <c r="AM105" s="26" t="s">
        <v>135</v>
      </c>
      <c r="AN105" s="26" t="s">
        <v>235</v>
      </c>
      <c r="AO105" s="26" t="s">
        <v>235</v>
      </c>
      <c r="AP105" s="26" t="s">
        <v>150</v>
      </c>
      <c r="AQ105" s="26" t="s">
        <v>150</v>
      </c>
      <c r="AR105" s="26" t="s">
        <v>105</v>
      </c>
      <c r="AS105" s="26" t="s">
        <v>105</v>
      </c>
      <c r="AT105" s="26" t="s">
        <v>245</v>
      </c>
      <c r="AU105" s="26" t="s">
        <v>245</v>
      </c>
      <c r="AV105" s="26" t="s">
        <v>209</v>
      </c>
      <c r="AW105" s="26" t="s">
        <v>209</v>
      </c>
      <c r="AX105" s="26" t="s">
        <v>39</v>
      </c>
      <c r="AY105" s="26" t="s">
        <v>39</v>
      </c>
      <c r="AZ105" s="26" t="s">
        <v>133</v>
      </c>
      <c r="BA105" s="26" t="s">
        <v>133</v>
      </c>
      <c r="BB105" s="26" t="s">
        <v>201</v>
      </c>
      <c r="BC105" s="26" t="s">
        <v>254</v>
      </c>
      <c r="BD105" s="26" t="s">
        <v>251</v>
      </c>
      <c r="BE105" s="26" t="s">
        <v>251</v>
      </c>
      <c r="BF105" s="26" t="s">
        <v>201</v>
      </c>
      <c r="BG105" s="26" t="s">
        <v>254</v>
      </c>
      <c r="BH105" s="26" t="s">
        <v>251</v>
      </c>
      <c r="BI105" s="26" t="s">
        <v>251</v>
      </c>
      <c r="BJ105" s="26" t="s">
        <v>151</v>
      </c>
      <c r="BK105" s="26" t="s">
        <v>83</v>
      </c>
      <c r="BL105" s="26" t="s">
        <v>146</v>
      </c>
      <c r="BM105" s="26" t="s">
        <v>146</v>
      </c>
      <c r="BN105" s="26" t="s">
        <v>151</v>
      </c>
      <c r="BO105" s="26" t="s">
        <v>83</v>
      </c>
      <c r="BP105" s="26" t="s">
        <v>146</v>
      </c>
      <c r="BQ105" s="26" t="s">
        <v>146</v>
      </c>
      <c r="BR105" s="26" t="s">
        <v>232</v>
      </c>
      <c r="BS105" s="26" t="s">
        <v>232</v>
      </c>
      <c r="BT105" s="26" t="s">
        <v>195</v>
      </c>
      <c r="BU105" s="26" t="s">
        <v>195</v>
      </c>
      <c r="BV105" s="26" t="s">
        <v>232</v>
      </c>
      <c r="BW105" s="26" t="s">
        <v>232</v>
      </c>
      <c r="BX105" s="26" t="s">
        <v>195</v>
      </c>
      <c r="BY105" s="26" t="s">
        <v>195</v>
      </c>
      <c r="BZ105" s="26" t="s">
        <v>165</v>
      </c>
      <c r="CA105" s="26" t="s">
        <v>165</v>
      </c>
      <c r="CB105" s="26" t="s">
        <v>247</v>
      </c>
      <c r="CC105" s="26" t="s">
        <v>247</v>
      </c>
      <c r="CD105" s="26" t="s">
        <v>165</v>
      </c>
      <c r="CE105" s="26" t="s">
        <v>165</v>
      </c>
      <c r="CF105" s="26" t="s">
        <v>247</v>
      </c>
      <c r="CG105" s="26" t="s">
        <v>247</v>
      </c>
      <c r="CH105" s="26" t="s">
        <v>113</v>
      </c>
      <c r="CI105" s="26" t="s">
        <v>140</v>
      </c>
      <c r="CJ105" s="26" t="s">
        <v>203</v>
      </c>
      <c r="CK105" s="26" t="s">
        <v>129</v>
      </c>
      <c r="CL105" s="26" t="s">
        <v>242</v>
      </c>
      <c r="CM105" s="26" t="s">
        <v>163</v>
      </c>
      <c r="CN105" s="26" t="s">
        <v>222</v>
      </c>
      <c r="CO105" s="26" t="s">
        <v>195</v>
      </c>
      <c r="CP105" s="26" t="s">
        <v>253</v>
      </c>
      <c r="CQ105" s="26" t="s">
        <v>92</v>
      </c>
      <c r="CR105" s="26" t="s">
        <v>40</v>
      </c>
      <c r="CS105" s="26" t="s">
        <v>214</v>
      </c>
      <c r="CT105" s="26" t="s">
        <v>138</v>
      </c>
      <c r="CU105" s="26" t="s">
        <v>133</v>
      </c>
      <c r="CV105" s="26" t="s">
        <v>209</v>
      </c>
      <c r="CW105" s="26" t="s">
        <v>172</v>
      </c>
      <c r="CX105" s="26" t="s">
        <v>81</v>
      </c>
      <c r="CY105" s="26" t="s">
        <v>219</v>
      </c>
      <c r="CZ105" s="26" t="s">
        <v>81</v>
      </c>
      <c r="DA105" s="26" t="s">
        <v>219</v>
      </c>
      <c r="DB105" s="26" t="s">
        <v>235</v>
      </c>
      <c r="DC105" s="26" t="s">
        <v>235</v>
      </c>
      <c r="DD105" s="26" t="s">
        <v>150</v>
      </c>
      <c r="DE105" s="26" t="s">
        <v>150</v>
      </c>
      <c r="DF105" s="26" t="s">
        <v>119</v>
      </c>
      <c r="DG105" s="26" t="s">
        <v>161</v>
      </c>
      <c r="DH105" s="26" t="s">
        <v>119</v>
      </c>
      <c r="DI105" s="26" t="s">
        <v>252</v>
      </c>
      <c r="DJ105" s="26" t="s">
        <v>133</v>
      </c>
      <c r="DK105" s="26" t="s">
        <v>133</v>
      </c>
      <c r="DL105" s="26" t="s">
        <v>150</v>
      </c>
      <c r="DM105" s="26" t="s">
        <v>150</v>
      </c>
      <c r="DN105" s="26" t="s">
        <v>102</v>
      </c>
      <c r="DO105" s="26" t="s">
        <v>171</v>
      </c>
      <c r="DP105" s="26" t="s">
        <v>245</v>
      </c>
      <c r="DQ105" s="26" t="s">
        <v>252</v>
      </c>
      <c r="DR105" s="26" t="s">
        <v>106</v>
      </c>
      <c r="DS105" s="26" t="s">
        <v>173</v>
      </c>
      <c r="DT105" s="26" t="s">
        <v>226</v>
      </c>
      <c r="DU105" s="26" t="s">
        <v>226</v>
      </c>
      <c r="DV105" s="26" t="s">
        <v>233</v>
      </c>
      <c r="DW105" s="26" t="s">
        <v>230</v>
      </c>
      <c r="DX105" s="26" t="s">
        <v>173</v>
      </c>
      <c r="DY105" s="26" t="s">
        <v>107</v>
      </c>
      <c r="DZ105" s="26" t="s">
        <v>177</v>
      </c>
      <c r="EA105" s="26" t="s">
        <v>166</v>
      </c>
      <c r="EB105" s="26" t="s">
        <v>251</v>
      </c>
      <c r="EC105" s="26" t="s">
        <v>251</v>
      </c>
      <c r="ED105" s="26" t="s">
        <v>157</v>
      </c>
      <c r="EE105" s="26" t="s">
        <v>97</v>
      </c>
      <c r="EF105" s="26" t="s">
        <v>157</v>
      </c>
      <c r="EG105" s="26" t="s">
        <v>97</v>
      </c>
      <c r="EH105" s="26" t="s">
        <v>94</v>
      </c>
      <c r="EI105" s="26" t="s">
        <v>94</v>
      </c>
      <c r="EJ105" s="26" t="s">
        <v>138</v>
      </c>
      <c r="EK105" s="26" t="s">
        <v>138</v>
      </c>
      <c r="EL105" s="26" t="s">
        <v>157</v>
      </c>
      <c r="EM105" s="26" t="s">
        <v>172</v>
      </c>
      <c r="EN105" s="26" t="s">
        <v>157</v>
      </c>
      <c r="EO105" s="26" t="s">
        <v>102</v>
      </c>
      <c r="EP105" s="26" t="s">
        <v>195</v>
      </c>
      <c r="EQ105" s="26" t="s">
        <v>195</v>
      </c>
      <c r="ER105" s="26" t="s">
        <v>206</v>
      </c>
      <c r="ES105" s="26" t="s">
        <v>206</v>
      </c>
    </row>
    <row r="106" spans="1:149">
      <c r="A106" s="25" t="s">
        <v>116</v>
      </c>
      <c r="B106" s="26">
        <f t="shared" si="10"/>
        <v>0</v>
      </c>
      <c r="C106" s="60">
        <f t="shared" si="11"/>
        <v>0</v>
      </c>
      <c r="D106" s="60"/>
      <c r="E106" s="26">
        <f t="shared" si="12"/>
        <v>0</v>
      </c>
      <c r="F106" s="60">
        <f t="shared" si="13"/>
        <v>0</v>
      </c>
      <c r="G106" s="60"/>
      <c r="H106" s="26">
        <f t="shared" si="14"/>
        <v>0</v>
      </c>
      <c r="I106" s="60">
        <f t="shared" si="15"/>
        <v>0</v>
      </c>
      <c r="J106" s="60"/>
      <c r="K106" s="26">
        <f t="shared" si="16"/>
        <v>0</v>
      </c>
      <c r="L106" s="60">
        <f t="shared" si="17"/>
        <v>0</v>
      </c>
      <c r="M106" s="60"/>
      <c r="N106" s="26">
        <f t="shared" si="18"/>
        <v>128</v>
      </c>
      <c r="O106" s="60">
        <f t="shared" si="19"/>
        <v>1</v>
      </c>
      <c r="P106" s="77">
        <v>96</v>
      </c>
      <c r="R106" s="36"/>
      <c r="V106" s="26" t="s">
        <v>172</v>
      </c>
      <c r="W106" s="26" t="s">
        <v>143</v>
      </c>
      <c r="X106" s="26" t="s">
        <v>161</v>
      </c>
      <c r="Y106" s="26" t="s">
        <v>161</v>
      </c>
      <c r="Z106" s="26" t="s">
        <v>105</v>
      </c>
      <c r="AA106" s="26" t="s">
        <v>133</v>
      </c>
      <c r="AB106" s="26" t="s">
        <v>212</v>
      </c>
      <c r="AC106" s="26" t="s">
        <v>195</v>
      </c>
      <c r="AD106" s="26" t="s">
        <v>223</v>
      </c>
      <c r="AE106" s="26" t="s">
        <v>135</v>
      </c>
      <c r="AF106" s="26" t="s">
        <v>85</v>
      </c>
      <c r="AG106" s="26" t="s">
        <v>85</v>
      </c>
      <c r="AH106" s="26" t="s">
        <v>106</v>
      </c>
      <c r="AI106" s="26" t="s">
        <v>201</v>
      </c>
      <c r="AJ106" s="26" t="s">
        <v>233</v>
      </c>
      <c r="AK106" s="26" t="s">
        <v>226</v>
      </c>
      <c r="AL106" s="26" t="s">
        <v>207</v>
      </c>
      <c r="AM106" s="26" t="s">
        <v>207</v>
      </c>
      <c r="AN106" s="26" t="s">
        <v>223</v>
      </c>
      <c r="AO106" s="26" t="s">
        <v>223</v>
      </c>
      <c r="AP106" s="26" t="s">
        <v>176</v>
      </c>
      <c r="AQ106" s="26" t="s">
        <v>176</v>
      </c>
      <c r="AR106" s="26" t="s">
        <v>254</v>
      </c>
      <c r="AS106" s="26" t="s">
        <v>254</v>
      </c>
      <c r="AT106" s="26" t="s">
        <v>251</v>
      </c>
      <c r="AU106" s="26" t="s">
        <v>251</v>
      </c>
      <c r="AV106" s="26" t="s">
        <v>235</v>
      </c>
      <c r="AW106" s="26" t="s">
        <v>235</v>
      </c>
      <c r="AX106" s="26" t="s">
        <v>133</v>
      </c>
      <c r="AY106" s="26" t="s">
        <v>133</v>
      </c>
      <c r="AZ106" s="26" t="s">
        <v>105</v>
      </c>
      <c r="BA106" s="26" t="s">
        <v>105</v>
      </c>
      <c r="BB106" s="26" t="s">
        <v>168</v>
      </c>
      <c r="BC106" s="26" t="s">
        <v>177</v>
      </c>
      <c r="BD106" s="26" t="s">
        <v>242</v>
      </c>
      <c r="BE106" s="26" t="s">
        <v>242</v>
      </c>
      <c r="BF106" s="26" t="s">
        <v>168</v>
      </c>
      <c r="BG106" s="26" t="s">
        <v>177</v>
      </c>
      <c r="BH106" s="26" t="s">
        <v>242</v>
      </c>
      <c r="BI106" s="26" t="s">
        <v>242</v>
      </c>
      <c r="BJ106" s="26" t="s">
        <v>253</v>
      </c>
      <c r="BK106" s="26" t="s">
        <v>168</v>
      </c>
      <c r="BL106" s="26" t="s">
        <v>162</v>
      </c>
      <c r="BM106" s="26" t="s">
        <v>162</v>
      </c>
      <c r="BN106" s="26" t="s">
        <v>253</v>
      </c>
      <c r="BO106" s="26" t="s">
        <v>168</v>
      </c>
      <c r="BP106" s="26" t="s">
        <v>162</v>
      </c>
      <c r="BQ106" s="26" t="s">
        <v>162</v>
      </c>
      <c r="BR106" s="26" t="s">
        <v>206</v>
      </c>
      <c r="BS106" s="26" t="s">
        <v>206</v>
      </c>
      <c r="BT106" s="26" t="s">
        <v>232</v>
      </c>
      <c r="BU106" s="26" t="s">
        <v>232</v>
      </c>
      <c r="BV106" s="26" t="s">
        <v>206</v>
      </c>
      <c r="BW106" s="26" t="s">
        <v>206</v>
      </c>
      <c r="BX106" s="26" t="s">
        <v>232</v>
      </c>
      <c r="BY106" s="26" t="s">
        <v>232</v>
      </c>
      <c r="BZ106" s="26" t="s">
        <v>219</v>
      </c>
      <c r="CA106" s="26" t="s">
        <v>219</v>
      </c>
      <c r="CB106" s="26" t="s">
        <v>117</v>
      </c>
      <c r="CC106" s="26" t="s">
        <v>117</v>
      </c>
      <c r="CD106" s="26" t="s">
        <v>219</v>
      </c>
      <c r="CE106" s="26" t="s">
        <v>219</v>
      </c>
      <c r="CF106" s="26" t="s">
        <v>117</v>
      </c>
      <c r="CG106" s="26" t="s">
        <v>117</v>
      </c>
      <c r="CH106" s="26" t="s">
        <v>168</v>
      </c>
      <c r="CI106" s="26" t="s">
        <v>223</v>
      </c>
      <c r="CJ106" s="26" t="s">
        <v>241</v>
      </c>
      <c r="CK106" s="26" t="s">
        <v>11</v>
      </c>
      <c r="CL106" s="26" t="s">
        <v>225</v>
      </c>
      <c r="CM106" s="26" t="s">
        <v>235</v>
      </c>
      <c r="CN106" s="26" t="s">
        <v>159</v>
      </c>
      <c r="CO106" s="26" t="s">
        <v>212</v>
      </c>
      <c r="CP106" s="26" t="s">
        <v>83</v>
      </c>
      <c r="CQ106" s="26" t="s">
        <v>251</v>
      </c>
      <c r="CR106" s="26" t="s">
        <v>156</v>
      </c>
      <c r="CS106" s="26" t="s">
        <v>216</v>
      </c>
      <c r="CT106" s="26" t="s">
        <v>235</v>
      </c>
      <c r="CU106" s="26" t="s">
        <v>105</v>
      </c>
      <c r="CV106" s="26" t="s">
        <v>239</v>
      </c>
      <c r="CW106" s="26" t="s">
        <v>233</v>
      </c>
      <c r="CX106" s="26" t="s">
        <v>142</v>
      </c>
      <c r="CY106" s="26" t="s">
        <v>113</v>
      </c>
      <c r="CZ106" s="26" t="s">
        <v>142</v>
      </c>
      <c r="DA106" s="26" t="s">
        <v>113</v>
      </c>
      <c r="DB106" s="26" t="s">
        <v>223</v>
      </c>
      <c r="DC106" s="26" t="s">
        <v>223</v>
      </c>
      <c r="DD106" s="26" t="s">
        <v>235</v>
      </c>
      <c r="DE106" s="26" t="s">
        <v>235</v>
      </c>
      <c r="DF106" s="26" t="s">
        <v>253</v>
      </c>
      <c r="DG106" s="26" t="s">
        <v>165</v>
      </c>
      <c r="DH106" s="26" t="s">
        <v>253</v>
      </c>
      <c r="DI106" s="26" t="s">
        <v>206</v>
      </c>
      <c r="DJ106" s="26" t="s">
        <v>105</v>
      </c>
      <c r="DK106" s="26" t="s">
        <v>105</v>
      </c>
      <c r="DL106" s="26" t="s">
        <v>235</v>
      </c>
      <c r="DM106" s="26" t="s">
        <v>235</v>
      </c>
      <c r="DN106" s="26" t="s">
        <v>163</v>
      </c>
      <c r="DO106" s="26" t="s">
        <v>36</v>
      </c>
      <c r="DP106" s="26" t="s">
        <v>163</v>
      </c>
      <c r="DQ106" s="26" t="s">
        <v>219</v>
      </c>
      <c r="DR106" s="26" t="s">
        <v>173</v>
      </c>
      <c r="DS106" s="26" t="s">
        <v>101</v>
      </c>
      <c r="DT106" s="26" t="s">
        <v>172</v>
      </c>
      <c r="DU106" s="26" t="s">
        <v>172</v>
      </c>
      <c r="DV106" s="26" t="s">
        <v>143</v>
      </c>
      <c r="DW106" s="26" t="s">
        <v>171</v>
      </c>
      <c r="DX106" s="26" t="s">
        <v>214</v>
      </c>
      <c r="DY106" s="26" t="s">
        <v>241</v>
      </c>
      <c r="DZ106" s="26" t="s">
        <v>166</v>
      </c>
      <c r="EA106" s="26" t="s">
        <v>97</v>
      </c>
      <c r="EB106" s="26" t="s">
        <v>242</v>
      </c>
      <c r="EC106" s="26" t="s">
        <v>242</v>
      </c>
      <c r="ED106" s="26" t="s">
        <v>168</v>
      </c>
      <c r="EE106" s="26" t="s">
        <v>90</v>
      </c>
      <c r="EF106" s="26" t="s">
        <v>168</v>
      </c>
      <c r="EG106" s="26" t="s">
        <v>90</v>
      </c>
      <c r="EH106" s="26" t="s">
        <v>177</v>
      </c>
      <c r="EI106" s="26" t="s">
        <v>177</v>
      </c>
      <c r="EJ106" s="26" t="s">
        <v>94</v>
      </c>
      <c r="EK106" s="26" t="s">
        <v>94</v>
      </c>
      <c r="EL106" s="26" t="s">
        <v>201</v>
      </c>
      <c r="EM106" s="26" t="s">
        <v>143</v>
      </c>
      <c r="EN106" s="26" t="s">
        <v>168</v>
      </c>
      <c r="EO106" s="26" t="s">
        <v>254</v>
      </c>
      <c r="EP106" s="26" t="s">
        <v>232</v>
      </c>
      <c r="EQ106" s="26" t="s">
        <v>232</v>
      </c>
      <c r="ER106" s="26" t="s">
        <v>118</v>
      </c>
      <c r="ES106" s="26" t="s">
        <v>118</v>
      </c>
    </row>
    <row r="107" spans="1:149">
      <c r="A107" s="25" t="s">
        <v>222</v>
      </c>
      <c r="B107" s="26">
        <f t="shared" si="10"/>
        <v>0</v>
      </c>
      <c r="C107" s="60">
        <f t="shared" si="11"/>
        <v>0</v>
      </c>
      <c r="D107" s="60"/>
      <c r="E107" s="26">
        <f t="shared" si="12"/>
        <v>0</v>
      </c>
      <c r="F107" s="60">
        <f t="shared" si="13"/>
        <v>0</v>
      </c>
      <c r="G107" s="60"/>
      <c r="H107" s="26">
        <f t="shared" si="14"/>
        <v>0</v>
      </c>
      <c r="I107" s="60">
        <f t="shared" si="15"/>
        <v>0</v>
      </c>
      <c r="J107" s="60"/>
      <c r="K107" s="26">
        <f t="shared" si="16"/>
        <v>0</v>
      </c>
      <c r="L107" s="60">
        <f t="shared" si="17"/>
        <v>0</v>
      </c>
      <c r="M107" s="60"/>
      <c r="N107" s="26">
        <f t="shared" si="18"/>
        <v>128</v>
      </c>
      <c r="O107" s="60">
        <f t="shared" si="19"/>
        <v>1</v>
      </c>
      <c r="P107" s="77">
        <v>97</v>
      </c>
      <c r="R107" s="36"/>
      <c r="V107" s="26" t="s">
        <v>233</v>
      </c>
      <c r="W107" s="26" t="s">
        <v>204</v>
      </c>
      <c r="X107" s="26" t="s">
        <v>83</v>
      </c>
      <c r="Y107" s="26" t="s">
        <v>83</v>
      </c>
      <c r="Z107" s="26" t="s">
        <v>163</v>
      </c>
      <c r="AA107" s="26" t="s">
        <v>105</v>
      </c>
      <c r="AB107" s="26" t="s">
        <v>222</v>
      </c>
      <c r="AC107" s="26" t="s">
        <v>212</v>
      </c>
      <c r="AD107" s="26" t="s">
        <v>192</v>
      </c>
      <c r="AE107" s="26" t="s">
        <v>226</v>
      </c>
      <c r="AF107" s="26" t="s">
        <v>119</v>
      </c>
      <c r="AG107" s="26" t="s">
        <v>119</v>
      </c>
      <c r="AH107" s="26" t="s">
        <v>173</v>
      </c>
      <c r="AI107" s="26" t="s">
        <v>106</v>
      </c>
      <c r="AJ107" s="26" t="s">
        <v>143</v>
      </c>
      <c r="AK107" s="26" t="s">
        <v>172</v>
      </c>
      <c r="AL107" s="26" t="s">
        <v>92</v>
      </c>
      <c r="AM107" s="26" t="s">
        <v>92</v>
      </c>
      <c r="AN107" s="26" t="s">
        <v>135</v>
      </c>
      <c r="AO107" s="26" t="s">
        <v>135</v>
      </c>
      <c r="AP107" s="26" t="s">
        <v>235</v>
      </c>
      <c r="AQ107" s="26" t="s">
        <v>235</v>
      </c>
      <c r="AR107" s="26" t="s">
        <v>150</v>
      </c>
      <c r="AS107" s="26" t="s">
        <v>150</v>
      </c>
      <c r="AT107" s="26" t="s">
        <v>209</v>
      </c>
      <c r="AU107" s="26" t="s">
        <v>209</v>
      </c>
      <c r="AV107" s="26" t="s">
        <v>223</v>
      </c>
      <c r="AW107" s="26" t="s">
        <v>223</v>
      </c>
      <c r="AX107" s="26" t="s">
        <v>105</v>
      </c>
      <c r="AY107" s="26" t="s">
        <v>105</v>
      </c>
      <c r="AZ107" s="26" t="s">
        <v>254</v>
      </c>
      <c r="BA107" s="26" t="s">
        <v>254</v>
      </c>
      <c r="BB107" s="26" t="s">
        <v>254</v>
      </c>
      <c r="BC107" s="26" t="s">
        <v>97</v>
      </c>
      <c r="BD107" s="26" t="s">
        <v>164</v>
      </c>
      <c r="BE107" s="26" t="s">
        <v>164</v>
      </c>
      <c r="BF107" s="26" t="s">
        <v>254</v>
      </c>
      <c r="BG107" s="26" t="s">
        <v>97</v>
      </c>
      <c r="BH107" s="26" t="s">
        <v>164</v>
      </c>
      <c r="BI107" s="26" t="s">
        <v>164</v>
      </c>
      <c r="BJ107" s="26" t="s">
        <v>83</v>
      </c>
      <c r="BK107" s="26" t="s">
        <v>254</v>
      </c>
      <c r="BL107" s="26" t="s">
        <v>4</v>
      </c>
      <c r="BM107" s="26" t="s">
        <v>4</v>
      </c>
      <c r="BN107" s="26" t="s">
        <v>83</v>
      </c>
      <c r="BO107" s="26" t="s">
        <v>254</v>
      </c>
      <c r="BP107" s="26" t="s">
        <v>4</v>
      </c>
      <c r="BQ107" s="26" t="s">
        <v>4</v>
      </c>
      <c r="BR107" s="26" t="s">
        <v>201</v>
      </c>
      <c r="BS107" s="26" t="s">
        <v>201</v>
      </c>
      <c r="BT107" s="26" t="s">
        <v>206</v>
      </c>
      <c r="BU107" s="26" t="s">
        <v>206</v>
      </c>
      <c r="BV107" s="26" t="s">
        <v>201</v>
      </c>
      <c r="BW107" s="26" t="s">
        <v>201</v>
      </c>
      <c r="BX107" s="26" t="s">
        <v>206</v>
      </c>
      <c r="BY107" s="26" t="s">
        <v>206</v>
      </c>
      <c r="BZ107" s="26" t="s">
        <v>247</v>
      </c>
      <c r="CA107" s="26" t="s">
        <v>247</v>
      </c>
      <c r="CB107" s="26" t="s">
        <v>195</v>
      </c>
      <c r="CC107" s="26" t="s">
        <v>195</v>
      </c>
      <c r="CD107" s="26" t="s">
        <v>247</v>
      </c>
      <c r="CE107" s="26" t="s">
        <v>247</v>
      </c>
      <c r="CF107" s="26" t="s">
        <v>195</v>
      </c>
      <c r="CG107" s="26" t="s">
        <v>195</v>
      </c>
      <c r="CH107" s="26" t="s">
        <v>177</v>
      </c>
      <c r="CI107" s="26" t="s">
        <v>226</v>
      </c>
      <c r="CJ107" s="26" t="s">
        <v>116</v>
      </c>
      <c r="CK107" s="26" t="s">
        <v>106</v>
      </c>
      <c r="CL107" s="26" t="s">
        <v>223</v>
      </c>
      <c r="CM107" s="26" t="s">
        <v>242</v>
      </c>
      <c r="CN107" s="26" t="s">
        <v>174</v>
      </c>
      <c r="CO107" s="26" t="s">
        <v>222</v>
      </c>
      <c r="CP107" s="26" t="s">
        <v>243</v>
      </c>
      <c r="CQ107" s="26" t="s">
        <v>142</v>
      </c>
      <c r="CR107" s="26" t="s">
        <v>203</v>
      </c>
      <c r="CS107" s="26" t="s">
        <v>164</v>
      </c>
      <c r="CT107" s="26" t="s">
        <v>242</v>
      </c>
      <c r="CU107" s="26" t="s">
        <v>163</v>
      </c>
      <c r="CV107" s="26" t="s">
        <v>141</v>
      </c>
      <c r="CW107" s="26" t="s">
        <v>143</v>
      </c>
      <c r="CX107" s="26" t="s">
        <v>223</v>
      </c>
      <c r="CY107" s="26" t="s">
        <v>141</v>
      </c>
      <c r="CZ107" s="26" t="s">
        <v>223</v>
      </c>
      <c r="DA107" s="26" t="s">
        <v>141</v>
      </c>
      <c r="DB107" s="26" t="s">
        <v>135</v>
      </c>
      <c r="DC107" s="26" t="s">
        <v>135</v>
      </c>
      <c r="DD107" s="26" t="s">
        <v>223</v>
      </c>
      <c r="DE107" s="26" t="s">
        <v>223</v>
      </c>
      <c r="DF107" s="26" t="s">
        <v>81</v>
      </c>
      <c r="DG107" s="26" t="s">
        <v>252</v>
      </c>
      <c r="DH107" s="26" t="s">
        <v>81</v>
      </c>
      <c r="DI107" s="26" t="s">
        <v>219</v>
      </c>
      <c r="DJ107" s="26" t="s">
        <v>254</v>
      </c>
      <c r="DK107" s="26" t="s">
        <v>254</v>
      </c>
      <c r="DL107" s="26" t="s">
        <v>223</v>
      </c>
      <c r="DM107" s="26" t="s">
        <v>223</v>
      </c>
      <c r="DN107" s="26" t="s">
        <v>194</v>
      </c>
      <c r="DO107" s="26" t="s">
        <v>168</v>
      </c>
      <c r="DP107" s="26" t="s">
        <v>194</v>
      </c>
      <c r="DQ107" s="26" t="s">
        <v>243</v>
      </c>
      <c r="DR107" s="26" t="s">
        <v>101</v>
      </c>
      <c r="DS107" s="26" t="s">
        <v>146</v>
      </c>
      <c r="DT107" s="26" t="s">
        <v>7</v>
      </c>
      <c r="DU107" s="26" t="s">
        <v>7</v>
      </c>
      <c r="DV107" s="26" t="s">
        <v>102</v>
      </c>
      <c r="DW107" s="26" t="s">
        <v>36</v>
      </c>
      <c r="DX107" s="26" t="s">
        <v>216</v>
      </c>
      <c r="DY107" s="26" t="s">
        <v>116</v>
      </c>
      <c r="DZ107" s="26" t="s">
        <v>97</v>
      </c>
      <c r="EA107" s="26" t="s">
        <v>106</v>
      </c>
      <c r="EB107" s="26" t="s">
        <v>164</v>
      </c>
      <c r="EC107" s="26" t="s">
        <v>164</v>
      </c>
      <c r="ED107" s="26" t="s">
        <v>96</v>
      </c>
      <c r="EE107" s="26" t="s">
        <v>212</v>
      </c>
      <c r="EF107" s="26" t="s">
        <v>96</v>
      </c>
      <c r="EG107" s="26" t="s">
        <v>212</v>
      </c>
      <c r="EH107" s="26" t="s">
        <v>234</v>
      </c>
      <c r="EI107" s="26" t="s">
        <v>234</v>
      </c>
      <c r="EJ107" s="26" t="s">
        <v>177</v>
      </c>
      <c r="EK107" s="26" t="s">
        <v>177</v>
      </c>
      <c r="EL107" s="26" t="s">
        <v>168</v>
      </c>
      <c r="EM107" s="26" t="s">
        <v>39</v>
      </c>
      <c r="EN107" s="26" t="s">
        <v>96</v>
      </c>
      <c r="EO107" s="26" t="s">
        <v>97</v>
      </c>
      <c r="EP107" s="26" t="s">
        <v>206</v>
      </c>
      <c r="EQ107" s="26" t="s">
        <v>206</v>
      </c>
      <c r="ER107" s="26" t="s">
        <v>168</v>
      </c>
      <c r="ES107" s="26" t="s">
        <v>168</v>
      </c>
    </row>
    <row r="108" spans="1:149">
      <c r="A108" s="78" t="s">
        <v>225</v>
      </c>
      <c r="B108" s="26">
        <f t="shared" si="10"/>
        <v>0</v>
      </c>
      <c r="C108" s="60">
        <f t="shared" si="11"/>
        <v>0</v>
      </c>
      <c r="D108" s="60"/>
      <c r="E108" s="26">
        <f t="shared" si="12"/>
        <v>0</v>
      </c>
      <c r="F108" s="60">
        <f t="shared" si="13"/>
        <v>0</v>
      </c>
      <c r="G108" s="60"/>
      <c r="H108" s="26">
        <f t="shared" si="14"/>
        <v>0</v>
      </c>
      <c r="I108" s="60">
        <f t="shared" si="15"/>
        <v>0</v>
      </c>
      <c r="J108" s="60"/>
      <c r="K108" s="26">
        <f t="shared" si="16"/>
        <v>0</v>
      </c>
      <c r="L108" s="60">
        <f t="shared" si="17"/>
        <v>0</v>
      </c>
      <c r="M108" s="60"/>
      <c r="N108" s="26">
        <f t="shared" si="18"/>
        <v>128</v>
      </c>
      <c r="O108" s="60">
        <f t="shared" si="19"/>
        <v>1</v>
      </c>
      <c r="P108" s="77">
        <v>98</v>
      </c>
      <c r="R108" s="36"/>
      <c r="V108" s="26" t="s">
        <v>143</v>
      </c>
      <c r="W108" s="26" t="s">
        <v>195</v>
      </c>
      <c r="X108" s="26" t="s">
        <v>138</v>
      </c>
      <c r="Y108" s="26" t="s">
        <v>138</v>
      </c>
      <c r="Z108" s="26" t="s">
        <v>235</v>
      </c>
      <c r="AA108" s="26" t="s">
        <v>163</v>
      </c>
      <c r="AB108" s="26" t="s">
        <v>159</v>
      </c>
      <c r="AC108" s="26" t="s">
        <v>222</v>
      </c>
      <c r="AD108" s="26" t="s">
        <v>135</v>
      </c>
      <c r="AE108" s="26" t="s">
        <v>172</v>
      </c>
      <c r="AF108" s="26" t="s">
        <v>247</v>
      </c>
      <c r="AG108" s="26" t="s">
        <v>247</v>
      </c>
      <c r="AH108" s="26" t="s">
        <v>133</v>
      </c>
      <c r="AI108" s="26" t="s">
        <v>173</v>
      </c>
      <c r="AJ108" s="26" t="s">
        <v>160</v>
      </c>
      <c r="AK108" s="26" t="s">
        <v>233</v>
      </c>
      <c r="AL108" s="26" t="s">
        <v>172</v>
      </c>
      <c r="AM108" s="26" t="s">
        <v>172</v>
      </c>
      <c r="AN108" s="26" t="s">
        <v>207</v>
      </c>
      <c r="AO108" s="26" t="s">
        <v>207</v>
      </c>
      <c r="AP108" s="26" t="s">
        <v>223</v>
      </c>
      <c r="AQ108" s="26" t="s">
        <v>223</v>
      </c>
      <c r="AR108" s="26" t="s">
        <v>176</v>
      </c>
      <c r="AS108" s="26" t="s">
        <v>176</v>
      </c>
      <c r="AT108" s="26" t="s">
        <v>235</v>
      </c>
      <c r="AU108" s="26" t="s">
        <v>235</v>
      </c>
      <c r="AV108" s="26" t="s">
        <v>135</v>
      </c>
      <c r="AW108" s="26" t="s">
        <v>135</v>
      </c>
      <c r="AX108" s="26" t="s">
        <v>254</v>
      </c>
      <c r="AY108" s="26" t="s">
        <v>254</v>
      </c>
      <c r="AZ108" s="26" t="s">
        <v>150</v>
      </c>
      <c r="BA108" s="26" t="s">
        <v>150</v>
      </c>
      <c r="BB108" s="26" t="s">
        <v>177</v>
      </c>
      <c r="BC108" s="26" t="s">
        <v>106</v>
      </c>
      <c r="BD108" s="26" t="s">
        <v>129</v>
      </c>
      <c r="BE108" s="26" t="s">
        <v>129</v>
      </c>
      <c r="BF108" s="26" t="s">
        <v>177</v>
      </c>
      <c r="BG108" s="26" t="s">
        <v>106</v>
      </c>
      <c r="BH108" s="26" t="s">
        <v>129</v>
      </c>
      <c r="BI108" s="26" t="s">
        <v>129</v>
      </c>
      <c r="BJ108" s="26" t="s">
        <v>168</v>
      </c>
      <c r="BK108" s="26" t="s">
        <v>177</v>
      </c>
      <c r="BL108" s="26" t="s">
        <v>214</v>
      </c>
      <c r="BM108" s="26" t="s">
        <v>214</v>
      </c>
      <c r="BN108" s="26" t="s">
        <v>168</v>
      </c>
      <c r="BO108" s="26" t="s">
        <v>177</v>
      </c>
      <c r="BP108" s="26" t="s">
        <v>214</v>
      </c>
      <c r="BQ108" s="26" t="s">
        <v>214</v>
      </c>
      <c r="BR108" s="26" t="s">
        <v>168</v>
      </c>
      <c r="BS108" s="26" t="s">
        <v>168</v>
      </c>
      <c r="BT108" s="26" t="s">
        <v>201</v>
      </c>
      <c r="BU108" s="26" t="s">
        <v>201</v>
      </c>
      <c r="BV108" s="26" t="s">
        <v>168</v>
      </c>
      <c r="BW108" s="26" t="s">
        <v>168</v>
      </c>
      <c r="BX108" s="26" t="s">
        <v>201</v>
      </c>
      <c r="BY108" s="26" t="s">
        <v>201</v>
      </c>
      <c r="BZ108" s="26" t="s">
        <v>117</v>
      </c>
      <c r="CA108" s="26" t="s">
        <v>117</v>
      </c>
      <c r="CB108" s="26" t="s">
        <v>232</v>
      </c>
      <c r="CC108" s="26" t="s">
        <v>232</v>
      </c>
      <c r="CD108" s="26" t="s">
        <v>117</v>
      </c>
      <c r="CE108" s="26" t="s">
        <v>117</v>
      </c>
      <c r="CF108" s="26" t="s">
        <v>232</v>
      </c>
      <c r="CG108" s="26" t="s">
        <v>232</v>
      </c>
      <c r="CH108" s="26" t="s">
        <v>176</v>
      </c>
      <c r="CI108" s="26" t="s">
        <v>7</v>
      </c>
      <c r="CJ108" s="26" t="s">
        <v>96</v>
      </c>
      <c r="CK108" s="26" t="s">
        <v>190</v>
      </c>
      <c r="CL108" s="26" t="s">
        <v>135</v>
      </c>
      <c r="CM108" s="26" t="s">
        <v>223</v>
      </c>
      <c r="CN108" s="26" t="s">
        <v>85</v>
      </c>
      <c r="CO108" s="26" t="s">
        <v>159</v>
      </c>
      <c r="CP108" s="26" t="s">
        <v>113</v>
      </c>
      <c r="CQ108" s="26" t="s">
        <v>140</v>
      </c>
      <c r="CR108" s="26" t="s">
        <v>241</v>
      </c>
      <c r="CS108" s="26" t="s">
        <v>166</v>
      </c>
      <c r="CT108" s="26" t="s">
        <v>225</v>
      </c>
      <c r="CU108" s="26" t="s">
        <v>235</v>
      </c>
      <c r="CV108" s="26" t="s">
        <v>195</v>
      </c>
      <c r="CW108" s="26" t="s">
        <v>160</v>
      </c>
      <c r="CX108" s="26" t="s">
        <v>160</v>
      </c>
      <c r="CY108" s="26" t="s">
        <v>168</v>
      </c>
      <c r="CZ108" s="26" t="s">
        <v>160</v>
      </c>
      <c r="DA108" s="26" t="s">
        <v>168</v>
      </c>
      <c r="DB108" s="26" t="s">
        <v>134</v>
      </c>
      <c r="DC108" s="26" t="s">
        <v>134</v>
      </c>
      <c r="DD108" s="26" t="s">
        <v>135</v>
      </c>
      <c r="DE108" s="26" t="s">
        <v>135</v>
      </c>
      <c r="DF108" s="26" t="s">
        <v>223</v>
      </c>
      <c r="DG108" s="26" t="s">
        <v>206</v>
      </c>
      <c r="DH108" s="26" t="s">
        <v>223</v>
      </c>
      <c r="DI108" s="26" t="s">
        <v>118</v>
      </c>
      <c r="DJ108" s="26" t="s">
        <v>150</v>
      </c>
      <c r="DK108" s="26" t="s">
        <v>150</v>
      </c>
      <c r="DL108" s="26" t="s">
        <v>135</v>
      </c>
      <c r="DM108" s="26" t="s">
        <v>135</v>
      </c>
      <c r="DN108" s="26" t="s">
        <v>195</v>
      </c>
      <c r="DO108" s="26" t="s">
        <v>173</v>
      </c>
      <c r="DP108" s="26" t="s">
        <v>140</v>
      </c>
      <c r="DQ108" s="26" t="s">
        <v>113</v>
      </c>
      <c r="DR108" s="26" t="s">
        <v>146</v>
      </c>
      <c r="DS108" s="26" t="s">
        <v>4</v>
      </c>
      <c r="DT108" s="26" t="s">
        <v>233</v>
      </c>
      <c r="DU108" s="26" t="s">
        <v>233</v>
      </c>
      <c r="DV108" s="26" t="s">
        <v>90</v>
      </c>
      <c r="DW108" s="26" t="s">
        <v>168</v>
      </c>
      <c r="DX108" s="26" t="s">
        <v>226</v>
      </c>
      <c r="DY108" s="26" t="s">
        <v>231</v>
      </c>
      <c r="DZ108" s="26" t="s">
        <v>106</v>
      </c>
      <c r="EA108" s="26" t="s">
        <v>173</v>
      </c>
      <c r="EB108" s="26" t="s">
        <v>129</v>
      </c>
      <c r="EC108" s="26" t="s">
        <v>129</v>
      </c>
      <c r="ED108" s="26" t="s">
        <v>234</v>
      </c>
      <c r="EE108" s="26" t="s">
        <v>190</v>
      </c>
      <c r="EF108" s="26" t="s">
        <v>234</v>
      </c>
      <c r="EG108" s="26" t="s">
        <v>190</v>
      </c>
      <c r="EH108" s="26" t="s">
        <v>173</v>
      </c>
      <c r="EI108" s="26" t="s">
        <v>173</v>
      </c>
      <c r="EJ108" s="26" t="s">
        <v>234</v>
      </c>
      <c r="EK108" s="26" t="s">
        <v>234</v>
      </c>
      <c r="EL108" s="26" t="s">
        <v>96</v>
      </c>
      <c r="EM108" s="26" t="s">
        <v>102</v>
      </c>
      <c r="EN108" s="26" t="s">
        <v>86</v>
      </c>
      <c r="EO108" s="26" t="s">
        <v>212</v>
      </c>
      <c r="EP108" s="26" t="s">
        <v>118</v>
      </c>
      <c r="EQ108" s="26" t="s">
        <v>118</v>
      </c>
      <c r="ER108" s="26" t="s">
        <v>138</v>
      </c>
      <c r="ES108" s="26" t="s">
        <v>138</v>
      </c>
    </row>
    <row r="109" spans="1:149">
      <c r="A109" s="78" t="s">
        <v>143</v>
      </c>
      <c r="B109" s="26">
        <f t="shared" si="10"/>
        <v>0</v>
      </c>
      <c r="C109" s="60">
        <f t="shared" si="11"/>
        <v>0</v>
      </c>
      <c r="D109" s="60"/>
      <c r="E109" s="26">
        <f t="shared" si="12"/>
        <v>0</v>
      </c>
      <c r="F109" s="60">
        <f t="shared" si="13"/>
        <v>0</v>
      </c>
      <c r="G109" s="60"/>
      <c r="H109" s="26">
        <f t="shared" si="14"/>
        <v>0</v>
      </c>
      <c r="I109" s="60">
        <f t="shared" si="15"/>
        <v>0</v>
      </c>
      <c r="J109" s="60"/>
      <c r="K109" s="26">
        <f t="shared" si="16"/>
        <v>0</v>
      </c>
      <c r="L109" s="60">
        <f t="shared" si="17"/>
        <v>0</v>
      </c>
      <c r="M109" s="60"/>
      <c r="N109" s="26">
        <f t="shared" si="18"/>
        <v>128</v>
      </c>
      <c r="O109" s="60">
        <f t="shared" si="19"/>
        <v>1</v>
      </c>
      <c r="P109" s="77">
        <v>99</v>
      </c>
      <c r="R109" s="36"/>
      <c r="V109" s="26" t="s">
        <v>178</v>
      </c>
      <c r="W109" s="26" t="s">
        <v>118</v>
      </c>
      <c r="X109" s="26" t="s">
        <v>206</v>
      </c>
      <c r="Y109" s="26" t="s">
        <v>206</v>
      </c>
      <c r="Z109" s="26" t="s">
        <v>242</v>
      </c>
      <c r="AA109" s="26" t="s">
        <v>235</v>
      </c>
      <c r="AB109" s="26" t="s">
        <v>174</v>
      </c>
      <c r="AC109" s="26" t="s">
        <v>159</v>
      </c>
      <c r="AD109" s="26" t="s">
        <v>226</v>
      </c>
      <c r="AE109" s="26" t="s">
        <v>233</v>
      </c>
      <c r="AF109" s="26" t="s">
        <v>241</v>
      </c>
      <c r="AG109" s="26" t="s">
        <v>241</v>
      </c>
      <c r="AH109" s="26" t="s">
        <v>105</v>
      </c>
      <c r="AI109" s="26" t="s">
        <v>133</v>
      </c>
      <c r="AJ109" s="26" t="s">
        <v>239</v>
      </c>
      <c r="AK109" s="26" t="s">
        <v>143</v>
      </c>
      <c r="AL109" s="26" t="s">
        <v>143</v>
      </c>
      <c r="AM109" s="26" t="s">
        <v>143</v>
      </c>
      <c r="AN109" s="26" t="s">
        <v>172</v>
      </c>
      <c r="AO109" s="26" t="s">
        <v>172</v>
      </c>
      <c r="AP109" s="26" t="s">
        <v>135</v>
      </c>
      <c r="AQ109" s="26" t="s">
        <v>135</v>
      </c>
      <c r="AR109" s="26" t="s">
        <v>235</v>
      </c>
      <c r="AS109" s="26" t="s">
        <v>235</v>
      </c>
      <c r="AT109" s="26" t="s">
        <v>223</v>
      </c>
      <c r="AU109" s="26" t="s">
        <v>223</v>
      </c>
      <c r="AV109" s="26" t="s">
        <v>207</v>
      </c>
      <c r="AW109" s="26" t="s">
        <v>207</v>
      </c>
      <c r="AX109" s="26" t="s">
        <v>150</v>
      </c>
      <c r="AY109" s="26" t="s">
        <v>150</v>
      </c>
      <c r="AZ109" s="26" t="s">
        <v>176</v>
      </c>
      <c r="BA109" s="26" t="s">
        <v>176</v>
      </c>
      <c r="BB109" s="26" t="s">
        <v>97</v>
      </c>
      <c r="BC109" s="26" t="s">
        <v>173</v>
      </c>
      <c r="BD109" s="26" t="s">
        <v>135</v>
      </c>
      <c r="BE109" s="26" t="s">
        <v>135</v>
      </c>
      <c r="BF109" s="26" t="s">
        <v>97</v>
      </c>
      <c r="BG109" s="26" t="s">
        <v>173</v>
      </c>
      <c r="BH109" s="26" t="s">
        <v>135</v>
      </c>
      <c r="BI109" s="26" t="s">
        <v>135</v>
      </c>
      <c r="BJ109" s="26" t="s">
        <v>254</v>
      </c>
      <c r="BK109" s="26" t="s">
        <v>97</v>
      </c>
      <c r="BL109" s="26" t="s">
        <v>248</v>
      </c>
      <c r="BM109" s="26" t="s">
        <v>248</v>
      </c>
      <c r="BN109" s="26" t="s">
        <v>254</v>
      </c>
      <c r="BO109" s="26" t="s">
        <v>97</v>
      </c>
      <c r="BP109" s="26" t="s">
        <v>248</v>
      </c>
      <c r="BQ109" s="26" t="s">
        <v>248</v>
      </c>
      <c r="BR109" s="26" t="s">
        <v>94</v>
      </c>
      <c r="BS109" s="26" t="s">
        <v>94</v>
      </c>
      <c r="BT109" s="26" t="s">
        <v>168</v>
      </c>
      <c r="BU109" s="26" t="s">
        <v>168</v>
      </c>
      <c r="BV109" s="26" t="s">
        <v>94</v>
      </c>
      <c r="BW109" s="26" t="s">
        <v>94</v>
      </c>
      <c r="BX109" s="26" t="s">
        <v>168</v>
      </c>
      <c r="BY109" s="26" t="s">
        <v>168</v>
      </c>
      <c r="BZ109" s="26" t="s">
        <v>195</v>
      </c>
      <c r="CA109" s="26" t="s">
        <v>195</v>
      </c>
      <c r="CB109" s="26" t="s">
        <v>206</v>
      </c>
      <c r="CC109" s="26" t="s">
        <v>206</v>
      </c>
      <c r="CD109" s="26" t="s">
        <v>195</v>
      </c>
      <c r="CE109" s="26" t="s">
        <v>195</v>
      </c>
      <c r="CF109" s="26" t="s">
        <v>206</v>
      </c>
      <c r="CG109" s="26" t="s">
        <v>206</v>
      </c>
      <c r="CH109" s="26" t="s">
        <v>142</v>
      </c>
      <c r="CI109" s="26" t="s">
        <v>90</v>
      </c>
      <c r="CJ109" s="26" t="s">
        <v>161</v>
      </c>
      <c r="CK109" s="26" t="s">
        <v>101</v>
      </c>
      <c r="CL109" s="26" t="s">
        <v>134</v>
      </c>
      <c r="CM109" s="26" t="s">
        <v>135</v>
      </c>
      <c r="CN109" s="26" t="s">
        <v>247</v>
      </c>
      <c r="CO109" s="26" t="s">
        <v>174</v>
      </c>
      <c r="CP109" s="26" t="s">
        <v>168</v>
      </c>
      <c r="CQ109" s="26" t="s">
        <v>223</v>
      </c>
      <c r="CR109" s="26" t="s">
        <v>116</v>
      </c>
      <c r="CS109" s="26" t="s">
        <v>97</v>
      </c>
      <c r="CT109" s="26" t="s">
        <v>223</v>
      </c>
      <c r="CU109" s="26" t="s">
        <v>242</v>
      </c>
      <c r="CV109" s="26" t="s">
        <v>212</v>
      </c>
      <c r="CW109" s="26" t="s">
        <v>141</v>
      </c>
      <c r="CX109" s="26" t="s">
        <v>97</v>
      </c>
      <c r="CY109" s="26" t="s">
        <v>94</v>
      </c>
      <c r="CZ109" s="26" t="s">
        <v>97</v>
      </c>
      <c r="DA109" s="26" t="s">
        <v>94</v>
      </c>
      <c r="DB109" s="26" t="s">
        <v>92</v>
      </c>
      <c r="DC109" s="26" t="s">
        <v>92</v>
      </c>
      <c r="DD109" s="26" t="s">
        <v>134</v>
      </c>
      <c r="DE109" s="26" t="s">
        <v>134</v>
      </c>
      <c r="DF109" s="26" t="s">
        <v>160</v>
      </c>
      <c r="DG109" s="26" t="s">
        <v>219</v>
      </c>
      <c r="DH109" s="26" t="s">
        <v>160</v>
      </c>
      <c r="DI109" s="26" t="s">
        <v>113</v>
      </c>
      <c r="DJ109" s="26" t="s">
        <v>245</v>
      </c>
      <c r="DK109" s="26" t="s">
        <v>245</v>
      </c>
      <c r="DL109" s="26" t="s">
        <v>134</v>
      </c>
      <c r="DM109" s="26" t="s">
        <v>134</v>
      </c>
      <c r="DN109" s="26" t="s">
        <v>212</v>
      </c>
      <c r="DO109" s="26" t="s">
        <v>214</v>
      </c>
      <c r="DP109" s="26" t="s">
        <v>40</v>
      </c>
      <c r="DQ109" s="26" t="s">
        <v>170</v>
      </c>
      <c r="DR109" s="26" t="s">
        <v>4</v>
      </c>
      <c r="DS109" s="26" t="s">
        <v>214</v>
      </c>
      <c r="DT109" s="26" t="s">
        <v>143</v>
      </c>
      <c r="DU109" s="26" t="s">
        <v>143</v>
      </c>
      <c r="DV109" s="26" t="s">
        <v>163</v>
      </c>
      <c r="DW109" s="26" t="s">
        <v>86</v>
      </c>
      <c r="DX109" s="26" t="s">
        <v>39</v>
      </c>
      <c r="DY109" s="26" t="s">
        <v>161</v>
      </c>
      <c r="DZ109" s="26" t="s">
        <v>173</v>
      </c>
      <c r="EA109" s="26" t="s">
        <v>101</v>
      </c>
      <c r="EB109" s="26" t="s">
        <v>135</v>
      </c>
      <c r="EC109" s="26" t="s">
        <v>135</v>
      </c>
      <c r="ED109" s="26" t="s">
        <v>173</v>
      </c>
      <c r="EE109" s="26" t="s">
        <v>40</v>
      </c>
      <c r="EF109" s="26" t="s">
        <v>173</v>
      </c>
      <c r="EG109" s="26" t="s">
        <v>40</v>
      </c>
      <c r="EH109" s="26" t="s">
        <v>101</v>
      </c>
      <c r="EI109" s="26" t="s">
        <v>101</v>
      </c>
      <c r="EJ109" s="26" t="s">
        <v>173</v>
      </c>
      <c r="EK109" s="26" t="s">
        <v>173</v>
      </c>
      <c r="EL109" s="26" t="s">
        <v>86</v>
      </c>
      <c r="EM109" s="26" t="s">
        <v>254</v>
      </c>
      <c r="EN109" s="26" t="s">
        <v>234</v>
      </c>
      <c r="EO109" s="26" t="s">
        <v>190</v>
      </c>
      <c r="EP109" s="26" t="s">
        <v>168</v>
      </c>
      <c r="EQ109" s="26" t="s">
        <v>168</v>
      </c>
      <c r="ER109" s="26" t="s">
        <v>94</v>
      </c>
      <c r="ES109" s="26" t="s">
        <v>94</v>
      </c>
    </row>
    <row r="110" spans="1:149">
      <c r="A110" s="25" t="s">
        <v>177</v>
      </c>
      <c r="B110" s="26">
        <f t="shared" si="10"/>
        <v>0</v>
      </c>
      <c r="C110" s="60">
        <f t="shared" si="11"/>
        <v>0</v>
      </c>
      <c r="D110" s="60"/>
      <c r="E110" s="26">
        <f t="shared" si="12"/>
        <v>0</v>
      </c>
      <c r="F110" s="60">
        <f t="shared" si="13"/>
        <v>0</v>
      </c>
      <c r="G110" s="60"/>
      <c r="H110" s="26">
        <f t="shared" si="14"/>
        <v>0</v>
      </c>
      <c r="I110" s="60">
        <f t="shared" si="15"/>
        <v>0</v>
      </c>
      <c r="J110" s="60"/>
      <c r="K110" s="26">
        <f t="shared" si="16"/>
        <v>0</v>
      </c>
      <c r="L110" s="60">
        <f t="shared" si="17"/>
        <v>0</v>
      </c>
      <c r="M110" s="60"/>
      <c r="N110" s="26">
        <f t="shared" si="18"/>
        <v>128</v>
      </c>
      <c r="O110" s="60">
        <f t="shared" si="19"/>
        <v>1</v>
      </c>
      <c r="P110" s="77">
        <v>100</v>
      </c>
      <c r="R110" s="36"/>
      <c r="V110" s="26" t="s">
        <v>204</v>
      </c>
      <c r="W110" s="26" t="s">
        <v>212</v>
      </c>
      <c r="X110" s="26" t="s">
        <v>243</v>
      </c>
      <c r="Y110" s="26" t="s">
        <v>243</v>
      </c>
      <c r="Z110" s="26" t="s">
        <v>225</v>
      </c>
      <c r="AA110" s="26" t="s">
        <v>242</v>
      </c>
      <c r="AB110" s="26" t="s">
        <v>85</v>
      </c>
      <c r="AC110" s="26" t="s">
        <v>174</v>
      </c>
      <c r="AD110" s="26" t="s">
        <v>172</v>
      </c>
      <c r="AE110" s="26" t="s">
        <v>143</v>
      </c>
      <c r="AF110" s="26" t="s">
        <v>81</v>
      </c>
      <c r="AG110" s="26" t="s">
        <v>81</v>
      </c>
      <c r="AH110" s="26" t="s">
        <v>163</v>
      </c>
      <c r="AI110" s="26" t="s">
        <v>105</v>
      </c>
      <c r="AJ110" s="26" t="s">
        <v>195</v>
      </c>
      <c r="AK110" s="26" t="s">
        <v>160</v>
      </c>
      <c r="AL110" s="26" t="s">
        <v>160</v>
      </c>
      <c r="AM110" s="26" t="s">
        <v>160</v>
      </c>
      <c r="AN110" s="26" t="s">
        <v>143</v>
      </c>
      <c r="AO110" s="26" t="s">
        <v>143</v>
      </c>
      <c r="AP110" s="26" t="s">
        <v>92</v>
      </c>
      <c r="AQ110" s="26" t="s">
        <v>92</v>
      </c>
      <c r="AR110" s="26" t="s">
        <v>223</v>
      </c>
      <c r="AS110" s="26" t="s">
        <v>223</v>
      </c>
      <c r="AT110" s="26" t="s">
        <v>135</v>
      </c>
      <c r="AU110" s="26" t="s">
        <v>135</v>
      </c>
      <c r="AV110" s="26" t="s">
        <v>172</v>
      </c>
      <c r="AW110" s="26" t="s">
        <v>172</v>
      </c>
      <c r="AX110" s="26" t="s">
        <v>176</v>
      </c>
      <c r="AY110" s="26" t="s">
        <v>176</v>
      </c>
      <c r="AZ110" s="26" t="s">
        <v>235</v>
      </c>
      <c r="BA110" s="26" t="s">
        <v>235</v>
      </c>
      <c r="BB110" s="26" t="s">
        <v>106</v>
      </c>
      <c r="BC110" s="26" t="s">
        <v>101</v>
      </c>
      <c r="BD110" s="26" t="s">
        <v>11</v>
      </c>
      <c r="BE110" s="26" t="s">
        <v>11</v>
      </c>
      <c r="BF110" s="26" t="s">
        <v>106</v>
      </c>
      <c r="BG110" s="26" t="s">
        <v>101</v>
      </c>
      <c r="BH110" s="26" t="s">
        <v>11</v>
      </c>
      <c r="BI110" s="26" t="s">
        <v>11</v>
      </c>
      <c r="BJ110" s="26" t="s">
        <v>177</v>
      </c>
      <c r="BK110" s="26" t="s">
        <v>106</v>
      </c>
      <c r="BL110" s="26" t="s">
        <v>176</v>
      </c>
      <c r="BM110" s="26" t="s">
        <v>176</v>
      </c>
      <c r="BN110" s="26" t="s">
        <v>177</v>
      </c>
      <c r="BO110" s="26" t="s">
        <v>106</v>
      </c>
      <c r="BP110" s="26" t="s">
        <v>176</v>
      </c>
      <c r="BQ110" s="26" t="s">
        <v>176</v>
      </c>
      <c r="BR110" s="26" t="s">
        <v>177</v>
      </c>
      <c r="BS110" s="26" t="s">
        <v>177</v>
      </c>
      <c r="BT110" s="26" t="s">
        <v>94</v>
      </c>
      <c r="BU110" s="26" t="s">
        <v>94</v>
      </c>
      <c r="BV110" s="26" t="s">
        <v>177</v>
      </c>
      <c r="BW110" s="26" t="s">
        <v>177</v>
      </c>
      <c r="BX110" s="26" t="s">
        <v>94</v>
      </c>
      <c r="BY110" s="26" t="s">
        <v>94</v>
      </c>
      <c r="BZ110" s="26" t="s">
        <v>232</v>
      </c>
      <c r="CA110" s="26" t="s">
        <v>232</v>
      </c>
      <c r="CB110" s="26" t="s">
        <v>118</v>
      </c>
      <c r="CC110" s="26" t="s">
        <v>118</v>
      </c>
      <c r="CD110" s="26" t="s">
        <v>232</v>
      </c>
      <c r="CE110" s="26" t="s">
        <v>232</v>
      </c>
      <c r="CF110" s="26" t="s">
        <v>118</v>
      </c>
      <c r="CG110" s="26" t="s">
        <v>118</v>
      </c>
      <c r="CH110" s="26" t="s">
        <v>214</v>
      </c>
      <c r="CI110" s="26" t="s">
        <v>194</v>
      </c>
      <c r="CJ110" s="26" t="s">
        <v>252</v>
      </c>
      <c r="CK110" s="26" t="s">
        <v>146</v>
      </c>
      <c r="CL110" s="26" t="s">
        <v>226</v>
      </c>
      <c r="CM110" s="26" t="s">
        <v>134</v>
      </c>
      <c r="CN110" s="26" t="s">
        <v>241</v>
      </c>
      <c r="CO110" s="26" t="s">
        <v>85</v>
      </c>
      <c r="CP110" s="26" t="s">
        <v>177</v>
      </c>
      <c r="CQ110" s="26" t="s">
        <v>226</v>
      </c>
      <c r="CR110" s="26" t="s">
        <v>96</v>
      </c>
      <c r="CS110" s="26" t="s">
        <v>129</v>
      </c>
      <c r="CT110" s="26" t="s">
        <v>192</v>
      </c>
      <c r="CU110" s="26" t="s">
        <v>223</v>
      </c>
      <c r="CV110" s="26" t="s">
        <v>222</v>
      </c>
      <c r="CW110" s="26" t="s">
        <v>195</v>
      </c>
      <c r="CX110" s="26" t="s">
        <v>85</v>
      </c>
      <c r="CY110" s="26" t="s">
        <v>177</v>
      </c>
      <c r="CZ110" s="26" t="s">
        <v>85</v>
      </c>
      <c r="DA110" s="26" t="s">
        <v>177</v>
      </c>
      <c r="DB110" s="26" t="s">
        <v>172</v>
      </c>
      <c r="DC110" s="26" t="s">
        <v>172</v>
      </c>
      <c r="DD110" s="26" t="s">
        <v>172</v>
      </c>
      <c r="DE110" s="26" t="s">
        <v>172</v>
      </c>
      <c r="DF110" s="26" t="s">
        <v>97</v>
      </c>
      <c r="DG110" s="26" t="s">
        <v>118</v>
      </c>
      <c r="DH110" s="26" t="s">
        <v>97</v>
      </c>
      <c r="DI110" s="26" t="s">
        <v>141</v>
      </c>
      <c r="DJ110" s="26" t="s">
        <v>235</v>
      </c>
      <c r="DK110" s="26" t="s">
        <v>235</v>
      </c>
      <c r="DL110" s="26" t="s">
        <v>172</v>
      </c>
      <c r="DM110" s="26" t="s">
        <v>172</v>
      </c>
      <c r="DN110" s="26" t="s">
        <v>156</v>
      </c>
      <c r="DO110" s="26" t="s">
        <v>251</v>
      </c>
      <c r="DP110" s="26" t="s">
        <v>156</v>
      </c>
      <c r="DQ110" s="26" t="s">
        <v>202</v>
      </c>
      <c r="DR110" s="26" t="s">
        <v>214</v>
      </c>
      <c r="DS110" s="26" t="s">
        <v>103</v>
      </c>
      <c r="DT110" s="26" t="s">
        <v>102</v>
      </c>
      <c r="DU110" s="26" t="s">
        <v>102</v>
      </c>
      <c r="DV110" s="26" t="s">
        <v>194</v>
      </c>
      <c r="DW110" s="26" t="s">
        <v>173</v>
      </c>
      <c r="DX110" s="26" t="s">
        <v>163</v>
      </c>
      <c r="DY110" s="26" t="s">
        <v>252</v>
      </c>
      <c r="DZ110" s="26" t="s">
        <v>101</v>
      </c>
      <c r="EA110" s="26" t="s">
        <v>146</v>
      </c>
      <c r="EB110" s="26" t="s">
        <v>134</v>
      </c>
      <c r="EC110" s="26" t="s">
        <v>134</v>
      </c>
      <c r="ED110" s="26" t="s">
        <v>214</v>
      </c>
      <c r="EE110" s="26" t="s">
        <v>228</v>
      </c>
      <c r="EF110" s="26" t="s">
        <v>214</v>
      </c>
      <c r="EG110" s="26" t="s">
        <v>228</v>
      </c>
      <c r="EH110" s="26" t="s">
        <v>93</v>
      </c>
      <c r="EI110" s="26" t="s">
        <v>93</v>
      </c>
      <c r="EJ110" s="26" t="s">
        <v>101</v>
      </c>
      <c r="EK110" s="26" t="s">
        <v>101</v>
      </c>
      <c r="EL110" s="26" t="s">
        <v>234</v>
      </c>
      <c r="EM110" s="26" t="s">
        <v>97</v>
      </c>
      <c r="EN110" s="26" t="s">
        <v>173</v>
      </c>
      <c r="EO110" s="26" t="s">
        <v>40</v>
      </c>
      <c r="EP110" s="26" t="s">
        <v>138</v>
      </c>
      <c r="EQ110" s="26" t="s">
        <v>138</v>
      </c>
      <c r="ER110" s="26" t="s">
        <v>177</v>
      </c>
      <c r="ES110" s="26" t="s">
        <v>177</v>
      </c>
    </row>
    <row r="111" spans="1:149">
      <c r="A111" s="25" t="s">
        <v>93</v>
      </c>
      <c r="B111" s="26">
        <f t="shared" si="10"/>
        <v>0</v>
      </c>
      <c r="C111" s="60">
        <f t="shared" si="11"/>
        <v>0</v>
      </c>
      <c r="D111" s="60"/>
      <c r="E111" s="26">
        <f t="shared" si="12"/>
        <v>0</v>
      </c>
      <c r="F111" s="60">
        <f t="shared" si="13"/>
        <v>0</v>
      </c>
      <c r="G111" s="60"/>
      <c r="H111" s="26">
        <f t="shared" si="14"/>
        <v>0</v>
      </c>
      <c r="I111" s="60">
        <f t="shared" si="15"/>
        <v>0</v>
      </c>
      <c r="J111" s="60"/>
      <c r="K111" s="26">
        <f t="shared" si="16"/>
        <v>0</v>
      </c>
      <c r="L111" s="60">
        <f t="shared" si="17"/>
        <v>0</v>
      </c>
      <c r="M111" s="60"/>
      <c r="N111" s="26">
        <f t="shared" si="18"/>
        <v>128</v>
      </c>
      <c r="O111" s="60">
        <f t="shared" si="19"/>
        <v>1</v>
      </c>
      <c r="P111" s="77">
        <v>101</v>
      </c>
      <c r="R111" s="36"/>
      <c r="V111" s="26" t="s">
        <v>195</v>
      </c>
      <c r="W111" s="26" t="s">
        <v>222</v>
      </c>
      <c r="X111" s="26" t="s">
        <v>201</v>
      </c>
      <c r="Y111" s="26" t="s">
        <v>201</v>
      </c>
      <c r="Z111" s="26" t="s">
        <v>223</v>
      </c>
      <c r="AA111" s="26" t="s">
        <v>223</v>
      </c>
      <c r="AB111" s="26" t="s">
        <v>247</v>
      </c>
      <c r="AC111" s="26" t="s">
        <v>85</v>
      </c>
      <c r="AD111" s="26" t="s">
        <v>233</v>
      </c>
      <c r="AE111" s="26" t="s">
        <v>11</v>
      </c>
      <c r="AF111" s="26" t="s">
        <v>161</v>
      </c>
      <c r="AG111" s="26" t="s">
        <v>161</v>
      </c>
      <c r="AH111" s="26" t="s">
        <v>235</v>
      </c>
      <c r="AI111" s="26" t="s">
        <v>163</v>
      </c>
      <c r="AJ111" s="26" t="s">
        <v>212</v>
      </c>
      <c r="AK111" s="26" t="s">
        <v>195</v>
      </c>
      <c r="AL111" s="26" t="s">
        <v>164</v>
      </c>
      <c r="AM111" s="26" t="s">
        <v>164</v>
      </c>
      <c r="AN111" s="26" t="s">
        <v>160</v>
      </c>
      <c r="AO111" s="26" t="s">
        <v>160</v>
      </c>
      <c r="AP111" s="26" t="s">
        <v>172</v>
      </c>
      <c r="AQ111" s="26" t="s">
        <v>172</v>
      </c>
      <c r="AR111" s="26" t="s">
        <v>135</v>
      </c>
      <c r="AS111" s="26" t="s">
        <v>135</v>
      </c>
      <c r="AT111" s="26" t="s">
        <v>207</v>
      </c>
      <c r="AU111" s="26" t="s">
        <v>207</v>
      </c>
      <c r="AV111" s="26" t="s">
        <v>143</v>
      </c>
      <c r="AW111" s="26" t="s">
        <v>143</v>
      </c>
      <c r="AX111" s="26" t="s">
        <v>245</v>
      </c>
      <c r="AY111" s="26" t="s">
        <v>245</v>
      </c>
      <c r="AZ111" s="26" t="s">
        <v>223</v>
      </c>
      <c r="BA111" s="26" t="s">
        <v>223</v>
      </c>
      <c r="BB111" s="26" t="s">
        <v>173</v>
      </c>
      <c r="BC111" s="26" t="s">
        <v>146</v>
      </c>
      <c r="BD111" s="26" t="s">
        <v>226</v>
      </c>
      <c r="BE111" s="26" t="s">
        <v>226</v>
      </c>
      <c r="BF111" s="26" t="s">
        <v>173</v>
      </c>
      <c r="BG111" s="26" t="s">
        <v>146</v>
      </c>
      <c r="BH111" s="26" t="s">
        <v>226</v>
      </c>
      <c r="BI111" s="26" t="s">
        <v>226</v>
      </c>
      <c r="BJ111" s="26" t="s">
        <v>97</v>
      </c>
      <c r="BK111" s="26" t="s">
        <v>173</v>
      </c>
      <c r="BL111" s="26" t="s">
        <v>251</v>
      </c>
      <c r="BM111" s="26" t="s">
        <v>251</v>
      </c>
      <c r="BN111" s="26" t="s">
        <v>97</v>
      </c>
      <c r="BO111" s="26" t="s">
        <v>173</v>
      </c>
      <c r="BP111" s="26" t="s">
        <v>251</v>
      </c>
      <c r="BQ111" s="26" t="s">
        <v>251</v>
      </c>
      <c r="BR111" s="26" t="s">
        <v>234</v>
      </c>
      <c r="BS111" s="26" t="s">
        <v>234</v>
      </c>
      <c r="BT111" s="26" t="s">
        <v>177</v>
      </c>
      <c r="BU111" s="26" t="s">
        <v>177</v>
      </c>
      <c r="BV111" s="26" t="s">
        <v>234</v>
      </c>
      <c r="BW111" s="26" t="s">
        <v>234</v>
      </c>
      <c r="BX111" s="26" t="s">
        <v>177</v>
      </c>
      <c r="BY111" s="26" t="s">
        <v>177</v>
      </c>
      <c r="BZ111" s="26" t="s">
        <v>206</v>
      </c>
      <c r="CA111" s="26" t="s">
        <v>206</v>
      </c>
      <c r="CB111" s="26" t="s">
        <v>168</v>
      </c>
      <c r="CC111" s="26" t="s">
        <v>168</v>
      </c>
      <c r="CD111" s="26" t="s">
        <v>206</v>
      </c>
      <c r="CE111" s="26" t="s">
        <v>206</v>
      </c>
      <c r="CF111" s="26" t="s">
        <v>168</v>
      </c>
      <c r="CG111" s="26" t="s">
        <v>168</v>
      </c>
      <c r="CH111" s="26" t="s">
        <v>103</v>
      </c>
      <c r="CI111" s="26" t="s">
        <v>156</v>
      </c>
      <c r="CJ111" s="26" t="s">
        <v>219</v>
      </c>
      <c r="CK111" s="26" t="s">
        <v>102</v>
      </c>
      <c r="CL111" s="26" t="s">
        <v>172</v>
      </c>
      <c r="CM111" s="26" t="s">
        <v>226</v>
      </c>
      <c r="CN111" s="26" t="s">
        <v>117</v>
      </c>
      <c r="CO111" s="26" t="s">
        <v>247</v>
      </c>
      <c r="CP111" s="26" t="s">
        <v>176</v>
      </c>
      <c r="CQ111" s="26" t="s">
        <v>7</v>
      </c>
      <c r="CR111" s="26" t="s">
        <v>201</v>
      </c>
      <c r="CS111" s="26" t="s">
        <v>106</v>
      </c>
      <c r="CT111" s="26" t="s">
        <v>135</v>
      </c>
      <c r="CU111" s="26" t="s">
        <v>192</v>
      </c>
      <c r="CV111" s="26" t="s">
        <v>159</v>
      </c>
      <c r="CW111" s="26" t="s">
        <v>212</v>
      </c>
      <c r="CX111" s="26" t="s">
        <v>103</v>
      </c>
      <c r="CY111" s="26" t="s">
        <v>234</v>
      </c>
      <c r="CZ111" s="26" t="s">
        <v>103</v>
      </c>
      <c r="DA111" s="26" t="s">
        <v>234</v>
      </c>
      <c r="DB111" s="26" t="s">
        <v>143</v>
      </c>
      <c r="DC111" s="26" t="s">
        <v>143</v>
      </c>
      <c r="DD111" s="26" t="s">
        <v>143</v>
      </c>
      <c r="DE111" s="26" t="s">
        <v>143</v>
      </c>
      <c r="DF111" s="26" t="s">
        <v>85</v>
      </c>
      <c r="DG111" s="26" t="s">
        <v>113</v>
      </c>
      <c r="DH111" s="26" t="s">
        <v>85</v>
      </c>
      <c r="DI111" s="26" t="s">
        <v>168</v>
      </c>
      <c r="DJ111" s="26" t="s">
        <v>223</v>
      </c>
      <c r="DK111" s="26" t="s">
        <v>223</v>
      </c>
      <c r="DL111" s="26" t="s">
        <v>143</v>
      </c>
      <c r="DM111" s="26" t="s">
        <v>143</v>
      </c>
      <c r="DN111" s="26" t="s">
        <v>155</v>
      </c>
      <c r="DO111" s="26" t="s">
        <v>216</v>
      </c>
      <c r="DP111" s="26" t="s">
        <v>155</v>
      </c>
      <c r="DQ111" s="26" t="s">
        <v>92</v>
      </c>
      <c r="DR111" s="26" t="s">
        <v>103</v>
      </c>
      <c r="DS111" s="26" t="s">
        <v>192</v>
      </c>
      <c r="DT111" s="26" t="s">
        <v>199</v>
      </c>
      <c r="DU111" s="26" t="s">
        <v>199</v>
      </c>
      <c r="DV111" s="26" t="s">
        <v>195</v>
      </c>
      <c r="DW111" s="26" t="s">
        <v>214</v>
      </c>
      <c r="DX111" s="26" t="s">
        <v>194</v>
      </c>
      <c r="DY111" s="26" t="s">
        <v>219</v>
      </c>
      <c r="DZ111" s="26" t="s">
        <v>146</v>
      </c>
      <c r="EA111" s="26" t="s">
        <v>4</v>
      </c>
      <c r="EB111" s="26" t="s">
        <v>226</v>
      </c>
      <c r="EC111" s="26" t="s">
        <v>226</v>
      </c>
      <c r="ED111" s="26" t="s">
        <v>151</v>
      </c>
      <c r="EE111" s="26" t="s">
        <v>203</v>
      </c>
      <c r="EF111" s="26" t="s">
        <v>151</v>
      </c>
      <c r="EG111" s="26" t="s">
        <v>203</v>
      </c>
      <c r="EH111" s="26" t="s">
        <v>146</v>
      </c>
      <c r="EI111" s="26" t="s">
        <v>146</v>
      </c>
      <c r="EJ111" s="26" t="s">
        <v>93</v>
      </c>
      <c r="EK111" s="26" t="s">
        <v>93</v>
      </c>
      <c r="EL111" s="26" t="s">
        <v>173</v>
      </c>
      <c r="EM111" s="26" t="s">
        <v>212</v>
      </c>
      <c r="EN111" s="26" t="s">
        <v>214</v>
      </c>
      <c r="EO111" s="26" t="s">
        <v>228</v>
      </c>
      <c r="EP111" s="26" t="s">
        <v>94</v>
      </c>
      <c r="EQ111" s="26" t="s">
        <v>94</v>
      </c>
      <c r="ER111" s="26" t="s">
        <v>234</v>
      </c>
      <c r="ES111" s="26" t="s">
        <v>234</v>
      </c>
    </row>
    <row r="112" spans="1:149">
      <c r="A112" s="25" t="s">
        <v>195</v>
      </c>
      <c r="B112" s="26">
        <f t="shared" si="10"/>
        <v>0</v>
      </c>
      <c r="C112" s="60">
        <f t="shared" si="11"/>
        <v>0</v>
      </c>
      <c r="D112" s="60"/>
      <c r="E112" s="26">
        <f t="shared" si="12"/>
        <v>0</v>
      </c>
      <c r="F112" s="60">
        <f t="shared" si="13"/>
        <v>0</v>
      </c>
      <c r="G112" s="60"/>
      <c r="H112" s="26">
        <f t="shared" si="14"/>
        <v>0</v>
      </c>
      <c r="I112" s="60">
        <f t="shared" si="15"/>
        <v>0</v>
      </c>
      <c r="J112" s="60"/>
      <c r="K112" s="26">
        <f t="shared" si="16"/>
        <v>0</v>
      </c>
      <c r="L112" s="60">
        <f t="shared" si="17"/>
        <v>0</v>
      </c>
      <c r="M112" s="60"/>
      <c r="N112" s="26">
        <f t="shared" si="18"/>
        <v>128</v>
      </c>
      <c r="O112" s="60">
        <f t="shared" si="19"/>
        <v>1</v>
      </c>
      <c r="P112" s="77">
        <v>102</v>
      </c>
      <c r="R112" s="36"/>
      <c r="V112" s="26" t="s">
        <v>118</v>
      </c>
      <c r="W112" s="26" t="s">
        <v>159</v>
      </c>
      <c r="X112" s="26" t="s">
        <v>168</v>
      </c>
      <c r="Y112" s="26" t="s">
        <v>168</v>
      </c>
      <c r="Z112" s="26" t="s">
        <v>135</v>
      </c>
      <c r="AA112" s="26" t="s">
        <v>135</v>
      </c>
      <c r="AB112" s="26" t="s">
        <v>241</v>
      </c>
      <c r="AC112" s="26" t="s">
        <v>247</v>
      </c>
      <c r="AD112" s="26" t="s">
        <v>143</v>
      </c>
      <c r="AE112" s="26" t="s">
        <v>195</v>
      </c>
      <c r="AF112" s="26" t="s">
        <v>83</v>
      </c>
      <c r="AG112" s="26" t="s">
        <v>83</v>
      </c>
      <c r="AH112" s="26" t="s">
        <v>242</v>
      </c>
      <c r="AI112" s="26" t="s">
        <v>235</v>
      </c>
      <c r="AJ112" s="26" t="s">
        <v>222</v>
      </c>
      <c r="AK112" s="26" t="s">
        <v>212</v>
      </c>
      <c r="AL112" s="26" t="s">
        <v>212</v>
      </c>
      <c r="AM112" s="26" t="s">
        <v>212</v>
      </c>
      <c r="AN112" s="26" t="s">
        <v>164</v>
      </c>
      <c r="AO112" s="26" t="s">
        <v>164</v>
      </c>
      <c r="AP112" s="26" t="s">
        <v>143</v>
      </c>
      <c r="AQ112" s="26" t="s">
        <v>143</v>
      </c>
      <c r="AR112" s="26" t="s">
        <v>172</v>
      </c>
      <c r="AS112" s="26" t="s">
        <v>172</v>
      </c>
      <c r="AT112" s="26" t="s">
        <v>92</v>
      </c>
      <c r="AU112" s="26" t="s">
        <v>92</v>
      </c>
      <c r="AV112" s="26" t="s">
        <v>160</v>
      </c>
      <c r="AW112" s="26" t="s">
        <v>160</v>
      </c>
      <c r="AX112" s="26" t="s">
        <v>235</v>
      </c>
      <c r="AY112" s="26" t="s">
        <v>235</v>
      </c>
      <c r="AZ112" s="26" t="s">
        <v>135</v>
      </c>
      <c r="BA112" s="26" t="s">
        <v>135</v>
      </c>
      <c r="BB112" s="26" t="s">
        <v>101</v>
      </c>
      <c r="BC112" s="26" t="s">
        <v>4</v>
      </c>
      <c r="BD112" s="26" t="s">
        <v>207</v>
      </c>
      <c r="BE112" s="26" t="s">
        <v>207</v>
      </c>
      <c r="BF112" s="26" t="s">
        <v>101</v>
      </c>
      <c r="BG112" s="26" t="s">
        <v>4</v>
      </c>
      <c r="BH112" s="26" t="s">
        <v>207</v>
      </c>
      <c r="BI112" s="26" t="s">
        <v>207</v>
      </c>
      <c r="BJ112" s="26" t="s">
        <v>106</v>
      </c>
      <c r="BK112" s="26" t="s">
        <v>101</v>
      </c>
      <c r="BL112" s="26" t="s">
        <v>242</v>
      </c>
      <c r="BM112" s="26" t="s">
        <v>242</v>
      </c>
      <c r="BN112" s="26" t="s">
        <v>106</v>
      </c>
      <c r="BO112" s="26" t="s">
        <v>101</v>
      </c>
      <c r="BP112" s="26" t="s">
        <v>242</v>
      </c>
      <c r="BQ112" s="26" t="s">
        <v>242</v>
      </c>
      <c r="BR112" s="26" t="s">
        <v>153</v>
      </c>
      <c r="BS112" s="26" t="s">
        <v>153</v>
      </c>
      <c r="BT112" s="26" t="s">
        <v>234</v>
      </c>
      <c r="BU112" s="26" t="s">
        <v>234</v>
      </c>
      <c r="BV112" s="26" t="s">
        <v>153</v>
      </c>
      <c r="BW112" s="26" t="s">
        <v>153</v>
      </c>
      <c r="BX112" s="26" t="s">
        <v>234</v>
      </c>
      <c r="BY112" s="26" t="s">
        <v>234</v>
      </c>
      <c r="BZ112" s="26" t="s">
        <v>118</v>
      </c>
      <c r="CA112" s="26" t="s">
        <v>118</v>
      </c>
      <c r="CB112" s="26" t="s">
        <v>94</v>
      </c>
      <c r="CC112" s="26" t="s">
        <v>94</v>
      </c>
      <c r="CD112" s="26" t="s">
        <v>118</v>
      </c>
      <c r="CE112" s="26" t="s">
        <v>118</v>
      </c>
      <c r="CF112" s="26" t="s">
        <v>94</v>
      </c>
      <c r="CG112" s="26" t="s">
        <v>94</v>
      </c>
      <c r="CH112" s="26" t="s">
        <v>192</v>
      </c>
      <c r="CI112" s="26" t="s">
        <v>155</v>
      </c>
      <c r="CJ112" s="26" t="s">
        <v>113</v>
      </c>
      <c r="CK112" s="26" t="s">
        <v>4</v>
      </c>
      <c r="CL112" s="26" t="s">
        <v>233</v>
      </c>
      <c r="CM112" s="26" t="s">
        <v>172</v>
      </c>
      <c r="CN112" s="26" t="s">
        <v>161</v>
      </c>
      <c r="CO112" s="26" t="s">
        <v>241</v>
      </c>
      <c r="CP112" s="26" t="s">
        <v>214</v>
      </c>
      <c r="CQ112" s="26" t="s">
        <v>194</v>
      </c>
      <c r="CR112" s="26" t="s">
        <v>161</v>
      </c>
      <c r="CS112" s="26" t="s">
        <v>190</v>
      </c>
      <c r="CT112" s="26" t="s">
        <v>134</v>
      </c>
      <c r="CU112" s="26" t="s">
        <v>135</v>
      </c>
      <c r="CV112" s="26" t="s">
        <v>174</v>
      </c>
      <c r="CW112" s="26" t="s">
        <v>222</v>
      </c>
      <c r="CX112" s="26" t="s">
        <v>40</v>
      </c>
      <c r="CY112" s="26" t="s">
        <v>93</v>
      </c>
      <c r="CZ112" s="26" t="s">
        <v>40</v>
      </c>
      <c r="DA112" s="26" t="s">
        <v>93</v>
      </c>
      <c r="DB112" s="26" t="s">
        <v>160</v>
      </c>
      <c r="DC112" s="26" t="s">
        <v>160</v>
      </c>
      <c r="DD112" s="26" t="s">
        <v>160</v>
      </c>
      <c r="DE112" s="26" t="s">
        <v>160</v>
      </c>
      <c r="DF112" s="26" t="s">
        <v>103</v>
      </c>
      <c r="DG112" s="26" t="s">
        <v>141</v>
      </c>
      <c r="DH112" s="26" t="s">
        <v>103</v>
      </c>
      <c r="DI112" s="26" t="s">
        <v>94</v>
      </c>
      <c r="DJ112" s="26" t="s">
        <v>135</v>
      </c>
      <c r="DK112" s="26" t="s">
        <v>135</v>
      </c>
      <c r="DL112" s="26" t="s">
        <v>160</v>
      </c>
      <c r="DM112" s="26" t="s">
        <v>160</v>
      </c>
      <c r="DN112" s="26" t="s">
        <v>203</v>
      </c>
      <c r="DO112" s="26" t="s">
        <v>226</v>
      </c>
      <c r="DP112" s="26" t="s">
        <v>203</v>
      </c>
      <c r="DQ112" s="26" t="s">
        <v>253</v>
      </c>
      <c r="DR112" s="26" t="s">
        <v>192</v>
      </c>
      <c r="DS112" s="26" t="s">
        <v>242</v>
      </c>
      <c r="DT112" s="26" t="s">
        <v>141</v>
      </c>
      <c r="DU112" s="26" t="s">
        <v>141</v>
      </c>
      <c r="DV112" s="26" t="s">
        <v>212</v>
      </c>
      <c r="DW112" s="26" t="s">
        <v>251</v>
      </c>
      <c r="DX112" s="26" t="s">
        <v>140</v>
      </c>
      <c r="DY112" s="26" t="s">
        <v>243</v>
      </c>
      <c r="DZ112" s="26" t="s">
        <v>4</v>
      </c>
      <c r="EA112" s="26" t="s">
        <v>214</v>
      </c>
      <c r="EB112" s="26" t="s">
        <v>172</v>
      </c>
      <c r="EC112" s="26" t="s">
        <v>172</v>
      </c>
      <c r="ED112" s="26" t="s">
        <v>119</v>
      </c>
      <c r="EE112" s="26" t="s">
        <v>241</v>
      </c>
      <c r="EF112" s="26" t="s">
        <v>119</v>
      </c>
      <c r="EG112" s="26" t="s">
        <v>241</v>
      </c>
      <c r="EH112" s="26" t="s">
        <v>4</v>
      </c>
      <c r="EI112" s="26" t="s">
        <v>4</v>
      </c>
      <c r="EJ112" s="26" t="s">
        <v>146</v>
      </c>
      <c r="EK112" s="26" t="s">
        <v>146</v>
      </c>
      <c r="EL112" s="26" t="s">
        <v>214</v>
      </c>
      <c r="EM112" s="26" t="s">
        <v>190</v>
      </c>
      <c r="EN112" s="26" t="s">
        <v>151</v>
      </c>
      <c r="EO112" s="26" t="s">
        <v>245</v>
      </c>
      <c r="EP112" s="26" t="s">
        <v>177</v>
      </c>
      <c r="EQ112" s="26" t="s">
        <v>177</v>
      </c>
      <c r="ER112" s="26" t="s">
        <v>173</v>
      </c>
      <c r="ES112" s="26" t="s">
        <v>173</v>
      </c>
    </row>
    <row r="113" spans="1:149">
      <c r="A113" s="25" t="s">
        <v>141</v>
      </c>
      <c r="B113" s="26">
        <f t="shared" si="10"/>
        <v>0</v>
      </c>
      <c r="C113" s="60">
        <f t="shared" si="11"/>
        <v>0</v>
      </c>
      <c r="D113" s="60"/>
      <c r="E113" s="26">
        <f t="shared" si="12"/>
        <v>0</v>
      </c>
      <c r="F113" s="60">
        <f t="shared" si="13"/>
        <v>0</v>
      </c>
      <c r="G113" s="60"/>
      <c r="H113" s="26">
        <f t="shared" si="14"/>
        <v>0</v>
      </c>
      <c r="I113" s="60">
        <f t="shared" si="15"/>
        <v>0</v>
      </c>
      <c r="J113" s="60"/>
      <c r="K113" s="26">
        <f t="shared" si="16"/>
        <v>0</v>
      </c>
      <c r="L113" s="60">
        <f t="shared" si="17"/>
        <v>0</v>
      </c>
      <c r="M113" s="60"/>
      <c r="N113" s="26">
        <f t="shared" si="18"/>
        <v>128</v>
      </c>
      <c r="O113" s="60">
        <f t="shared" si="19"/>
        <v>1</v>
      </c>
      <c r="P113" s="77">
        <v>103</v>
      </c>
      <c r="R113" s="36"/>
      <c r="V113" s="26" t="s">
        <v>212</v>
      </c>
      <c r="W113" s="26" t="s">
        <v>119</v>
      </c>
      <c r="X113" s="26" t="s">
        <v>254</v>
      </c>
      <c r="Y113" s="26" t="s">
        <v>254</v>
      </c>
      <c r="Z113" s="26" t="s">
        <v>226</v>
      </c>
      <c r="AA113" s="26" t="s">
        <v>226</v>
      </c>
      <c r="AB113" s="26" t="s">
        <v>161</v>
      </c>
      <c r="AC113" s="26" t="s">
        <v>241</v>
      </c>
      <c r="AD113" s="26" t="s">
        <v>11</v>
      </c>
      <c r="AE113" s="26" t="s">
        <v>212</v>
      </c>
      <c r="AF113" s="26" t="s">
        <v>138</v>
      </c>
      <c r="AG113" s="26" t="s">
        <v>138</v>
      </c>
      <c r="AH113" s="26" t="s">
        <v>225</v>
      </c>
      <c r="AI113" s="26" t="s">
        <v>242</v>
      </c>
      <c r="AJ113" s="26" t="s">
        <v>159</v>
      </c>
      <c r="AK113" s="26" t="s">
        <v>222</v>
      </c>
      <c r="AL113" s="26" t="s">
        <v>222</v>
      </c>
      <c r="AM113" s="26" t="s">
        <v>222</v>
      </c>
      <c r="AN113" s="26" t="s">
        <v>212</v>
      </c>
      <c r="AO113" s="26" t="s">
        <v>212</v>
      </c>
      <c r="AP113" s="26" t="s">
        <v>160</v>
      </c>
      <c r="AQ113" s="26" t="s">
        <v>160</v>
      </c>
      <c r="AR113" s="26" t="s">
        <v>143</v>
      </c>
      <c r="AS113" s="26" t="s">
        <v>143</v>
      </c>
      <c r="AT113" s="26" t="s">
        <v>172</v>
      </c>
      <c r="AU113" s="26" t="s">
        <v>172</v>
      </c>
      <c r="AV113" s="26" t="s">
        <v>11</v>
      </c>
      <c r="AW113" s="26" t="s">
        <v>11</v>
      </c>
      <c r="AX113" s="26" t="s">
        <v>223</v>
      </c>
      <c r="AY113" s="26" t="s">
        <v>223</v>
      </c>
      <c r="AZ113" s="26" t="s">
        <v>172</v>
      </c>
      <c r="BA113" s="26" t="s">
        <v>172</v>
      </c>
      <c r="BB113" s="26" t="s">
        <v>146</v>
      </c>
      <c r="BC113" s="26" t="s">
        <v>214</v>
      </c>
      <c r="BD113" s="26" t="s">
        <v>172</v>
      </c>
      <c r="BE113" s="26" t="s">
        <v>172</v>
      </c>
      <c r="BF113" s="26" t="s">
        <v>146</v>
      </c>
      <c r="BG113" s="26" t="s">
        <v>214</v>
      </c>
      <c r="BH113" s="26" t="s">
        <v>172</v>
      </c>
      <c r="BI113" s="26" t="s">
        <v>172</v>
      </c>
      <c r="BJ113" s="26" t="s">
        <v>173</v>
      </c>
      <c r="BK113" s="26" t="s">
        <v>146</v>
      </c>
      <c r="BL113" s="26" t="s">
        <v>164</v>
      </c>
      <c r="BM113" s="26" t="s">
        <v>164</v>
      </c>
      <c r="BN113" s="26" t="s">
        <v>173</v>
      </c>
      <c r="BO113" s="26" t="s">
        <v>146</v>
      </c>
      <c r="BP113" s="26" t="s">
        <v>164</v>
      </c>
      <c r="BQ113" s="26" t="s">
        <v>164</v>
      </c>
      <c r="BR113" s="26" t="s">
        <v>173</v>
      </c>
      <c r="BS113" s="26" t="s">
        <v>173</v>
      </c>
      <c r="BT113" s="26" t="s">
        <v>173</v>
      </c>
      <c r="BU113" s="26" t="s">
        <v>173</v>
      </c>
      <c r="BV113" s="26" t="s">
        <v>173</v>
      </c>
      <c r="BW113" s="26" t="s">
        <v>173</v>
      </c>
      <c r="BX113" s="26" t="s">
        <v>173</v>
      </c>
      <c r="BY113" s="26" t="s">
        <v>173</v>
      </c>
      <c r="BZ113" s="26" t="s">
        <v>168</v>
      </c>
      <c r="CA113" s="26" t="s">
        <v>168</v>
      </c>
      <c r="CB113" s="26" t="s">
        <v>177</v>
      </c>
      <c r="CC113" s="26" t="s">
        <v>177</v>
      </c>
      <c r="CD113" s="26" t="s">
        <v>168</v>
      </c>
      <c r="CE113" s="26" t="s">
        <v>168</v>
      </c>
      <c r="CF113" s="26" t="s">
        <v>177</v>
      </c>
      <c r="CG113" s="26" t="s">
        <v>177</v>
      </c>
      <c r="CH113" s="26" t="s">
        <v>216</v>
      </c>
      <c r="CI113" s="26" t="s">
        <v>203</v>
      </c>
      <c r="CJ113" s="26" t="s">
        <v>168</v>
      </c>
      <c r="CK113" s="26" t="s">
        <v>163</v>
      </c>
      <c r="CL113" s="26" t="s">
        <v>143</v>
      </c>
      <c r="CM113" s="26" t="s">
        <v>233</v>
      </c>
      <c r="CN113" s="26" t="s">
        <v>83</v>
      </c>
      <c r="CO113" s="26" t="s">
        <v>161</v>
      </c>
      <c r="CP113" s="26" t="s">
        <v>103</v>
      </c>
      <c r="CQ113" s="26" t="s">
        <v>245</v>
      </c>
      <c r="CR113" s="26" t="s">
        <v>252</v>
      </c>
      <c r="CS113" s="26" t="s">
        <v>101</v>
      </c>
      <c r="CT113" s="26" t="s">
        <v>226</v>
      </c>
      <c r="CU113" s="26" t="s">
        <v>134</v>
      </c>
      <c r="CV113" s="26" t="s">
        <v>85</v>
      </c>
      <c r="CW113" s="26" t="s">
        <v>159</v>
      </c>
      <c r="CX113" s="26" t="s">
        <v>228</v>
      </c>
      <c r="CY113" s="26" t="s">
        <v>214</v>
      </c>
      <c r="CZ113" s="26" t="s">
        <v>228</v>
      </c>
      <c r="DA113" s="26" t="s">
        <v>214</v>
      </c>
      <c r="DB113" s="26" t="s">
        <v>164</v>
      </c>
      <c r="DC113" s="26" t="s">
        <v>164</v>
      </c>
      <c r="DD113" s="26" t="s">
        <v>164</v>
      </c>
      <c r="DE113" s="26" t="s">
        <v>164</v>
      </c>
      <c r="DF113" s="26" t="s">
        <v>40</v>
      </c>
      <c r="DG113" s="26" t="s">
        <v>168</v>
      </c>
      <c r="DH113" s="26" t="s">
        <v>40</v>
      </c>
      <c r="DI113" s="26" t="s">
        <v>177</v>
      </c>
      <c r="DJ113" s="26" t="s">
        <v>134</v>
      </c>
      <c r="DK113" s="26" t="s">
        <v>134</v>
      </c>
      <c r="DL113" s="26" t="s">
        <v>11</v>
      </c>
      <c r="DM113" s="26" t="s">
        <v>11</v>
      </c>
      <c r="DN113" s="26" t="s">
        <v>107</v>
      </c>
      <c r="DO113" s="26" t="s">
        <v>7</v>
      </c>
      <c r="DP113" s="26" t="s">
        <v>241</v>
      </c>
      <c r="DQ113" s="26" t="s">
        <v>230</v>
      </c>
      <c r="DR113" s="26" t="s">
        <v>242</v>
      </c>
      <c r="DS113" s="26" t="s">
        <v>164</v>
      </c>
      <c r="DT113" s="26" t="s">
        <v>195</v>
      </c>
      <c r="DU113" s="26" t="s">
        <v>195</v>
      </c>
      <c r="DV113" s="26" t="s">
        <v>156</v>
      </c>
      <c r="DW113" s="26" t="s">
        <v>216</v>
      </c>
      <c r="DX113" s="26" t="s">
        <v>40</v>
      </c>
      <c r="DY113" s="26" t="s">
        <v>113</v>
      </c>
      <c r="DZ113" s="26" t="s">
        <v>214</v>
      </c>
      <c r="EA113" s="26" t="s">
        <v>103</v>
      </c>
      <c r="EB113" s="26" t="s">
        <v>7</v>
      </c>
      <c r="EC113" s="26" t="s">
        <v>7</v>
      </c>
      <c r="ED113" s="26" t="s">
        <v>216</v>
      </c>
      <c r="EE113" s="26" t="s">
        <v>116</v>
      </c>
      <c r="EF113" s="26" t="s">
        <v>216</v>
      </c>
      <c r="EG113" s="26" t="s">
        <v>116</v>
      </c>
      <c r="EH113" s="26" t="s">
        <v>214</v>
      </c>
      <c r="EI113" s="26" t="s">
        <v>214</v>
      </c>
      <c r="EJ113" s="26" t="s">
        <v>4</v>
      </c>
      <c r="EK113" s="26" t="s">
        <v>4</v>
      </c>
      <c r="EL113" s="26" t="s">
        <v>151</v>
      </c>
      <c r="EM113" s="26" t="s">
        <v>40</v>
      </c>
      <c r="EN113" s="26" t="s">
        <v>119</v>
      </c>
      <c r="EO113" s="26" t="s">
        <v>203</v>
      </c>
      <c r="EP113" s="26" t="s">
        <v>234</v>
      </c>
      <c r="EQ113" s="26" t="s">
        <v>234</v>
      </c>
      <c r="ER113" s="26" t="s">
        <v>101</v>
      </c>
      <c r="ES113" s="26" t="s">
        <v>101</v>
      </c>
    </row>
    <row r="114" spans="1:149">
      <c r="A114" s="25" t="s">
        <v>164</v>
      </c>
      <c r="B114" s="26">
        <f t="shared" si="10"/>
        <v>0</v>
      </c>
      <c r="C114" s="60">
        <f t="shared" si="11"/>
        <v>0</v>
      </c>
      <c r="D114" s="60"/>
      <c r="E114" s="26">
        <f t="shared" si="12"/>
        <v>0</v>
      </c>
      <c r="F114" s="60">
        <f t="shared" si="13"/>
        <v>0</v>
      </c>
      <c r="G114" s="60"/>
      <c r="H114" s="26">
        <f t="shared" si="14"/>
        <v>0</v>
      </c>
      <c r="I114" s="60">
        <f t="shared" si="15"/>
        <v>0</v>
      </c>
      <c r="J114" s="60"/>
      <c r="K114" s="26">
        <f t="shared" si="16"/>
        <v>0</v>
      </c>
      <c r="L114" s="60">
        <f t="shared" si="17"/>
        <v>0</v>
      </c>
      <c r="M114" s="60"/>
      <c r="N114" s="26">
        <f t="shared" si="18"/>
        <v>128</v>
      </c>
      <c r="O114" s="60">
        <f t="shared" si="19"/>
        <v>1</v>
      </c>
      <c r="P114" s="77">
        <v>104</v>
      </c>
      <c r="R114" s="36"/>
      <c r="V114" s="26" t="s">
        <v>222</v>
      </c>
      <c r="W114" s="26" t="s">
        <v>81</v>
      </c>
      <c r="X114" s="26" t="s">
        <v>228</v>
      </c>
      <c r="Y114" s="26" t="s">
        <v>228</v>
      </c>
      <c r="Z114" s="26" t="s">
        <v>172</v>
      </c>
      <c r="AA114" s="26" t="s">
        <v>172</v>
      </c>
      <c r="AB114" s="26" t="s">
        <v>83</v>
      </c>
      <c r="AC114" s="26" t="s">
        <v>161</v>
      </c>
      <c r="AD114" s="26" t="s">
        <v>178</v>
      </c>
      <c r="AE114" s="26" t="s">
        <v>222</v>
      </c>
      <c r="AF114" s="26" t="s">
        <v>206</v>
      </c>
      <c r="AG114" s="26" t="s">
        <v>206</v>
      </c>
      <c r="AH114" s="26" t="s">
        <v>223</v>
      </c>
      <c r="AI114" s="26" t="s">
        <v>223</v>
      </c>
      <c r="AJ114" s="26" t="s">
        <v>174</v>
      </c>
      <c r="AK114" s="26" t="s">
        <v>159</v>
      </c>
      <c r="AL114" s="26" t="s">
        <v>174</v>
      </c>
      <c r="AM114" s="26" t="s">
        <v>174</v>
      </c>
      <c r="AN114" s="26" t="s">
        <v>222</v>
      </c>
      <c r="AO114" s="26" t="s">
        <v>222</v>
      </c>
      <c r="AP114" s="26" t="s">
        <v>164</v>
      </c>
      <c r="AQ114" s="26" t="s">
        <v>164</v>
      </c>
      <c r="AR114" s="26" t="s">
        <v>160</v>
      </c>
      <c r="AS114" s="26" t="s">
        <v>160</v>
      </c>
      <c r="AT114" s="26" t="s">
        <v>248</v>
      </c>
      <c r="AU114" s="26" t="s">
        <v>248</v>
      </c>
      <c r="AV114" s="26" t="s">
        <v>164</v>
      </c>
      <c r="AW114" s="26" t="s">
        <v>164</v>
      </c>
      <c r="AX114" s="26" t="s">
        <v>135</v>
      </c>
      <c r="AY114" s="26" t="s">
        <v>135</v>
      </c>
      <c r="AZ114" s="26" t="s">
        <v>143</v>
      </c>
      <c r="BA114" s="26" t="s">
        <v>143</v>
      </c>
      <c r="BB114" s="26" t="s">
        <v>4</v>
      </c>
      <c r="BC114" s="26" t="s">
        <v>103</v>
      </c>
      <c r="BD114" s="26" t="s">
        <v>233</v>
      </c>
      <c r="BE114" s="26" t="s">
        <v>233</v>
      </c>
      <c r="BF114" s="26" t="s">
        <v>4</v>
      </c>
      <c r="BG114" s="26" t="s">
        <v>103</v>
      </c>
      <c r="BH114" s="26" t="s">
        <v>233</v>
      </c>
      <c r="BI114" s="26" t="s">
        <v>233</v>
      </c>
      <c r="BJ114" s="26" t="s">
        <v>101</v>
      </c>
      <c r="BK114" s="26" t="s">
        <v>4</v>
      </c>
      <c r="BL114" s="26" t="s">
        <v>129</v>
      </c>
      <c r="BM114" s="26" t="s">
        <v>129</v>
      </c>
      <c r="BN114" s="26" t="s">
        <v>101</v>
      </c>
      <c r="BO114" s="26" t="s">
        <v>4</v>
      </c>
      <c r="BP114" s="26" t="s">
        <v>129</v>
      </c>
      <c r="BQ114" s="26" t="s">
        <v>129</v>
      </c>
      <c r="BR114" s="26" t="s">
        <v>101</v>
      </c>
      <c r="BS114" s="26" t="s">
        <v>101</v>
      </c>
      <c r="BT114" s="26" t="s">
        <v>101</v>
      </c>
      <c r="BU114" s="26" t="s">
        <v>101</v>
      </c>
      <c r="BV114" s="26" t="s">
        <v>101</v>
      </c>
      <c r="BW114" s="26" t="s">
        <v>101</v>
      </c>
      <c r="BX114" s="26" t="s">
        <v>101</v>
      </c>
      <c r="BY114" s="26" t="s">
        <v>101</v>
      </c>
      <c r="BZ114" s="26" t="s">
        <v>94</v>
      </c>
      <c r="CA114" s="26" t="s">
        <v>94</v>
      </c>
      <c r="CB114" s="26" t="s">
        <v>234</v>
      </c>
      <c r="CC114" s="26" t="s">
        <v>234</v>
      </c>
      <c r="CD114" s="26" t="s">
        <v>94</v>
      </c>
      <c r="CE114" s="26" t="s">
        <v>94</v>
      </c>
      <c r="CF114" s="26" t="s">
        <v>234</v>
      </c>
      <c r="CG114" s="26" t="s">
        <v>234</v>
      </c>
      <c r="CH114" s="26" t="s">
        <v>164</v>
      </c>
      <c r="CI114" s="26" t="s">
        <v>116</v>
      </c>
      <c r="CJ114" s="26" t="s">
        <v>234</v>
      </c>
      <c r="CK114" s="26" t="s">
        <v>251</v>
      </c>
      <c r="CL114" s="26" t="s">
        <v>209</v>
      </c>
      <c r="CM114" s="26" t="s">
        <v>143</v>
      </c>
      <c r="CN114" s="26" t="s">
        <v>208</v>
      </c>
      <c r="CO114" s="26" t="s">
        <v>83</v>
      </c>
      <c r="CP114" s="26" t="s">
        <v>216</v>
      </c>
      <c r="CQ114" s="26" t="s">
        <v>156</v>
      </c>
      <c r="CR114" s="26" t="s">
        <v>219</v>
      </c>
      <c r="CS114" s="26" t="s">
        <v>146</v>
      </c>
      <c r="CT114" s="26" t="s">
        <v>172</v>
      </c>
      <c r="CU114" s="26" t="s">
        <v>226</v>
      </c>
      <c r="CV114" s="26" t="s">
        <v>247</v>
      </c>
      <c r="CW114" s="26" t="s">
        <v>174</v>
      </c>
      <c r="CX114" s="26" t="s">
        <v>245</v>
      </c>
      <c r="CY114" s="26" t="s">
        <v>216</v>
      </c>
      <c r="CZ114" s="26" t="s">
        <v>245</v>
      </c>
      <c r="DA114" s="26" t="s">
        <v>216</v>
      </c>
      <c r="DB114" s="26" t="s">
        <v>212</v>
      </c>
      <c r="DC114" s="26" t="s">
        <v>212</v>
      </c>
      <c r="DD114" s="26" t="s">
        <v>212</v>
      </c>
      <c r="DE114" s="26" t="s">
        <v>212</v>
      </c>
      <c r="DF114" s="26" t="s">
        <v>228</v>
      </c>
      <c r="DG114" s="26" t="s">
        <v>94</v>
      </c>
      <c r="DH114" s="26" t="s">
        <v>228</v>
      </c>
      <c r="DI114" s="26" t="s">
        <v>234</v>
      </c>
      <c r="DJ114" s="26" t="s">
        <v>92</v>
      </c>
      <c r="DK114" s="26" t="s">
        <v>92</v>
      </c>
      <c r="DL114" s="26" t="s">
        <v>164</v>
      </c>
      <c r="DM114" s="26" t="s">
        <v>164</v>
      </c>
      <c r="DN114" s="26" t="s">
        <v>116</v>
      </c>
      <c r="DO114" s="26" t="s">
        <v>245</v>
      </c>
      <c r="DP114" s="26" t="s">
        <v>116</v>
      </c>
      <c r="DQ114" s="26" t="s">
        <v>142</v>
      </c>
      <c r="DR114" s="26" t="s">
        <v>178</v>
      </c>
      <c r="DS114" s="26" t="s">
        <v>135</v>
      </c>
      <c r="DT114" s="26" t="s">
        <v>212</v>
      </c>
      <c r="DU114" s="26" t="s">
        <v>212</v>
      </c>
      <c r="DV114" s="26" t="s">
        <v>203</v>
      </c>
      <c r="DW114" s="26" t="s">
        <v>142</v>
      </c>
      <c r="DX114" s="26" t="s">
        <v>156</v>
      </c>
      <c r="DY114" s="26" t="s">
        <v>170</v>
      </c>
      <c r="DZ114" s="26" t="s">
        <v>103</v>
      </c>
      <c r="EA114" s="26" t="s">
        <v>242</v>
      </c>
      <c r="EB114" s="26" t="s">
        <v>233</v>
      </c>
      <c r="EC114" s="26" t="s">
        <v>233</v>
      </c>
      <c r="ED114" s="26" t="s">
        <v>81</v>
      </c>
      <c r="EE114" s="26" t="s">
        <v>118</v>
      </c>
      <c r="EF114" s="26" t="s">
        <v>81</v>
      </c>
      <c r="EG114" s="26" t="s">
        <v>118</v>
      </c>
      <c r="EH114" s="26" t="s">
        <v>251</v>
      </c>
      <c r="EI114" s="26" t="s">
        <v>251</v>
      </c>
      <c r="EJ114" s="26" t="s">
        <v>214</v>
      </c>
      <c r="EK114" s="26" t="s">
        <v>214</v>
      </c>
      <c r="EL114" s="26" t="s">
        <v>119</v>
      </c>
      <c r="EM114" s="26" t="s">
        <v>228</v>
      </c>
      <c r="EN114" s="26" t="s">
        <v>216</v>
      </c>
      <c r="EO114" s="26" t="s">
        <v>241</v>
      </c>
      <c r="EP114" s="26" t="s">
        <v>173</v>
      </c>
      <c r="EQ114" s="26" t="s">
        <v>173</v>
      </c>
      <c r="ER114" s="26" t="s">
        <v>93</v>
      </c>
      <c r="ES114" s="26" t="s">
        <v>93</v>
      </c>
    </row>
    <row r="115" spans="1:149">
      <c r="A115" s="25" t="s">
        <v>254</v>
      </c>
      <c r="B115" s="26">
        <f t="shared" si="10"/>
        <v>0</v>
      </c>
      <c r="C115" s="60">
        <f t="shared" si="11"/>
        <v>0</v>
      </c>
      <c r="D115" s="60"/>
      <c r="E115" s="26">
        <f t="shared" si="12"/>
        <v>0</v>
      </c>
      <c r="F115" s="60">
        <f t="shared" si="13"/>
        <v>0</v>
      </c>
      <c r="G115" s="60"/>
      <c r="H115" s="26">
        <f t="shared" si="14"/>
        <v>0</v>
      </c>
      <c r="I115" s="60">
        <f t="shared" si="15"/>
        <v>0</v>
      </c>
      <c r="J115" s="60"/>
      <c r="K115" s="26">
        <f t="shared" si="16"/>
        <v>0</v>
      </c>
      <c r="L115" s="60">
        <f t="shared" si="17"/>
        <v>0</v>
      </c>
      <c r="M115" s="60"/>
      <c r="N115" s="26">
        <f t="shared" si="18"/>
        <v>128</v>
      </c>
      <c r="O115" s="60">
        <f t="shared" si="19"/>
        <v>1</v>
      </c>
      <c r="P115" s="77">
        <v>105</v>
      </c>
      <c r="R115" s="36"/>
      <c r="V115" s="26" t="s">
        <v>159</v>
      </c>
      <c r="W115" s="26" t="s">
        <v>227</v>
      </c>
      <c r="X115" s="26" t="s">
        <v>94</v>
      </c>
      <c r="Y115" s="26" t="s">
        <v>94</v>
      </c>
      <c r="Z115" s="26" t="s">
        <v>233</v>
      </c>
      <c r="AA115" s="26" t="s">
        <v>233</v>
      </c>
      <c r="AB115" s="26" t="s">
        <v>208</v>
      </c>
      <c r="AC115" s="26" t="s">
        <v>83</v>
      </c>
      <c r="AD115" s="26" t="s">
        <v>195</v>
      </c>
      <c r="AE115" s="26" t="s">
        <v>159</v>
      </c>
      <c r="AF115" s="26" t="s">
        <v>243</v>
      </c>
      <c r="AG115" s="26" t="s">
        <v>243</v>
      </c>
      <c r="AH115" s="26" t="s">
        <v>192</v>
      </c>
      <c r="AI115" s="26" t="s">
        <v>192</v>
      </c>
      <c r="AJ115" s="26" t="s">
        <v>85</v>
      </c>
      <c r="AK115" s="26" t="s">
        <v>174</v>
      </c>
      <c r="AL115" s="26" t="s">
        <v>85</v>
      </c>
      <c r="AM115" s="26" t="s">
        <v>85</v>
      </c>
      <c r="AN115" s="26" t="s">
        <v>174</v>
      </c>
      <c r="AO115" s="26" t="s">
        <v>174</v>
      </c>
      <c r="AP115" s="26" t="s">
        <v>212</v>
      </c>
      <c r="AQ115" s="26" t="s">
        <v>212</v>
      </c>
      <c r="AR115" s="26" t="s">
        <v>164</v>
      </c>
      <c r="AS115" s="26" t="s">
        <v>164</v>
      </c>
      <c r="AT115" s="26" t="s">
        <v>143</v>
      </c>
      <c r="AU115" s="26" t="s">
        <v>143</v>
      </c>
      <c r="AV115" s="26" t="s">
        <v>212</v>
      </c>
      <c r="AW115" s="26" t="s">
        <v>212</v>
      </c>
      <c r="AX115" s="26" t="s">
        <v>92</v>
      </c>
      <c r="AY115" s="26" t="s">
        <v>92</v>
      </c>
      <c r="AZ115" s="26" t="s">
        <v>160</v>
      </c>
      <c r="BA115" s="26" t="s">
        <v>160</v>
      </c>
      <c r="BB115" s="26" t="s">
        <v>214</v>
      </c>
      <c r="BC115" s="26" t="s">
        <v>192</v>
      </c>
      <c r="BD115" s="26" t="s">
        <v>143</v>
      </c>
      <c r="BE115" s="26" t="s">
        <v>143</v>
      </c>
      <c r="BF115" s="26" t="s">
        <v>214</v>
      </c>
      <c r="BG115" s="26" t="s">
        <v>192</v>
      </c>
      <c r="BH115" s="26" t="s">
        <v>143</v>
      </c>
      <c r="BI115" s="26" t="s">
        <v>143</v>
      </c>
      <c r="BJ115" s="26" t="s">
        <v>146</v>
      </c>
      <c r="BK115" s="26" t="s">
        <v>214</v>
      </c>
      <c r="BL115" s="26" t="s">
        <v>135</v>
      </c>
      <c r="BM115" s="26" t="s">
        <v>135</v>
      </c>
      <c r="BN115" s="26" t="s">
        <v>146</v>
      </c>
      <c r="BO115" s="26" t="s">
        <v>214</v>
      </c>
      <c r="BP115" s="26" t="s">
        <v>135</v>
      </c>
      <c r="BQ115" s="26" t="s">
        <v>135</v>
      </c>
      <c r="BR115" s="26" t="s">
        <v>93</v>
      </c>
      <c r="BS115" s="26" t="s">
        <v>93</v>
      </c>
      <c r="BT115" s="26" t="s">
        <v>93</v>
      </c>
      <c r="BU115" s="26" t="s">
        <v>93</v>
      </c>
      <c r="BV115" s="26" t="s">
        <v>93</v>
      </c>
      <c r="BW115" s="26" t="s">
        <v>93</v>
      </c>
      <c r="BX115" s="26" t="s">
        <v>93</v>
      </c>
      <c r="BY115" s="26" t="s">
        <v>93</v>
      </c>
      <c r="BZ115" s="26" t="s">
        <v>177</v>
      </c>
      <c r="CA115" s="26" t="s">
        <v>177</v>
      </c>
      <c r="CB115" s="26" t="s">
        <v>173</v>
      </c>
      <c r="CC115" s="26" t="s">
        <v>173</v>
      </c>
      <c r="CD115" s="26" t="s">
        <v>177</v>
      </c>
      <c r="CE115" s="26" t="s">
        <v>177</v>
      </c>
      <c r="CF115" s="26" t="s">
        <v>173</v>
      </c>
      <c r="CG115" s="26" t="s">
        <v>173</v>
      </c>
      <c r="CH115" s="26" t="s">
        <v>166</v>
      </c>
      <c r="CI115" s="26" t="s">
        <v>96</v>
      </c>
      <c r="CJ115" s="26" t="s">
        <v>142</v>
      </c>
      <c r="CK115" s="26" t="s">
        <v>134</v>
      </c>
      <c r="CL115" s="26" t="s">
        <v>239</v>
      </c>
      <c r="CM115" s="26" t="s">
        <v>204</v>
      </c>
      <c r="CN115" s="26" t="s">
        <v>206</v>
      </c>
      <c r="CO115" s="26" t="s">
        <v>206</v>
      </c>
      <c r="CP115" s="26" t="s">
        <v>164</v>
      </c>
      <c r="CQ115" s="26" t="s">
        <v>203</v>
      </c>
      <c r="CR115" s="26" t="s">
        <v>113</v>
      </c>
      <c r="CS115" s="26" t="s">
        <v>39</v>
      </c>
      <c r="CT115" s="26" t="s">
        <v>233</v>
      </c>
      <c r="CU115" s="26" t="s">
        <v>172</v>
      </c>
      <c r="CV115" s="26" t="s">
        <v>241</v>
      </c>
      <c r="CW115" s="26" t="s">
        <v>85</v>
      </c>
      <c r="CX115" s="26" t="s">
        <v>203</v>
      </c>
      <c r="CY115" s="26" t="s">
        <v>138</v>
      </c>
      <c r="CZ115" s="26" t="s">
        <v>203</v>
      </c>
      <c r="DA115" s="26" t="s">
        <v>138</v>
      </c>
      <c r="DB115" s="26" t="s">
        <v>222</v>
      </c>
      <c r="DC115" s="26" t="s">
        <v>222</v>
      </c>
      <c r="DD115" s="26" t="s">
        <v>153</v>
      </c>
      <c r="DE115" s="26" t="s">
        <v>153</v>
      </c>
      <c r="DF115" s="26" t="s">
        <v>203</v>
      </c>
      <c r="DG115" s="26" t="s">
        <v>177</v>
      </c>
      <c r="DH115" s="26" t="s">
        <v>203</v>
      </c>
      <c r="DI115" s="26" t="s">
        <v>93</v>
      </c>
      <c r="DJ115" s="26" t="s">
        <v>172</v>
      </c>
      <c r="DK115" s="26" t="s">
        <v>172</v>
      </c>
      <c r="DL115" s="26" t="s">
        <v>212</v>
      </c>
      <c r="DM115" s="26" t="s">
        <v>212</v>
      </c>
      <c r="DN115" s="26" t="s">
        <v>231</v>
      </c>
      <c r="DO115" s="26" t="s">
        <v>163</v>
      </c>
      <c r="DP115" s="26" t="s">
        <v>96</v>
      </c>
      <c r="DQ115" s="26" t="s">
        <v>254</v>
      </c>
      <c r="DR115" s="26" t="s">
        <v>164</v>
      </c>
      <c r="DS115" s="26" t="s">
        <v>11</v>
      </c>
      <c r="DT115" s="26" t="s">
        <v>151</v>
      </c>
      <c r="DU115" s="26" t="s">
        <v>151</v>
      </c>
      <c r="DV115" s="26" t="s">
        <v>107</v>
      </c>
      <c r="DW115" s="26" t="s">
        <v>226</v>
      </c>
      <c r="DX115" s="26" t="s">
        <v>203</v>
      </c>
      <c r="DY115" s="26" t="s">
        <v>202</v>
      </c>
      <c r="DZ115" s="26" t="s">
        <v>242</v>
      </c>
      <c r="EA115" s="26" t="s">
        <v>164</v>
      </c>
      <c r="EB115" s="26" t="s">
        <v>143</v>
      </c>
      <c r="EC115" s="26" t="s">
        <v>143</v>
      </c>
      <c r="ED115" s="26" t="s">
        <v>142</v>
      </c>
      <c r="EE115" s="26" t="s">
        <v>231</v>
      </c>
      <c r="EF115" s="26" t="s">
        <v>142</v>
      </c>
      <c r="EG115" s="26" t="s">
        <v>231</v>
      </c>
      <c r="EH115" s="26" t="s">
        <v>129</v>
      </c>
      <c r="EI115" s="26" t="s">
        <v>129</v>
      </c>
      <c r="EJ115" s="26" t="s">
        <v>251</v>
      </c>
      <c r="EK115" s="26" t="s">
        <v>251</v>
      </c>
      <c r="EL115" s="26" t="s">
        <v>216</v>
      </c>
      <c r="EM115" s="26" t="s">
        <v>203</v>
      </c>
      <c r="EN115" s="26" t="s">
        <v>81</v>
      </c>
      <c r="EO115" s="26" t="s">
        <v>116</v>
      </c>
      <c r="EP115" s="26" t="s">
        <v>101</v>
      </c>
      <c r="EQ115" s="26" t="s">
        <v>101</v>
      </c>
      <c r="ER115" s="26" t="s">
        <v>146</v>
      </c>
      <c r="ES115" s="26" t="s">
        <v>146</v>
      </c>
    </row>
    <row r="116" spans="1:149">
      <c r="A116" s="76" t="s">
        <v>223</v>
      </c>
      <c r="B116" s="26">
        <f t="shared" si="10"/>
        <v>0</v>
      </c>
      <c r="C116" s="60">
        <f t="shared" si="11"/>
        <v>0</v>
      </c>
      <c r="D116" s="60"/>
      <c r="E116" s="26">
        <f t="shared" si="12"/>
        <v>0</v>
      </c>
      <c r="F116" s="60">
        <f t="shared" si="13"/>
        <v>0</v>
      </c>
      <c r="G116" s="60"/>
      <c r="H116" s="26">
        <f t="shared" si="14"/>
        <v>0</v>
      </c>
      <c r="I116" s="60">
        <f t="shared" si="15"/>
        <v>0</v>
      </c>
      <c r="J116" s="60"/>
      <c r="K116" s="26">
        <f t="shared" si="16"/>
        <v>0</v>
      </c>
      <c r="L116" s="60">
        <f t="shared" si="17"/>
        <v>0</v>
      </c>
      <c r="M116" s="60"/>
      <c r="N116" s="26">
        <f t="shared" si="18"/>
        <v>128</v>
      </c>
      <c r="O116" s="60">
        <f t="shared" si="19"/>
        <v>1</v>
      </c>
      <c r="P116" s="77">
        <v>106</v>
      </c>
      <c r="V116" s="26" t="s">
        <v>119</v>
      </c>
      <c r="W116" s="26" t="s">
        <v>253</v>
      </c>
      <c r="X116" s="26" t="s">
        <v>177</v>
      </c>
      <c r="Y116" s="26" t="s">
        <v>177</v>
      </c>
      <c r="Z116" s="26" t="s">
        <v>143</v>
      </c>
      <c r="AA116" s="26" t="s">
        <v>143</v>
      </c>
      <c r="AB116" s="26" t="s">
        <v>206</v>
      </c>
      <c r="AC116" s="26" t="s">
        <v>206</v>
      </c>
      <c r="AD116" s="26" t="s">
        <v>212</v>
      </c>
      <c r="AE116" s="26" t="s">
        <v>119</v>
      </c>
      <c r="AF116" s="26" t="s">
        <v>118</v>
      </c>
      <c r="AG116" s="26" t="s">
        <v>118</v>
      </c>
      <c r="AH116" s="26" t="s">
        <v>135</v>
      </c>
      <c r="AI116" s="26" t="s">
        <v>135</v>
      </c>
      <c r="AJ116" s="26" t="s">
        <v>247</v>
      </c>
      <c r="AK116" s="26" t="s">
        <v>85</v>
      </c>
      <c r="AL116" s="26" t="s">
        <v>190</v>
      </c>
      <c r="AM116" s="26" t="s">
        <v>190</v>
      </c>
      <c r="AN116" s="26" t="s">
        <v>85</v>
      </c>
      <c r="AO116" s="26" t="s">
        <v>85</v>
      </c>
      <c r="AP116" s="26" t="s">
        <v>222</v>
      </c>
      <c r="AQ116" s="26" t="s">
        <v>222</v>
      </c>
      <c r="AR116" s="26" t="s">
        <v>212</v>
      </c>
      <c r="AS116" s="26" t="s">
        <v>212</v>
      </c>
      <c r="AT116" s="26" t="s">
        <v>160</v>
      </c>
      <c r="AU116" s="26" t="s">
        <v>160</v>
      </c>
      <c r="AV116" s="26" t="s">
        <v>222</v>
      </c>
      <c r="AW116" s="26" t="s">
        <v>222</v>
      </c>
      <c r="AX116" s="26" t="s">
        <v>172</v>
      </c>
      <c r="AY116" s="26" t="s">
        <v>172</v>
      </c>
      <c r="AZ116" s="26" t="s">
        <v>11</v>
      </c>
      <c r="BA116" s="26" t="s">
        <v>11</v>
      </c>
      <c r="BB116" s="26" t="s">
        <v>103</v>
      </c>
      <c r="BC116" s="26" t="s">
        <v>242</v>
      </c>
      <c r="BD116" s="26" t="s">
        <v>102</v>
      </c>
      <c r="BE116" s="26" t="s">
        <v>102</v>
      </c>
      <c r="BF116" s="26" t="s">
        <v>103</v>
      </c>
      <c r="BG116" s="26" t="s">
        <v>242</v>
      </c>
      <c r="BH116" s="26" t="s">
        <v>102</v>
      </c>
      <c r="BI116" s="26" t="s">
        <v>102</v>
      </c>
      <c r="BJ116" s="26" t="s">
        <v>4</v>
      </c>
      <c r="BK116" s="26" t="s">
        <v>103</v>
      </c>
      <c r="BL116" s="26" t="s">
        <v>226</v>
      </c>
      <c r="BM116" s="26" t="s">
        <v>226</v>
      </c>
      <c r="BN116" s="26" t="s">
        <v>4</v>
      </c>
      <c r="BO116" s="26" t="s">
        <v>103</v>
      </c>
      <c r="BP116" s="26" t="s">
        <v>226</v>
      </c>
      <c r="BQ116" s="26" t="s">
        <v>226</v>
      </c>
      <c r="BR116" s="26" t="s">
        <v>146</v>
      </c>
      <c r="BS116" s="26" t="s">
        <v>146</v>
      </c>
      <c r="BT116" s="26" t="s">
        <v>146</v>
      </c>
      <c r="BU116" s="26" t="s">
        <v>146</v>
      </c>
      <c r="BV116" s="26" t="s">
        <v>146</v>
      </c>
      <c r="BW116" s="26" t="s">
        <v>146</v>
      </c>
      <c r="BX116" s="26" t="s">
        <v>146</v>
      </c>
      <c r="BY116" s="26" t="s">
        <v>146</v>
      </c>
      <c r="BZ116" s="26" t="s">
        <v>234</v>
      </c>
      <c r="CA116" s="26" t="s">
        <v>234</v>
      </c>
      <c r="CB116" s="26" t="s">
        <v>101</v>
      </c>
      <c r="CC116" s="26" t="s">
        <v>101</v>
      </c>
      <c r="CD116" s="26" t="s">
        <v>234</v>
      </c>
      <c r="CE116" s="26" t="s">
        <v>234</v>
      </c>
      <c r="CF116" s="26" t="s">
        <v>101</v>
      </c>
      <c r="CG116" s="26" t="s">
        <v>101</v>
      </c>
      <c r="CH116" s="26" t="s">
        <v>97</v>
      </c>
      <c r="CI116" s="26" t="s">
        <v>230</v>
      </c>
      <c r="CJ116" s="26" t="s">
        <v>214</v>
      </c>
      <c r="CK116" s="26" t="s">
        <v>107</v>
      </c>
      <c r="CL116" s="26" t="s">
        <v>204</v>
      </c>
      <c r="CM116" s="26" t="s">
        <v>141</v>
      </c>
      <c r="CN116" s="26" t="s">
        <v>243</v>
      </c>
      <c r="CO116" s="26" t="s">
        <v>243</v>
      </c>
      <c r="CP116" s="26" t="s">
        <v>166</v>
      </c>
      <c r="CQ116" s="26" t="s">
        <v>116</v>
      </c>
      <c r="CR116" s="26" t="s">
        <v>168</v>
      </c>
      <c r="CS116" s="26" t="s">
        <v>102</v>
      </c>
      <c r="CT116" s="26" t="s">
        <v>143</v>
      </c>
      <c r="CU116" s="26" t="s">
        <v>233</v>
      </c>
      <c r="CV116" s="26" t="s">
        <v>117</v>
      </c>
      <c r="CW116" s="26" t="s">
        <v>247</v>
      </c>
      <c r="CX116" s="26" t="s">
        <v>241</v>
      </c>
      <c r="CY116" s="26" t="s">
        <v>129</v>
      </c>
      <c r="CZ116" s="26" t="s">
        <v>241</v>
      </c>
      <c r="DA116" s="26" t="s">
        <v>129</v>
      </c>
      <c r="DB116" s="26" t="s">
        <v>174</v>
      </c>
      <c r="DC116" s="26" t="s">
        <v>174</v>
      </c>
      <c r="DD116" s="26" t="s">
        <v>222</v>
      </c>
      <c r="DE116" s="26" t="s">
        <v>222</v>
      </c>
      <c r="DF116" s="26" t="s">
        <v>241</v>
      </c>
      <c r="DG116" s="26" t="s">
        <v>234</v>
      </c>
      <c r="DH116" s="26" t="s">
        <v>241</v>
      </c>
      <c r="DI116" s="26" t="s">
        <v>214</v>
      </c>
      <c r="DJ116" s="26" t="s">
        <v>248</v>
      </c>
      <c r="DK116" s="26" t="s">
        <v>248</v>
      </c>
      <c r="DL116" s="26" t="s">
        <v>153</v>
      </c>
      <c r="DM116" s="26" t="s">
        <v>153</v>
      </c>
      <c r="DN116" s="26" t="s">
        <v>243</v>
      </c>
      <c r="DO116" s="26" t="s">
        <v>194</v>
      </c>
      <c r="DP116" s="26" t="s">
        <v>161</v>
      </c>
      <c r="DQ116" s="26" t="s">
        <v>166</v>
      </c>
      <c r="DR116" s="26" t="s">
        <v>135</v>
      </c>
      <c r="DS116" s="26" t="s">
        <v>134</v>
      </c>
      <c r="DT116" s="26" t="s">
        <v>119</v>
      </c>
      <c r="DU116" s="26" t="s">
        <v>119</v>
      </c>
      <c r="DV116" s="26" t="s">
        <v>116</v>
      </c>
      <c r="DW116" s="26" t="s">
        <v>7</v>
      </c>
      <c r="DX116" s="26" t="s">
        <v>241</v>
      </c>
      <c r="DY116" s="26" t="s">
        <v>92</v>
      </c>
      <c r="DZ116" s="26" t="s">
        <v>178</v>
      </c>
      <c r="EA116" s="26" t="s">
        <v>135</v>
      </c>
      <c r="EB116" s="26" t="s">
        <v>102</v>
      </c>
      <c r="EC116" s="26" t="s">
        <v>102</v>
      </c>
      <c r="ED116" s="26" t="s">
        <v>254</v>
      </c>
      <c r="EE116" s="26" t="s">
        <v>161</v>
      </c>
      <c r="EF116" s="26" t="s">
        <v>254</v>
      </c>
      <c r="EG116" s="26" t="s">
        <v>161</v>
      </c>
      <c r="EH116" s="26" t="s">
        <v>135</v>
      </c>
      <c r="EI116" s="26" t="s">
        <v>135</v>
      </c>
      <c r="EJ116" s="26" t="s">
        <v>129</v>
      </c>
      <c r="EK116" s="26" t="s">
        <v>129</v>
      </c>
      <c r="EL116" s="26" t="s">
        <v>81</v>
      </c>
      <c r="EM116" s="26" t="s">
        <v>248</v>
      </c>
      <c r="EN116" s="26" t="s">
        <v>254</v>
      </c>
      <c r="EO116" s="26" t="s">
        <v>231</v>
      </c>
      <c r="EP116" s="26" t="s">
        <v>93</v>
      </c>
      <c r="EQ116" s="26" t="s">
        <v>93</v>
      </c>
      <c r="ER116" s="26" t="s">
        <v>4</v>
      </c>
      <c r="ES116" s="26" t="s">
        <v>4</v>
      </c>
    </row>
    <row r="117" spans="1:149">
      <c r="A117" s="76" t="s">
        <v>206</v>
      </c>
      <c r="B117" s="26">
        <f t="shared" si="10"/>
        <v>0</v>
      </c>
      <c r="C117" s="60">
        <f t="shared" si="11"/>
        <v>0</v>
      </c>
      <c r="D117" s="60"/>
      <c r="E117" s="26">
        <f t="shared" si="12"/>
        <v>0</v>
      </c>
      <c r="F117" s="60">
        <f t="shared" si="13"/>
        <v>0</v>
      </c>
      <c r="G117" s="60"/>
      <c r="H117" s="26">
        <f t="shared" si="14"/>
        <v>0</v>
      </c>
      <c r="I117" s="60">
        <f t="shared" si="15"/>
        <v>0</v>
      </c>
      <c r="J117" s="60"/>
      <c r="K117" s="26">
        <f t="shared" si="16"/>
        <v>0</v>
      </c>
      <c r="L117" s="60">
        <f t="shared" si="17"/>
        <v>0</v>
      </c>
      <c r="M117" s="60"/>
      <c r="N117" s="26">
        <f t="shared" si="18"/>
        <v>128</v>
      </c>
      <c r="O117" s="60">
        <f t="shared" si="19"/>
        <v>1</v>
      </c>
      <c r="P117" s="77">
        <v>107</v>
      </c>
      <c r="V117" s="26" t="s">
        <v>81</v>
      </c>
      <c r="W117" s="26" t="s">
        <v>230</v>
      </c>
      <c r="X117" s="26" t="s">
        <v>234</v>
      </c>
      <c r="Y117" s="26" t="s">
        <v>234</v>
      </c>
      <c r="Z117" s="26" t="s">
        <v>239</v>
      </c>
      <c r="AA117" s="26" t="s">
        <v>204</v>
      </c>
      <c r="AB117" s="26" t="s">
        <v>243</v>
      </c>
      <c r="AC117" s="26" t="s">
        <v>243</v>
      </c>
      <c r="AD117" s="26" t="s">
        <v>222</v>
      </c>
      <c r="AE117" s="26" t="s">
        <v>81</v>
      </c>
      <c r="AF117" s="26" t="s">
        <v>168</v>
      </c>
      <c r="AG117" s="26" t="s">
        <v>168</v>
      </c>
      <c r="AH117" s="26" t="s">
        <v>226</v>
      </c>
      <c r="AI117" s="26" t="s">
        <v>226</v>
      </c>
      <c r="AJ117" s="26" t="s">
        <v>241</v>
      </c>
      <c r="AK117" s="26" t="s">
        <v>247</v>
      </c>
      <c r="AL117" s="26" t="s">
        <v>247</v>
      </c>
      <c r="AM117" s="26" t="s">
        <v>247</v>
      </c>
      <c r="AN117" s="26" t="s">
        <v>190</v>
      </c>
      <c r="AO117" s="26" t="s">
        <v>190</v>
      </c>
      <c r="AP117" s="26" t="s">
        <v>174</v>
      </c>
      <c r="AQ117" s="26" t="s">
        <v>174</v>
      </c>
      <c r="AR117" s="26" t="s">
        <v>222</v>
      </c>
      <c r="AS117" s="26" t="s">
        <v>222</v>
      </c>
      <c r="AT117" s="26" t="s">
        <v>164</v>
      </c>
      <c r="AU117" s="26" t="s">
        <v>164</v>
      </c>
      <c r="AV117" s="26" t="s">
        <v>174</v>
      </c>
      <c r="AW117" s="26" t="s">
        <v>174</v>
      </c>
      <c r="AX117" s="26" t="s">
        <v>248</v>
      </c>
      <c r="AY117" s="26" t="s">
        <v>248</v>
      </c>
      <c r="AZ117" s="26" t="s">
        <v>164</v>
      </c>
      <c r="BA117" s="26" t="s">
        <v>164</v>
      </c>
      <c r="BB117" s="26" t="s">
        <v>192</v>
      </c>
      <c r="BC117" s="26" t="s">
        <v>164</v>
      </c>
      <c r="BD117" s="26" t="s">
        <v>199</v>
      </c>
      <c r="BE117" s="26" t="s">
        <v>199</v>
      </c>
      <c r="BF117" s="26" t="s">
        <v>192</v>
      </c>
      <c r="BG117" s="26" t="s">
        <v>164</v>
      </c>
      <c r="BH117" s="26" t="s">
        <v>199</v>
      </c>
      <c r="BI117" s="26" t="s">
        <v>199</v>
      </c>
      <c r="BJ117" s="26" t="s">
        <v>214</v>
      </c>
      <c r="BK117" s="26" t="s">
        <v>242</v>
      </c>
      <c r="BL117" s="26" t="s">
        <v>207</v>
      </c>
      <c r="BM117" s="26" t="s">
        <v>207</v>
      </c>
      <c r="BN117" s="26" t="s">
        <v>214</v>
      </c>
      <c r="BO117" s="26" t="s">
        <v>242</v>
      </c>
      <c r="BP117" s="26" t="s">
        <v>207</v>
      </c>
      <c r="BQ117" s="26" t="s">
        <v>207</v>
      </c>
      <c r="BR117" s="26" t="s">
        <v>162</v>
      </c>
      <c r="BS117" s="26" t="s">
        <v>162</v>
      </c>
      <c r="BT117" s="26" t="s">
        <v>162</v>
      </c>
      <c r="BU117" s="26" t="s">
        <v>162</v>
      </c>
      <c r="BV117" s="26" t="s">
        <v>162</v>
      </c>
      <c r="BW117" s="26" t="s">
        <v>162</v>
      </c>
      <c r="BX117" s="26" t="s">
        <v>162</v>
      </c>
      <c r="BY117" s="26" t="s">
        <v>162</v>
      </c>
      <c r="BZ117" s="26" t="s">
        <v>153</v>
      </c>
      <c r="CA117" s="26" t="s">
        <v>153</v>
      </c>
      <c r="CB117" s="26" t="s">
        <v>93</v>
      </c>
      <c r="CC117" s="26" t="s">
        <v>93</v>
      </c>
      <c r="CD117" s="26" t="s">
        <v>153</v>
      </c>
      <c r="CE117" s="26" t="s">
        <v>153</v>
      </c>
      <c r="CF117" s="26" t="s">
        <v>93</v>
      </c>
      <c r="CG117" s="26" t="s">
        <v>93</v>
      </c>
      <c r="CH117" s="26" t="s">
        <v>11</v>
      </c>
      <c r="CI117" s="26" t="s">
        <v>213</v>
      </c>
      <c r="CJ117" s="26" t="s">
        <v>216</v>
      </c>
      <c r="CK117" s="26" t="s">
        <v>7</v>
      </c>
      <c r="CL117" s="26" t="s">
        <v>141</v>
      </c>
      <c r="CM117" s="26" t="s">
        <v>195</v>
      </c>
      <c r="CN117" s="26" t="s">
        <v>168</v>
      </c>
      <c r="CO117" s="26" t="s">
        <v>168</v>
      </c>
      <c r="CP117" s="26" t="s">
        <v>97</v>
      </c>
      <c r="CQ117" s="26" t="s">
        <v>96</v>
      </c>
      <c r="CR117" s="26" t="s">
        <v>234</v>
      </c>
      <c r="CS117" s="26" t="s">
        <v>4</v>
      </c>
      <c r="CT117" s="26" t="s">
        <v>209</v>
      </c>
      <c r="CU117" s="26" t="s">
        <v>143</v>
      </c>
      <c r="CV117" s="26" t="s">
        <v>161</v>
      </c>
      <c r="CW117" s="26" t="s">
        <v>241</v>
      </c>
      <c r="CX117" s="26" t="s">
        <v>116</v>
      </c>
      <c r="CY117" s="26" t="s">
        <v>11</v>
      </c>
      <c r="CZ117" s="26" t="s">
        <v>116</v>
      </c>
      <c r="DA117" s="26" t="s">
        <v>11</v>
      </c>
      <c r="DB117" s="26" t="s">
        <v>85</v>
      </c>
      <c r="DC117" s="26" t="s">
        <v>85</v>
      </c>
      <c r="DD117" s="26" t="s">
        <v>174</v>
      </c>
      <c r="DE117" s="26" t="s">
        <v>174</v>
      </c>
      <c r="DF117" s="26" t="s">
        <v>116</v>
      </c>
      <c r="DG117" s="26" t="s">
        <v>93</v>
      </c>
      <c r="DH117" s="26" t="s">
        <v>116</v>
      </c>
      <c r="DI117" s="26" t="s">
        <v>216</v>
      </c>
      <c r="DJ117" s="26" t="s">
        <v>143</v>
      </c>
      <c r="DK117" s="26" t="s">
        <v>143</v>
      </c>
      <c r="DL117" s="26" t="s">
        <v>222</v>
      </c>
      <c r="DM117" s="26" t="s">
        <v>222</v>
      </c>
      <c r="DN117" s="26" t="s">
        <v>113</v>
      </c>
      <c r="DO117" s="26" t="s">
        <v>156</v>
      </c>
      <c r="DP117" s="26" t="s">
        <v>252</v>
      </c>
      <c r="DQ117" s="26" t="s">
        <v>97</v>
      </c>
      <c r="DR117" s="26" t="s">
        <v>11</v>
      </c>
      <c r="DS117" s="26" t="s">
        <v>226</v>
      </c>
      <c r="DT117" s="26" t="s">
        <v>107</v>
      </c>
      <c r="DU117" s="26" t="s">
        <v>107</v>
      </c>
      <c r="DV117" s="26" t="s">
        <v>231</v>
      </c>
      <c r="DW117" s="26" t="s">
        <v>163</v>
      </c>
      <c r="DX117" s="26" t="s">
        <v>116</v>
      </c>
      <c r="DY117" s="26" t="s">
        <v>253</v>
      </c>
      <c r="DZ117" s="26" t="s">
        <v>164</v>
      </c>
      <c r="EA117" s="26" t="s">
        <v>134</v>
      </c>
      <c r="EB117" s="26" t="s">
        <v>141</v>
      </c>
      <c r="EC117" s="26" t="s">
        <v>141</v>
      </c>
      <c r="ED117" s="26" t="s">
        <v>97</v>
      </c>
      <c r="EE117" s="26" t="s">
        <v>165</v>
      </c>
      <c r="EF117" s="26" t="s">
        <v>97</v>
      </c>
      <c r="EG117" s="26" t="s">
        <v>153</v>
      </c>
      <c r="EH117" s="26" t="s">
        <v>11</v>
      </c>
      <c r="EI117" s="26" t="s">
        <v>11</v>
      </c>
      <c r="EJ117" s="26" t="s">
        <v>135</v>
      </c>
      <c r="EK117" s="26" t="s">
        <v>135</v>
      </c>
      <c r="EL117" s="26" t="s">
        <v>39</v>
      </c>
      <c r="EM117" s="26" t="s">
        <v>241</v>
      </c>
      <c r="EN117" s="26" t="s">
        <v>97</v>
      </c>
      <c r="EO117" s="26" t="s">
        <v>161</v>
      </c>
      <c r="EP117" s="26" t="s">
        <v>146</v>
      </c>
      <c r="EQ117" s="26" t="s">
        <v>146</v>
      </c>
      <c r="ER117" s="26" t="s">
        <v>214</v>
      </c>
      <c r="ES117" s="26" t="s">
        <v>214</v>
      </c>
    </row>
    <row r="118" spans="1:149">
      <c r="A118" s="76" t="s">
        <v>105</v>
      </c>
      <c r="B118" s="26">
        <f t="shared" si="10"/>
        <v>0</v>
      </c>
      <c r="C118" s="60">
        <f t="shared" si="11"/>
        <v>0</v>
      </c>
      <c r="D118" s="60"/>
      <c r="E118" s="26">
        <f t="shared" si="12"/>
        <v>0</v>
      </c>
      <c r="F118" s="60">
        <f t="shared" si="13"/>
        <v>0</v>
      </c>
      <c r="G118" s="60"/>
      <c r="H118" s="26">
        <f t="shared" si="14"/>
        <v>0</v>
      </c>
      <c r="I118" s="60">
        <f t="shared" si="15"/>
        <v>0</v>
      </c>
      <c r="J118" s="60"/>
      <c r="K118" s="26">
        <f t="shared" si="16"/>
        <v>0</v>
      </c>
      <c r="L118" s="60">
        <f t="shared" si="17"/>
        <v>0</v>
      </c>
      <c r="M118" s="60"/>
      <c r="N118" s="26">
        <f t="shared" si="18"/>
        <v>128</v>
      </c>
      <c r="O118" s="60">
        <f t="shared" si="19"/>
        <v>1</v>
      </c>
      <c r="P118" s="77">
        <v>108</v>
      </c>
      <c r="V118" s="26" t="s">
        <v>227</v>
      </c>
      <c r="W118" s="26" t="s">
        <v>213</v>
      </c>
      <c r="X118" s="26" t="s">
        <v>209</v>
      </c>
      <c r="Y118" s="26" t="s">
        <v>209</v>
      </c>
      <c r="Z118" s="26" t="s">
        <v>178</v>
      </c>
      <c r="AA118" s="26" t="s">
        <v>195</v>
      </c>
      <c r="AB118" s="26" t="s">
        <v>201</v>
      </c>
      <c r="AC118" s="26" t="s">
        <v>201</v>
      </c>
      <c r="AD118" s="26" t="s">
        <v>159</v>
      </c>
      <c r="AE118" s="26" t="s">
        <v>227</v>
      </c>
      <c r="AF118" s="26" t="s">
        <v>254</v>
      </c>
      <c r="AG118" s="26" t="s">
        <v>254</v>
      </c>
      <c r="AH118" s="26" t="s">
        <v>172</v>
      </c>
      <c r="AI118" s="26" t="s">
        <v>172</v>
      </c>
      <c r="AJ118" s="26" t="s">
        <v>161</v>
      </c>
      <c r="AK118" s="26" t="s">
        <v>241</v>
      </c>
      <c r="AL118" s="26" t="s">
        <v>199</v>
      </c>
      <c r="AM118" s="26" t="s">
        <v>199</v>
      </c>
      <c r="AN118" s="26" t="s">
        <v>247</v>
      </c>
      <c r="AO118" s="26" t="s">
        <v>247</v>
      </c>
      <c r="AP118" s="26" t="s">
        <v>85</v>
      </c>
      <c r="AQ118" s="26" t="s">
        <v>85</v>
      </c>
      <c r="AR118" s="26" t="s">
        <v>174</v>
      </c>
      <c r="AS118" s="26" t="s">
        <v>174</v>
      </c>
      <c r="AT118" s="26" t="s">
        <v>212</v>
      </c>
      <c r="AU118" s="26" t="s">
        <v>212</v>
      </c>
      <c r="AV118" s="26" t="s">
        <v>85</v>
      </c>
      <c r="AW118" s="26" t="s">
        <v>85</v>
      </c>
      <c r="AX118" s="26" t="s">
        <v>143</v>
      </c>
      <c r="AY118" s="26" t="s">
        <v>143</v>
      </c>
      <c r="AZ118" s="26" t="s">
        <v>212</v>
      </c>
      <c r="BA118" s="26" t="s">
        <v>212</v>
      </c>
      <c r="BB118" s="26" t="s">
        <v>242</v>
      </c>
      <c r="BC118" s="26" t="s">
        <v>135</v>
      </c>
      <c r="BD118" s="26" t="s">
        <v>195</v>
      </c>
      <c r="BE118" s="26" t="s">
        <v>195</v>
      </c>
      <c r="BF118" s="26" t="s">
        <v>242</v>
      </c>
      <c r="BG118" s="26" t="s">
        <v>135</v>
      </c>
      <c r="BH118" s="26" t="s">
        <v>195</v>
      </c>
      <c r="BI118" s="26" t="s">
        <v>195</v>
      </c>
      <c r="BJ118" s="26" t="s">
        <v>103</v>
      </c>
      <c r="BK118" s="26" t="s">
        <v>164</v>
      </c>
      <c r="BL118" s="26" t="s">
        <v>172</v>
      </c>
      <c r="BM118" s="26" t="s">
        <v>172</v>
      </c>
      <c r="BN118" s="26" t="s">
        <v>103</v>
      </c>
      <c r="BO118" s="26" t="s">
        <v>164</v>
      </c>
      <c r="BP118" s="26" t="s">
        <v>172</v>
      </c>
      <c r="BQ118" s="26" t="s">
        <v>172</v>
      </c>
      <c r="BR118" s="26" t="s">
        <v>4</v>
      </c>
      <c r="BS118" s="26" t="s">
        <v>4</v>
      </c>
      <c r="BT118" s="26" t="s">
        <v>4</v>
      </c>
      <c r="BU118" s="26" t="s">
        <v>4</v>
      </c>
      <c r="BV118" s="26" t="s">
        <v>4</v>
      </c>
      <c r="BW118" s="26" t="s">
        <v>4</v>
      </c>
      <c r="BX118" s="26" t="s">
        <v>4</v>
      </c>
      <c r="BY118" s="26" t="s">
        <v>4</v>
      </c>
      <c r="BZ118" s="26" t="s">
        <v>173</v>
      </c>
      <c r="CA118" s="26" t="s">
        <v>173</v>
      </c>
      <c r="CB118" s="26" t="s">
        <v>146</v>
      </c>
      <c r="CC118" s="26" t="s">
        <v>146</v>
      </c>
      <c r="CD118" s="26" t="s">
        <v>173</v>
      </c>
      <c r="CE118" s="26" t="s">
        <v>173</v>
      </c>
      <c r="CF118" s="26" t="s">
        <v>146</v>
      </c>
      <c r="CG118" s="26" t="s">
        <v>146</v>
      </c>
      <c r="CH118" s="26" t="s">
        <v>190</v>
      </c>
      <c r="CI118" s="26" t="s">
        <v>113</v>
      </c>
      <c r="CJ118" s="26" t="s">
        <v>166</v>
      </c>
      <c r="CK118" s="26" t="s">
        <v>210</v>
      </c>
      <c r="CL118" s="26" t="s">
        <v>195</v>
      </c>
      <c r="CM118" s="26" t="s">
        <v>118</v>
      </c>
      <c r="CN118" s="26" t="s">
        <v>254</v>
      </c>
      <c r="CO118" s="26" t="s">
        <v>254</v>
      </c>
      <c r="CP118" s="26" t="s">
        <v>190</v>
      </c>
      <c r="CQ118" s="26" t="s">
        <v>230</v>
      </c>
      <c r="CR118" s="26" t="s">
        <v>214</v>
      </c>
      <c r="CS118" s="26" t="s">
        <v>163</v>
      </c>
      <c r="CT118" s="26" t="s">
        <v>11</v>
      </c>
      <c r="CU118" s="26" t="s">
        <v>11</v>
      </c>
      <c r="CV118" s="26" t="s">
        <v>83</v>
      </c>
      <c r="CW118" s="26" t="s">
        <v>161</v>
      </c>
      <c r="CX118" s="26" t="s">
        <v>161</v>
      </c>
      <c r="CY118" s="26" t="s">
        <v>106</v>
      </c>
      <c r="CZ118" s="26" t="s">
        <v>161</v>
      </c>
      <c r="DA118" s="26" t="s">
        <v>106</v>
      </c>
      <c r="DB118" s="26" t="s">
        <v>190</v>
      </c>
      <c r="DC118" s="26" t="s">
        <v>190</v>
      </c>
      <c r="DD118" s="26" t="s">
        <v>85</v>
      </c>
      <c r="DE118" s="26" t="s">
        <v>85</v>
      </c>
      <c r="DF118" s="26" t="s">
        <v>201</v>
      </c>
      <c r="DG118" s="26" t="s">
        <v>214</v>
      </c>
      <c r="DH118" s="26" t="s">
        <v>161</v>
      </c>
      <c r="DI118" s="26" t="s">
        <v>138</v>
      </c>
      <c r="DJ118" s="26" t="s">
        <v>160</v>
      </c>
      <c r="DK118" s="26" t="s">
        <v>160</v>
      </c>
      <c r="DL118" s="26" t="s">
        <v>174</v>
      </c>
      <c r="DM118" s="26" t="s">
        <v>174</v>
      </c>
      <c r="DN118" s="26" t="s">
        <v>170</v>
      </c>
      <c r="DO118" s="26" t="s">
        <v>155</v>
      </c>
      <c r="DP118" s="26" t="s">
        <v>219</v>
      </c>
      <c r="DQ118" s="26" t="s">
        <v>90</v>
      </c>
      <c r="DR118" s="26" t="s">
        <v>134</v>
      </c>
      <c r="DS118" s="26" t="s">
        <v>172</v>
      </c>
      <c r="DT118" s="26" t="s">
        <v>241</v>
      </c>
      <c r="DU118" s="26" t="s">
        <v>241</v>
      </c>
      <c r="DV118" s="26" t="s">
        <v>243</v>
      </c>
      <c r="DW118" s="26" t="s">
        <v>194</v>
      </c>
      <c r="DX118" s="26" t="s">
        <v>96</v>
      </c>
      <c r="DY118" s="26" t="s">
        <v>230</v>
      </c>
      <c r="DZ118" s="26" t="s">
        <v>135</v>
      </c>
      <c r="EA118" s="26" t="s">
        <v>226</v>
      </c>
      <c r="EB118" s="26" t="s">
        <v>195</v>
      </c>
      <c r="EC118" s="26" t="s">
        <v>195</v>
      </c>
      <c r="ED118" s="26" t="s">
        <v>140</v>
      </c>
      <c r="EE118" s="26" t="s">
        <v>252</v>
      </c>
      <c r="EF118" s="26" t="s">
        <v>140</v>
      </c>
      <c r="EG118" s="26" t="s">
        <v>165</v>
      </c>
      <c r="EH118" s="26" t="s">
        <v>134</v>
      </c>
      <c r="EI118" s="26" t="s">
        <v>134</v>
      </c>
      <c r="EJ118" s="26" t="s">
        <v>11</v>
      </c>
      <c r="EK118" s="26" t="s">
        <v>11</v>
      </c>
      <c r="EL118" s="26" t="s">
        <v>254</v>
      </c>
      <c r="EM118" s="26" t="s">
        <v>116</v>
      </c>
      <c r="EN118" s="26" t="s">
        <v>140</v>
      </c>
      <c r="EO118" s="26" t="s">
        <v>153</v>
      </c>
      <c r="EP118" s="26" t="s">
        <v>4</v>
      </c>
      <c r="EQ118" s="26" t="s">
        <v>4</v>
      </c>
      <c r="ER118" s="26" t="s">
        <v>251</v>
      </c>
      <c r="ES118" s="26" t="s">
        <v>251</v>
      </c>
    </row>
    <row r="119" spans="1:149">
      <c r="A119" s="76" t="s">
        <v>94</v>
      </c>
      <c r="B119" s="26">
        <f t="shared" si="10"/>
        <v>0</v>
      </c>
      <c r="C119" s="60">
        <f t="shared" si="11"/>
        <v>0</v>
      </c>
      <c r="D119" s="60"/>
      <c r="E119" s="26">
        <f t="shared" si="12"/>
        <v>0</v>
      </c>
      <c r="F119" s="60">
        <f t="shared" si="13"/>
        <v>0</v>
      </c>
      <c r="G119" s="60"/>
      <c r="H119" s="26">
        <f t="shared" si="14"/>
        <v>0</v>
      </c>
      <c r="I119" s="60">
        <f t="shared" si="15"/>
        <v>0</v>
      </c>
      <c r="J119" s="60"/>
      <c r="K119" s="26">
        <f t="shared" si="16"/>
        <v>0</v>
      </c>
      <c r="L119" s="60">
        <f t="shared" si="17"/>
        <v>0</v>
      </c>
      <c r="M119" s="60"/>
      <c r="N119" s="26">
        <f t="shared" si="18"/>
        <v>128</v>
      </c>
      <c r="O119" s="60">
        <f t="shared" si="19"/>
        <v>1</v>
      </c>
      <c r="P119" s="77">
        <v>109</v>
      </c>
      <c r="V119" s="26" t="s">
        <v>253</v>
      </c>
      <c r="W119" s="26" t="s">
        <v>83</v>
      </c>
      <c r="X119" s="26" t="s">
        <v>93</v>
      </c>
      <c r="Y119" s="26" t="s">
        <v>93</v>
      </c>
      <c r="Z119" s="26" t="s">
        <v>204</v>
      </c>
      <c r="AA119" s="26" t="s">
        <v>118</v>
      </c>
      <c r="AB119" s="26" t="s">
        <v>168</v>
      </c>
      <c r="AC119" s="26" t="s">
        <v>168</v>
      </c>
      <c r="AD119" s="26" t="s">
        <v>119</v>
      </c>
      <c r="AE119" s="26" t="s">
        <v>253</v>
      </c>
      <c r="AF119" s="26" t="s">
        <v>228</v>
      </c>
      <c r="AG119" s="26" t="s">
        <v>228</v>
      </c>
      <c r="AH119" s="26" t="s">
        <v>233</v>
      </c>
      <c r="AI119" s="26" t="s">
        <v>233</v>
      </c>
      <c r="AJ119" s="26" t="s">
        <v>83</v>
      </c>
      <c r="AK119" s="26" t="s">
        <v>161</v>
      </c>
      <c r="AL119" s="26" t="s">
        <v>241</v>
      </c>
      <c r="AM119" s="26" t="s">
        <v>241</v>
      </c>
      <c r="AN119" s="26" t="s">
        <v>199</v>
      </c>
      <c r="AO119" s="26" t="s">
        <v>199</v>
      </c>
      <c r="AP119" s="26" t="s">
        <v>190</v>
      </c>
      <c r="AQ119" s="26" t="s">
        <v>190</v>
      </c>
      <c r="AR119" s="26" t="s">
        <v>85</v>
      </c>
      <c r="AS119" s="26" t="s">
        <v>85</v>
      </c>
      <c r="AT119" s="26" t="s">
        <v>222</v>
      </c>
      <c r="AU119" s="26" t="s">
        <v>222</v>
      </c>
      <c r="AV119" s="26" t="s">
        <v>190</v>
      </c>
      <c r="AW119" s="26" t="s">
        <v>190</v>
      </c>
      <c r="AX119" s="26" t="s">
        <v>160</v>
      </c>
      <c r="AY119" s="26" t="s">
        <v>160</v>
      </c>
      <c r="AZ119" s="26" t="s">
        <v>222</v>
      </c>
      <c r="BA119" s="26" t="s">
        <v>222</v>
      </c>
      <c r="BB119" s="26" t="s">
        <v>164</v>
      </c>
      <c r="BC119" s="26" t="s">
        <v>11</v>
      </c>
      <c r="BD119" s="26" t="s">
        <v>212</v>
      </c>
      <c r="BE119" s="26" t="s">
        <v>212</v>
      </c>
      <c r="BF119" s="26" t="s">
        <v>164</v>
      </c>
      <c r="BG119" s="26" t="s">
        <v>11</v>
      </c>
      <c r="BH119" s="26" t="s">
        <v>212</v>
      </c>
      <c r="BI119" s="26" t="s">
        <v>212</v>
      </c>
      <c r="BJ119" s="26" t="s">
        <v>242</v>
      </c>
      <c r="BK119" s="26" t="s">
        <v>135</v>
      </c>
      <c r="BL119" s="26" t="s">
        <v>233</v>
      </c>
      <c r="BM119" s="26" t="s">
        <v>233</v>
      </c>
      <c r="BN119" s="26" t="s">
        <v>242</v>
      </c>
      <c r="BO119" s="26" t="s">
        <v>135</v>
      </c>
      <c r="BP119" s="26" t="s">
        <v>233</v>
      </c>
      <c r="BQ119" s="26" t="s">
        <v>233</v>
      </c>
      <c r="BR119" s="26" t="s">
        <v>214</v>
      </c>
      <c r="BS119" s="26" t="s">
        <v>214</v>
      </c>
      <c r="BT119" s="26" t="s">
        <v>214</v>
      </c>
      <c r="BU119" s="26" t="s">
        <v>214</v>
      </c>
      <c r="BV119" s="26" t="s">
        <v>214</v>
      </c>
      <c r="BW119" s="26" t="s">
        <v>214</v>
      </c>
      <c r="BX119" s="26" t="s">
        <v>214</v>
      </c>
      <c r="BY119" s="26" t="s">
        <v>214</v>
      </c>
      <c r="BZ119" s="26" t="s">
        <v>101</v>
      </c>
      <c r="CA119" s="26" t="s">
        <v>101</v>
      </c>
      <c r="CB119" s="26" t="s">
        <v>162</v>
      </c>
      <c r="CC119" s="26" t="s">
        <v>162</v>
      </c>
      <c r="CD119" s="26" t="s">
        <v>101</v>
      </c>
      <c r="CE119" s="26" t="s">
        <v>101</v>
      </c>
      <c r="CF119" s="26" t="s">
        <v>162</v>
      </c>
      <c r="CG119" s="26" t="s">
        <v>162</v>
      </c>
      <c r="CH119" s="26" t="s">
        <v>101</v>
      </c>
      <c r="CI119" s="26" t="s">
        <v>168</v>
      </c>
      <c r="CJ119" s="26" t="s">
        <v>97</v>
      </c>
      <c r="CK119" s="26" t="s">
        <v>141</v>
      </c>
      <c r="CL119" s="26" t="s">
        <v>118</v>
      </c>
      <c r="CM119" s="26" t="s">
        <v>212</v>
      </c>
      <c r="CN119" s="26" t="s">
        <v>94</v>
      </c>
      <c r="CO119" s="26" t="s">
        <v>94</v>
      </c>
      <c r="CP119" s="26" t="s">
        <v>101</v>
      </c>
      <c r="CQ119" s="26" t="s">
        <v>213</v>
      </c>
      <c r="CR119" s="26" t="s">
        <v>216</v>
      </c>
      <c r="CS119" s="26" t="s">
        <v>251</v>
      </c>
      <c r="CT119" s="26" t="s">
        <v>239</v>
      </c>
      <c r="CU119" s="26" t="s">
        <v>141</v>
      </c>
      <c r="CV119" s="26" t="s">
        <v>208</v>
      </c>
      <c r="CW119" s="26" t="s">
        <v>83</v>
      </c>
      <c r="CX119" s="26" t="s">
        <v>165</v>
      </c>
      <c r="CY119" s="26" t="s">
        <v>101</v>
      </c>
      <c r="CZ119" s="26" t="s">
        <v>165</v>
      </c>
      <c r="DA119" s="26" t="s">
        <v>101</v>
      </c>
      <c r="DB119" s="26" t="s">
        <v>247</v>
      </c>
      <c r="DC119" s="26" t="s">
        <v>247</v>
      </c>
      <c r="DD119" s="26" t="s">
        <v>190</v>
      </c>
      <c r="DE119" s="26" t="s">
        <v>190</v>
      </c>
      <c r="DF119" s="26" t="s">
        <v>161</v>
      </c>
      <c r="DG119" s="26" t="s">
        <v>216</v>
      </c>
      <c r="DH119" s="26" t="s">
        <v>165</v>
      </c>
      <c r="DI119" s="26" t="s">
        <v>129</v>
      </c>
      <c r="DJ119" s="26" t="s">
        <v>164</v>
      </c>
      <c r="DK119" s="26" t="s">
        <v>164</v>
      </c>
      <c r="DL119" s="26" t="s">
        <v>85</v>
      </c>
      <c r="DM119" s="26" t="s">
        <v>85</v>
      </c>
      <c r="DN119" s="26" t="s">
        <v>202</v>
      </c>
      <c r="DO119" s="26" t="s">
        <v>203</v>
      </c>
      <c r="DP119" s="26" t="s">
        <v>113</v>
      </c>
      <c r="DQ119" s="26" t="s">
        <v>106</v>
      </c>
      <c r="DR119" s="26" t="s">
        <v>226</v>
      </c>
      <c r="DS119" s="26" t="s">
        <v>233</v>
      </c>
      <c r="DT119" s="26" t="s">
        <v>81</v>
      </c>
      <c r="DU119" s="26" t="s">
        <v>81</v>
      </c>
      <c r="DV119" s="26" t="s">
        <v>113</v>
      </c>
      <c r="DW119" s="26" t="s">
        <v>156</v>
      </c>
      <c r="DX119" s="26" t="s">
        <v>161</v>
      </c>
      <c r="DY119" s="26" t="s">
        <v>254</v>
      </c>
      <c r="DZ119" s="26" t="s">
        <v>134</v>
      </c>
      <c r="EA119" s="26" t="s">
        <v>172</v>
      </c>
      <c r="EB119" s="26" t="s">
        <v>212</v>
      </c>
      <c r="EC119" s="26" t="s">
        <v>212</v>
      </c>
      <c r="ED119" s="26" t="s">
        <v>40</v>
      </c>
      <c r="EE119" s="26" t="s">
        <v>219</v>
      </c>
      <c r="EF119" s="26" t="s">
        <v>40</v>
      </c>
      <c r="EG119" s="26" t="s">
        <v>252</v>
      </c>
      <c r="EH119" s="26" t="s">
        <v>172</v>
      </c>
      <c r="EI119" s="26" t="s">
        <v>172</v>
      </c>
      <c r="EJ119" s="26" t="s">
        <v>134</v>
      </c>
      <c r="EK119" s="26" t="s">
        <v>134</v>
      </c>
      <c r="EL119" s="26" t="s">
        <v>97</v>
      </c>
      <c r="EM119" s="26" t="s">
        <v>231</v>
      </c>
      <c r="EN119" s="26" t="s">
        <v>40</v>
      </c>
      <c r="EO119" s="26" t="s">
        <v>165</v>
      </c>
      <c r="EP119" s="26" t="s">
        <v>214</v>
      </c>
      <c r="EQ119" s="26" t="s">
        <v>214</v>
      </c>
      <c r="ER119" s="26" t="s">
        <v>129</v>
      </c>
      <c r="ES119" s="26" t="s">
        <v>129</v>
      </c>
    </row>
    <row r="120" spans="1:149">
      <c r="A120" s="76" t="s">
        <v>134</v>
      </c>
      <c r="B120" s="26">
        <f t="shared" si="10"/>
        <v>0</v>
      </c>
      <c r="C120" s="60">
        <f t="shared" si="11"/>
        <v>0</v>
      </c>
      <c r="D120" s="60"/>
      <c r="E120" s="26">
        <f t="shared" si="12"/>
        <v>0</v>
      </c>
      <c r="F120" s="60">
        <f t="shared" si="13"/>
        <v>0</v>
      </c>
      <c r="G120" s="60"/>
      <c r="H120" s="26">
        <f t="shared" si="14"/>
        <v>0</v>
      </c>
      <c r="I120" s="60">
        <f t="shared" si="15"/>
        <v>0</v>
      </c>
      <c r="J120" s="60"/>
      <c r="K120" s="26">
        <f t="shared" si="16"/>
        <v>0</v>
      </c>
      <c r="L120" s="60">
        <f t="shared" si="17"/>
        <v>0</v>
      </c>
      <c r="M120" s="60"/>
      <c r="N120" s="26">
        <f t="shared" si="18"/>
        <v>128</v>
      </c>
      <c r="O120" s="60">
        <f t="shared" si="19"/>
        <v>1</v>
      </c>
      <c r="P120" s="77">
        <v>110</v>
      </c>
      <c r="V120" s="26" t="s">
        <v>83</v>
      </c>
      <c r="W120" s="26" t="s">
        <v>138</v>
      </c>
      <c r="X120" s="26" t="s">
        <v>162</v>
      </c>
      <c r="Y120" s="26" t="s">
        <v>162</v>
      </c>
      <c r="Z120" s="26" t="s">
        <v>195</v>
      </c>
      <c r="AA120" s="26" t="s">
        <v>212</v>
      </c>
      <c r="AB120" s="26" t="s">
        <v>254</v>
      </c>
      <c r="AC120" s="26" t="s">
        <v>254</v>
      </c>
      <c r="AD120" s="26" t="s">
        <v>81</v>
      </c>
      <c r="AE120" s="26" t="s">
        <v>230</v>
      </c>
      <c r="AF120" s="26" t="s">
        <v>94</v>
      </c>
      <c r="AG120" s="26" t="s">
        <v>94</v>
      </c>
      <c r="AH120" s="26" t="s">
        <v>143</v>
      </c>
      <c r="AI120" s="26" t="s">
        <v>143</v>
      </c>
      <c r="AJ120" s="26" t="s">
        <v>208</v>
      </c>
      <c r="AK120" s="26" t="s">
        <v>83</v>
      </c>
      <c r="AL120" s="26" t="s">
        <v>161</v>
      </c>
      <c r="AM120" s="26" t="s">
        <v>161</v>
      </c>
      <c r="AN120" s="26" t="s">
        <v>241</v>
      </c>
      <c r="AO120" s="26" t="s">
        <v>241</v>
      </c>
      <c r="AP120" s="26" t="s">
        <v>247</v>
      </c>
      <c r="AQ120" s="26" t="s">
        <v>247</v>
      </c>
      <c r="AR120" s="26" t="s">
        <v>190</v>
      </c>
      <c r="AS120" s="26" t="s">
        <v>190</v>
      </c>
      <c r="AT120" s="26" t="s">
        <v>174</v>
      </c>
      <c r="AU120" s="26" t="s">
        <v>174</v>
      </c>
      <c r="AV120" s="26" t="s">
        <v>90</v>
      </c>
      <c r="AW120" s="26" t="s">
        <v>90</v>
      </c>
      <c r="AX120" s="26" t="s">
        <v>164</v>
      </c>
      <c r="AY120" s="26" t="s">
        <v>164</v>
      </c>
      <c r="AZ120" s="26" t="s">
        <v>174</v>
      </c>
      <c r="BA120" s="26" t="s">
        <v>174</v>
      </c>
      <c r="BB120" s="26" t="s">
        <v>135</v>
      </c>
      <c r="BC120" s="26" t="s">
        <v>226</v>
      </c>
      <c r="BD120" s="26" t="s">
        <v>119</v>
      </c>
      <c r="BE120" s="26" t="s">
        <v>119</v>
      </c>
      <c r="BF120" s="26" t="s">
        <v>135</v>
      </c>
      <c r="BG120" s="26" t="s">
        <v>226</v>
      </c>
      <c r="BH120" s="26" t="s">
        <v>119</v>
      </c>
      <c r="BI120" s="26" t="s">
        <v>119</v>
      </c>
      <c r="BJ120" s="26" t="s">
        <v>164</v>
      </c>
      <c r="BK120" s="26" t="s">
        <v>226</v>
      </c>
      <c r="BL120" s="26" t="s">
        <v>143</v>
      </c>
      <c r="BM120" s="26" t="s">
        <v>143</v>
      </c>
      <c r="BN120" s="26" t="s">
        <v>164</v>
      </c>
      <c r="BO120" s="26" t="s">
        <v>226</v>
      </c>
      <c r="BP120" s="26" t="s">
        <v>143</v>
      </c>
      <c r="BQ120" s="26" t="s">
        <v>143</v>
      </c>
      <c r="BR120" s="26" t="s">
        <v>176</v>
      </c>
      <c r="BS120" s="26" t="s">
        <v>176</v>
      </c>
      <c r="BT120" s="26" t="s">
        <v>176</v>
      </c>
      <c r="BU120" s="26" t="s">
        <v>176</v>
      </c>
      <c r="BV120" s="26" t="s">
        <v>176</v>
      </c>
      <c r="BW120" s="26" t="s">
        <v>176</v>
      </c>
      <c r="BX120" s="26" t="s">
        <v>176</v>
      </c>
      <c r="BY120" s="26" t="s">
        <v>176</v>
      </c>
      <c r="BZ120" s="26" t="s">
        <v>93</v>
      </c>
      <c r="CA120" s="26" t="s">
        <v>93</v>
      </c>
      <c r="CB120" s="26" t="s">
        <v>4</v>
      </c>
      <c r="CC120" s="26" t="s">
        <v>4</v>
      </c>
      <c r="CD120" s="26" t="s">
        <v>93</v>
      </c>
      <c r="CE120" s="26" t="s">
        <v>93</v>
      </c>
      <c r="CF120" s="26" t="s">
        <v>4</v>
      </c>
      <c r="CG120" s="26" t="s">
        <v>4</v>
      </c>
      <c r="CH120" s="26" t="s">
        <v>146</v>
      </c>
      <c r="CI120" s="26" t="s">
        <v>176</v>
      </c>
      <c r="CJ120" s="26" t="s">
        <v>101</v>
      </c>
      <c r="CK120" s="26" t="s">
        <v>118</v>
      </c>
      <c r="CL120" s="26" t="s">
        <v>212</v>
      </c>
      <c r="CM120" s="26" t="s">
        <v>222</v>
      </c>
      <c r="CN120" s="26" t="s">
        <v>177</v>
      </c>
      <c r="CO120" s="26" t="s">
        <v>177</v>
      </c>
      <c r="CP120" s="26" t="s">
        <v>146</v>
      </c>
      <c r="CQ120" s="26" t="s">
        <v>113</v>
      </c>
      <c r="CR120" s="26" t="s">
        <v>166</v>
      </c>
      <c r="CS120" s="26" t="s">
        <v>134</v>
      </c>
      <c r="CT120" s="26" t="s">
        <v>141</v>
      </c>
      <c r="CU120" s="26" t="s">
        <v>195</v>
      </c>
      <c r="CV120" s="26" t="s">
        <v>206</v>
      </c>
      <c r="CW120" s="26" t="s">
        <v>206</v>
      </c>
      <c r="CX120" s="26" t="s">
        <v>252</v>
      </c>
      <c r="CY120" s="26" t="s">
        <v>146</v>
      </c>
      <c r="CZ120" s="26" t="s">
        <v>252</v>
      </c>
      <c r="DA120" s="26" t="s">
        <v>146</v>
      </c>
      <c r="DB120" s="26" t="s">
        <v>199</v>
      </c>
      <c r="DC120" s="26" t="s">
        <v>199</v>
      </c>
      <c r="DD120" s="26" t="s">
        <v>247</v>
      </c>
      <c r="DE120" s="26" t="s">
        <v>247</v>
      </c>
      <c r="DF120" s="26" t="s">
        <v>165</v>
      </c>
      <c r="DG120" s="26" t="s">
        <v>138</v>
      </c>
      <c r="DH120" s="26" t="s">
        <v>252</v>
      </c>
      <c r="DI120" s="26" t="s">
        <v>106</v>
      </c>
      <c r="DJ120" s="26" t="s">
        <v>212</v>
      </c>
      <c r="DK120" s="26" t="s">
        <v>212</v>
      </c>
      <c r="DL120" s="26" t="s">
        <v>190</v>
      </c>
      <c r="DM120" s="26" t="s">
        <v>190</v>
      </c>
      <c r="DN120" s="26" t="s">
        <v>176</v>
      </c>
      <c r="DO120" s="26" t="s">
        <v>116</v>
      </c>
      <c r="DP120" s="26" t="s">
        <v>230</v>
      </c>
      <c r="DQ120" s="26" t="s">
        <v>190</v>
      </c>
      <c r="DR120" s="26" t="s">
        <v>172</v>
      </c>
      <c r="DS120" s="26" t="s">
        <v>143</v>
      </c>
      <c r="DT120" s="26" t="s">
        <v>201</v>
      </c>
      <c r="DU120" s="26" t="s">
        <v>201</v>
      </c>
      <c r="DV120" s="26" t="s">
        <v>170</v>
      </c>
      <c r="DW120" s="26" t="s">
        <v>203</v>
      </c>
      <c r="DX120" s="26" t="s">
        <v>252</v>
      </c>
      <c r="DY120" s="26" t="s">
        <v>166</v>
      </c>
      <c r="DZ120" s="26" t="s">
        <v>226</v>
      </c>
      <c r="EA120" s="26" t="s">
        <v>233</v>
      </c>
      <c r="EB120" s="26" t="s">
        <v>151</v>
      </c>
      <c r="EC120" s="26" t="s">
        <v>151</v>
      </c>
      <c r="ED120" s="26" t="s">
        <v>228</v>
      </c>
      <c r="EE120" s="26" t="s">
        <v>199</v>
      </c>
      <c r="EF120" s="26" t="s">
        <v>228</v>
      </c>
      <c r="EG120" s="26" t="s">
        <v>219</v>
      </c>
      <c r="EH120" s="26" t="s">
        <v>7</v>
      </c>
      <c r="EI120" s="26" t="s">
        <v>7</v>
      </c>
      <c r="EJ120" s="26" t="s">
        <v>172</v>
      </c>
      <c r="EK120" s="26" t="s">
        <v>172</v>
      </c>
      <c r="EL120" s="26" t="s">
        <v>140</v>
      </c>
      <c r="EM120" s="26" t="s">
        <v>161</v>
      </c>
      <c r="EN120" s="26" t="s">
        <v>228</v>
      </c>
      <c r="EO120" s="26" t="s">
        <v>252</v>
      </c>
      <c r="EP120" s="26" t="s">
        <v>251</v>
      </c>
      <c r="EQ120" s="26" t="s">
        <v>251</v>
      </c>
      <c r="ER120" s="26" t="s">
        <v>135</v>
      </c>
      <c r="ES120" s="26" t="s">
        <v>135</v>
      </c>
    </row>
    <row r="121" spans="1:149">
      <c r="A121" s="76" t="s">
        <v>233</v>
      </c>
      <c r="B121" s="26">
        <f t="shared" si="10"/>
        <v>0</v>
      </c>
      <c r="C121" s="60">
        <f t="shared" si="11"/>
        <v>0</v>
      </c>
      <c r="D121" s="60"/>
      <c r="E121" s="26">
        <f t="shared" si="12"/>
        <v>0</v>
      </c>
      <c r="F121" s="60">
        <f t="shared" si="13"/>
        <v>0</v>
      </c>
      <c r="G121" s="60"/>
      <c r="H121" s="26">
        <f t="shared" si="14"/>
        <v>0</v>
      </c>
      <c r="I121" s="60">
        <f t="shared" si="15"/>
        <v>0</v>
      </c>
      <c r="J121" s="60"/>
      <c r="K121" s="26">
        <f t="shared" si="16"/>
        <v>0</v>
      </c>
      <c r="L121" s="60">
        <f t="shared" si="17"/>
        <v>0</v>
      </c>
      <c r="M121" s="60"/>
      <c r="N121" s="26">
        <f t="shared" si="18"/>
        <v>128</v>
      </c>
      <c r="O121" s="60">
        <f t="shared" si="19"/>
        <v>1</v>
      </c>
      <c r="P121" s="77">
        <v>111</v>
      </c>
      <c r="V121" s="26" t="s">
        <v>138</v>
      </c>
      <c r="W121" s="26" t="s">
        <v>243</v>
      </c>
      <c r="X121" s="26" t="s">
        <v>214</v>
      </c>
      <c r="Y121" s="26" t="s">
        <v>214</v>
      </c>
      <c r="Z121" s="26" t="s">
        <v>118</v>
      </c>
      <c r="AA121" s="26" t="s">
        <v>222</v>
      </c>
      <c r="AB121" s="26" t="s">
        <v>94</v>
      </c>
      <c r="AC121" s="26" t="s">
        <v>94</v>
      </c>
      <c r="AD121" s="26" t="s">
        <v>227</v>
      </c>
      <c r="AE121" s="26" t="s">
        <v>213</v>
      </c>
      <c r="AF121" s="26" t="s">
        <v>177</v>
      </c>
      <c r="AG121" s="26" t="s">
        <v>177</v>
      </c>
      <c r="AH121" s="26" t="s">
        <v>11</v>
      </c>
      <c r="AI121" s="26" t="s">
        <v>11</v>
      </c>
      <c r="AJ121" s="26" t="s">
        <v>206</v>
      </c>
      <c r="AK121" s="26" t="s">
        <v>206</v>
      </c>
      <c r="AL121" s="26" t="s">
        <v>206</v>
      </c>
      <c r="AM121" s="26" t="s">
        <v>206</v>
      </c>
      <c r="AN121" s="26" t="s">
        <v>161</v>
      </c>
      <c r="AO121" s="26" t="s">
        <v>161</v>
      </c>
      <c r="AP121" s="26" t="s">
        <v>199</v>
      </c>
      <c r="AQ121" s="26" t="s">
        <v>199</v>
      </c>
      <c r="AR121" s="26" t="s">
        <v>247</v>
      </c>
      <c r="AS121" s="26" t="s">
        <v>247</v>
      </c>
      <c r="AT121" s="26" t="s">
        <v>85</v>
      </c>
      <c r="AU121" s="26" t="s">
        <v>85</v>
      </c>
      <c r="AV121" s="26" t="s">
        <v>247</v>
      </c>
      <c r="AW121" s="26" t="s">
        <v>247</v>
      </c>
      <c r="AX121" s="26" t="s">
        <v>212</v>
      </c>
      <c r="AY121" s="26" t="s">
        <v>212</v>
      </c>
      <c r="AZ121" s="26" t="s">
        <v>85</v>
      </c>
      <c r="BA121" s="26" t="s">
        <v>85</v>
      </c>
      <c r="BB121" s="26" t="s">
        <v>11</v>
      </c>
      <c r="BC121" s="26" t="s">
        <v>172</v>
      </c>
      <c r="BD121" s="26" t="s">
        <v>107</v>
      </c>
      <c r="BE121" s="26" t="s">
        <v>107</v>
      </c>
      <c r="BF121" s="26" t="s">
        <v>11</v>
      </c>
      <c r="BG121" s="26" t="s">
        <v>172</v>
      </c>
      <c r="BH121" s="26" t="s">
        <v>107</v>
      </c>
      <c r="BI121" s="26" t="s">
        <v>107</v>
      </c>
      <c r="BJ121" s="26" t="s">
        <v>135</v>
      </c>
      <c r="BK121" s="26" t="s">
        <v>172</v>
      </c>
      <c r="BL121" s="26" t="s">
        <v>102</v>
      </c>
      <c r="BM121" s="26" t="s">
        <v>102</v>
      </c>
      <c r="BN121" s="26" t="s">
        <v>135</v>
      </c>
      <c r="BO121" s="26" t="s">
        <v>172</v>
      </c>
      <c r="BP121" s="26" t="s">
        <v>102</v>
      </c>
      <c r="BQ121" s="26" t="s">
        <v>102</v>
      </c>
      <c r="BR121" s="26" t="s">
        <v>251</v>
      </c>
      <c r="BS121" s="26" t="s">
        <v>251</v>
      </c>
      <c r="BT121" s="26" t="s">
        <v>251</v>
      </c>
      <c r="BU121" s="26" t="s">
        <v>251</v>
      </c>
      <c r="BV121" s="26" t="s">
        <v>251</v>
      </c>
      <c r="BW121" s="26" t="s">
        <v>251</v>
      </c>
      <c r="BX121" s="26" t="s">
        <v>251</v>
      </c>
      <c r="BY121" s="26" t="s">
        <v>251</v>
      </c>
      <c r="BZ121" s="26" t="s">
        <v>146</v>
      </c>
      <c r="CA121" s="26" t="s">
        <v>146</v>
      </c>
      <c r="CB121" s="26" t="s">
        <v>214</v>
      </c>
      <c r="CC121" s="26" t="s">
        <v>214</v>
      </c>
      <c r="CD121" s="26" t="s">
        <v>146</v>
      </c>
      <c r="CE121" s="26" t="s">
        <v>146</v>
      </c>
      <c r="CF121" s="26" t="s">
        <v>214</v>
      </c>
      <c r="CG121" s="26" t="s">
        <v>214</v>
      </c>
      <c r="CH121" s="26" t="s">
        <v>102</v>
      </c>
      <c r="CI121" s="26" t="s">
        <v>142</v>
      </c>
      <c r="CJ121" s="26" t="s">
        <v>146</v>
      </c>
      <c r="CK121" s="26" t="s">
        <v>231</v>
      </c>
      <c r="CL121" s="26" t="s">
        <v>222</v>
      </c>
      <c r="CM121" s="26" t="s">
        <v>159</v>
      </c>
      <c r="CN121" s="26" t="s">
        <v>176</v>
      </c>
      <c r="CO121" s="26" t="s">
        <v>176</v>
      </c>
      <c r="CP121" s="26" t="s">
        <v>102</v>
      </c>
      <c r="CQ121" s="26" t="s">
        <v>168</v>
      </c>
      <c r="CR121" s="26" t="s">
        <v>97</v>
      </c>
      <c r="CS121" s="26" t="s">
        <v>107</v>
      </c>
      <c r="CT121" s="26" t="s">
        <v>195</v>
      </c>
      <c r="CU121" s="26" t="s">
        <v>212</v>
      </c>
      <c r="CV121" s="26" t="s">
        <v>243</v>
      </c>
      <c r="CW121" s="26" t="s">
        <v>243</v>
      </c>
      <c r="CX121" s="26" t="s">
        <v>219</v>
      </c>
      <c r="CY121" s="26" t="s">
        <v>102</v>
      </c>
      <c r="CZ121" s="26" t="s">
        <v>219</v>
      </c>
      <c r="DA121" s="26" t="s">
        <v>102</v>
      </c>
      <c r="DB121" s="26" t="s">
        <v>241</v>
      </c>
      <c r="DC121" s="26" t="s">
        <v>241</v>
      </c>
      <c r="DD121" s="26" t="s">
        <v>199</v>
      </c>
      <c r="DE121" s="26" t="s">
        <v>199</v>
      </c>
      <c r="DF121" s="26" t="s">
        <v>252</v>
      </c>
      <c r="DG121" s="26" t="s">
        <v>129</v>
      </c>
      <c r="DH121" s="26" t="s">
        <v>219</v>
      </c>
      <c r="DI121" s="26" t="s">
        <v>101</v>
      </c>
      <c r="DJ121" s="26" t="s">
        <v>222</v>
      </c>
      <c r="DK121" s="26" t="s">
        <v>222</v>
      </c>
      <c r="DL121" s="26" t="s">
        <v>90</v>
      </c>
      <c r="DM121" s="26" t="s">
        <v>90</v>
      </c>
      <c r="DN121" s="26" t="s">
        <v>92</v>
      </c>
      <c r="DO121" s="26" t="s">
        <v>96</v>
      </c>
      <c r="DP121" s="26" t="s">
        <v>142</v>
      </c>
      <c r="DQ121" s="26" t="s">
        <v>101</v>
      </c>
      <c r="DR121" s="26" t="s">
        <v>233</v>
      </c>
      <c r="DS121" s="26" t="s">
        <v>102</v>
      </c>
      <c r="DT121" s="26" t="s">
        <v>118</v>
      </c>
      <c r="DU121" s="26" t="s">
        <v>118</v>
      </c>
      <c r="DV121" s="26" t="s">
        <v>202</v>
      </c>
      <c r="DW121" s="26" t="s">
        <v>116</v>
      </c>
      <c r="DX121" s="26" t="s">
        <v>219</v>
      </c>
      <c r="DY121" s="26" t="s">
        <v>97</v>
      </c>
      <c r="DZ121" s="26" t="s">
        <v>172</v>
      </c>
      <c r="EA121" s="26" t="s">
        <v>143</v>
      </c>
      <c r="EB121" s="26" t="s">
        <v>119</v>
      </c>
      <c r="EC121" s="26" t="s">
        <v>119</v>
      </c>
      <c r="ED121" s="26" t="s">
        <v>203</v>
      </c>
      <c r="EE121" s="26" t="s">
        <v>113</v>
      </c>
      <c r="EF121" s="26" t="s">
        <v>203</v>
      </c>
      <c r="EG121" s="26" t="s">
        <v>199</v>
      </c>
      <c r="EH121" s="26" t="s">
        <v>143</v>
      </c>
      <c r="EI121" s="26" t="s">
        <v>143</v>
      </c>
      <c r="EJ121" s="26" t="s">
        <v>7</v>
      </c>
      <c r="EK121" s="26" t="s">
        <v>7</v>
      </c>
      <c r="EL121" s="26" t="s">
        <v>40</v>
      </c>
      <c r="EM121" s="26" t="s">
        <v>165</v>
      </c>
      <c r="EN121" s="26" t="s">
        <v>203</v>
      </c>
      <c r="EO121" s="26" t="s">
        <v>219</v>
      </c>
      <c r="EP121" s="26" t="s">
        <v>129</v>
      </c>
      <c r="EQ121" s="26" t="s">
        <v>129</v>
      </c>
      <c r="ER121" s="26" t="s">
        <v>134</v>
      </c>
      <c r="ES121" s="26" t="s">
        <v>134</v>
      </c>
    </row>
    <row r="122" spans="1:149">
      <c r="A122" s="76" t="s">
        <v>129</v>
      </c>
      <c r="B122" s="26">
        <f t="shared" si="10"/>
        <v>0</v>
      </c>
      <c r="C122" s="60">
        <f t="shared" si="11"/>
        <v>0</v>
      </c>
      <c r="D122" s="60"/>
      <c r="E122" s="26">
        <f t="shared" si="12"/>
        <v>0</v>
      </c>
      <c r="F122" s="60">
        <f t="shared" si="13"/>
        <v>0</v>
      </c>
      <c r="G122" s="60"/>
      <c r="H122" s="26">
        <f t="shared" si="14"/>
        <v>0</v>
      </c>
      <c r="I122" s="60">
        <f t="shared" si="15"/>
        <v>0</v>
      </c>
      <c r="J122" s="60"/>
      <c r="K122" s="26">
        <f t="shared" si="16"/>
        <v>0</v>
      </c>
      <c r="L122" s="60">
        <f t="shared" si="17"/>
        <v>0</v>
      </c>
      <c r="M122" s="60"/>
      <c r="N122" s="26">
        <f t="shared" si="18"/>
        <v>128</v>
      </c>
      <c r="O122" s="60">
        <f t="shared" si="19"/>
        <v>1</v>
      </c>
      <c r="P122" s="77">
        <v>112</v>
      </c>
      <c r="V122" s="26" t="s">
        <v>243</v>
      </c>
      <c r="W122" s="26" t="s">
        <v>201</v>
      </c>
      <c r="X122" s="26" t="s">
        <v>192</v>
      </c>
      <c r="Y122" s="26" t="s">
        <v>192</v>
      </c>
      <c r="Z122" s="26" t="s">
        <v>212</v>
      </c>
      <c r="AA122" s="26" t="s">
        <v>159</v>
      </c>
      <c r="AB122" s="26" t="s">
        <v>177</v>
      </c>
      <c r="AC122" s="26" t="s">
        <v>177</v>
      </c>
      <c r="AD122" s="26" t="s">
        <v>253</v>
      </c>
      <c r="AE122" s="26" t="s">
        <v>83</v>
      </c>
      <c r="AF122" s="26" t="s">
        <v>234</v>
      </c>
      <c r="AG122" s="26" t="s">
        <v>234</v>
      </c>
      <c r="AH122" s="26" t="s">
        <v>239</v>
      </c>
      <c r="AI122" s="26" t="s">
        <v>195</v>
      </c>
      <c r="AJ122" s="26" t="s">
        <v>243</v>
      </c>
      <c r="AK122" s="26" t="s">
        <v>243</v>
      </c>
      <c r="AL122" s="26" t="s">
        <v>201</v>
      </c>
      <c r="AM122" s="26" t="s">
        <v>201</v>
      </c>
      <c r="AN122" s="26" t="s">
        <v>206</v>
      </c>
      <c r="AO122" s="26" t="s">
        <v>206</v>
      </c>
      <c r="AP122" s="26" t="s">
        <v>241</v>
      </c>
      <c r="AQ122" s="26" t="s">
        <v>241</v>
      </c>
      <c r="AR122" s="26" t="s">
        <v>199</v>
      </c>
      <c r="AS122" s="26" t="s">
        <v>199</v>
      </c>
      <c r="AT122" s="26" t="s">
        <v>190</v>
      </c>
      <c r="AU122" s="26" t="s">
        <v>190</v>
      </c>
      <c r="AV122" s="26" t="s">
        <v>241</v>
      </c>
      <c r="AW122" s="26" t="s">
        <v>241</v>
      </c>
      <c r="AX122" s="26" t="s">
        <v>222</v>
      </c>
      <c r="AY122" s="26" t="s">
        <v>222</v>
      </c>
      <c r="AZ122" s="26" t="s">
        <v>190</v>
      </c>
      <c r="BA122" s="26" t="s">
        <v>190</v>
      </c>
      <c r="BB122" s="26" t="s">
        <v>226</v>
      </c>
      <c r="BC122" s="26" t="s">
        <v>233</v>
      </c>
      <c r="BD122" s="26" t="s">
        <v>241</v>
      </c>
      <c r="BE122" s="26" t="s">
        <v>241</v>
      </c>
      <c r="BF122" s="26" t="s">
        <v>226</v>
      </c>
      <c r="BG122" s="26" t="s">
        <v>233</v>
      </c>
      <c r="BH122" s="26" t="s">
        <v>241</v>
      </c>
      <c r="BI122" s="26" t="s">
        <v>241</v>
      </c>
      <c r="BJ122" s="26" t="s">
        <v>226</v>
      </c>
      <c r="BK122" s="26" t="s">
        <v>233</v>
      </c>
      <c r="BL122" s="26" t="s">
        <v>195</v>
      </c>
      <c r="BM122" s="26" t="s">
        <v>195</v>
      </c>
      <c r="BN122" s="26" t="s">
        <v>226</v>
      </c>
      <c r="BO122" s="26" t="s">
        <v>233</v>
      </c>
      <c r="BP122" s="26" t="s">
        <v>195</v>
      </c>
      <c r="BQ122" s="26" t="s">
        <v>195</v>
      </c>
      <c r="BR122" s="26" t="s">
        <v>209</v>
      </c>
      <c r="BS122" s="26" t="s">
        <v>209</v>
      </c>
      <c r="BT122" s="26" t="s">
        <v>209</v>
      </c>
      <c r="BU122" s="26" t="s">
        <v>209</v>
      </c>
      <c r="BV122" s="26" t="s">
        <v>209</v>
      </c>
      <c r="BW122" s="26" t="s">
        <v>209</v>
      </c>
      <c r="BX122" s="26" t="s">
        <v>209</v>
      </c>
      <c r="BY122" s="26" t="s">
        <v>209</v>
      </c>
      <c r="BZ122" s="26" t="s">
        <v>162</v>
      </c>
      <c r="CA122" s="26" t="s">
        <v>162</v>
      </c>
      <c r="CB122" s="26" t="s">
        <v>176</v>
      </c>
      <c r="CC122" s="26" t="s">
        <v>176</v>
      </c>
      <c r="CD122" s="26" t="s">
        <v>162</v>
      </c>
      <c r="CE122" s="26" t="s">
        <v>162</v>
      </c>
      <c r="CF122" s="26" t="s">
        <v>176</v>
      </c>
      <c r="CG122" s="26" t="s">
        <v>176</v>
      </c>
      <c r="CH122" s="26" t="s">
        <v>4</v>
      </c>
      <c r="CI122" s="26" t="s">
        <v>214</v>
      </c>
      <c r="CJ122" s="26" t="s">
        <v>245</v>
      </c>
      <c r="CK122" s="26" t="s">
        <v>151</v>
      </c>
      <c r="CL122" s="26" t="s">
        <v>159</v>
      </c>
      <c r="CM122" s="26" t="s">
        <v>162</v>
      </c>
      <c r="CN122" s="26" t="s">
        <v>234</v>
      </c>
      <c r="CO122" s="26" t="s">
        <v>234</v>
      </c>
      <c r="CP122" s="26" t="s">
        <v>4</v>
      </c>
      <c r="CQ122" s="26" t="s">
        <v>176</v>
      </c>
      <c r="CR122" s="26" t="s">
        <v>101</v>
      </c>
      <c r="CS122" s="26" t="s">
        <v>7</v>
      </c>
      <c r="CT122" s="26" t="s">
        <v>212</v>
      </c>
      <c r="CU122" s="26" t="s">
        <v>222</v>
      </c>
      <c r="CV122" s="26" t="s">
        <v>118</v>
      </c>
      <c r="CW122" s="26" t="s">
        <v>118</v>
      </c>
      <c r="CX122" s="26" t="s">
        <v>113</v>
      </c>
      <c r="CY122" s="26" t="s">
        <v>4</v>
      </c>
      <c r="CZ122" s="26" t="s">
        <v>113</v>
      </c>
      <c r="DA122" s="26" t="s">
        <v>4</v>
      </c>
      <c r="DB122" s="26" t="s">
        <v>161</v>
      </c>
      <c r="DC122" s="26" t="s">
        <v>161</v>
      </c>
      <c r="DD122" s="26" t="s">
        <v>241</v>
      </c>
      <c r="DE122" s="26" t="s">
        <v>241</v>
      </c>
      <c r="DF122" s="26" t="s">
        <v>219</v>
      </c>
      <c r="DG122" s="26" t="s">
        <v>106</v>
      </c>
      <c r="DH122" s="26" t="s">
        <v>113</v>
      </c>
      <c r="DI122" s="26" t="s">
        <v>146</v>
      </c>
      <c r="DJ122" s="26" t="s">
        <v>174</v>
      </c>
      <c r="DK122" s="26" t="s">
        <v>174</v>
      </c>
      <c r="DL122" s="26" t="s">
        <v>247</v>
      </c>
      <c r="DM122" s="26" t="s">
        <v>247</v>
      </c>
      <c r="DN122" s="26" t="s">
        <v>227</v>
      </c>
      <c r="DO122" s="26" t="s">
        <v>213</v>
      </c>
      <c r="DP122" s="26" t="s">
        <v>254</v>
      </c>
      <c r="DQ122" s="26" t="s">
        <v>146</v>
      </c>
      <c r="DR122" s="26" t="s">
        <v>143</v>
      </c>
      <c r="DS122" s="26" t="s">
        <v>199</v>
      </c>
      <c r="DT122" s="26" t="s">
        <v>231</v>
      </c>
      <c r="DU122" s="26" t="s">
        <v>231</v>
      </c>
      <c r="DV122" s="26" t="s">
        <v>176</v>
      </c>
      <c r="DW122" s="26" t="s">
        <v>96</v>
      </c>
      <c r="DX122" s="26" t="s">
        <v>113</v>
      </c>
      <c r="DY122" s="26" t="s">
        <v>106</v>
      </c>
      <c r="DZ122" s="26" t="s">
        <v>233</v>
      </c>
      <c r="EA122" s="26" t="s">
        <v>102</v>
      </c>
      <c r="EB122" s="26" t="s">
        <v>107</v>
      </c>
      <c r="EC122" s="26" t="s">
        <v>107</v>
      </c>
      <c r="ED122" s="26" t="s">
        <v>131</v>
      </c>
      <c r="EE122" s="26" t="s">
        <v>141</v>
      </c>
      <c r="EF122" s="26" t="s">
        <v>131</v>
      </c>
      <c r="EG122" s="26" t="s">
        <v>113</v>
      </c>
      <c r="EH122" s="26" t="s">
        <v>102</v>
      </c>
      <c r="EI122" s="26" t="s">
        <v>102</v>
      </c>
      <c r="EJ122" s="26" t="s">
        <v>143</v>
      </c>
      <c r="EK122" s="26" t="s">
        <v>143</v>
      </c>
      <c r="EL122" s="26" t="s">
        <v>228</v>
      </c>
      <c r="EM122" s="26" t="s">
        <v>252</v>
      </c>
      <c r="EN122" s="26" t="s">
        <v>131</v>
      </c>
      <c r="EO122" s="26" t="s">
        <v>113</v>
      </c>
      <c r="EP122" s="26" t="s">
        <v>135</v>
      </c>
      <c r="EQ122" s="26" t="s">
        <v>135</v>
      </c>
      <c r="ER122" s="26" t="s">
        <v>172</v>
      </c>
      <c r="ES122" s="26" t="s">
        <v>172</v>
      </c>
    </row>
    <row r="123" spans="1:149">
      <c r="A123" s="76" t="s">
        <v>107</v>
      </c>
      <c r="B123" s="26">
        <f t="shared" si="10"/>
        <v>0</v>
      </c>
      <c r="C123" s="60">
        <f t="shared" si="11"/>
        <v>0</v>
      </c>
      <c r="D123" s="60"/>
      <c r="E123" s="26">
        <f t="shared" si="12"/>
        <v>0</v>
      </c>
      <c r="F123" s="60">
        <f t="shared" si="13"/>
        <v>0</v>
      </c>
      <c r="G123" s="60"/>
      <c r="H123" s="26">
        <f t="shared" si="14"/>
        <v>0</v>
      </c>
      <c r="I123" s="60">
        <f t="shared" si="15"/>
        <v>0</v>
      </c>
      <c r="J123" s="60"/>
      <c r="K123" s="26">
        <f t="shared" si="16"/>
        <v>0</v>
      </c>
      <c r="L123" s="60">
        <f t="shared" si="17"/>
        <v>0</v>
      </c>
      <c r="M123" s="60"/>
      <c r="N123" s="26">
        <f t="shared" si="18"/>
        <v>128</v>
      </c>
      <c r="O123" s="60">
        <f t="shared" si="19"/>
        <v>1</v>
      </c>
      <c r="P123" s="77">
        <v>113</v>
      </c>
      <c r="V123" s="26" t="s">
        <v>201</v>
      </c>
      <c r="W123" s="26" t="s">
        <v>168</v>
      </c>
      <c r="X123" s="26" t="s">
        <v>165</v>
      </c>
      <c r="Y123" s="26" t="s">
        <v>165</v>
      </c>
      <c r="Z123" s="26" t="s">
        <v>222</v>
      </c>
      <c r="AA123" s="26" t="s">
        <v>227</v>
      </c>
      <c r="AB123" s="26" t="s">
        <v>234</v>
      </c>
      <c r="AC123" s="26" t="s">
        <v>234</v>
      </c>
      <c r="AD123" s="26" t="s">
        <v>83</v>
      </c>
      <c r="AE123" s="26" t="s">
        <v>138</v>
      </c>
      <c r="AF123" s="26" t="s">
        <v>245</v>
      </c>
      <c r="AG123" s="26" t="s">
        <v>245</v>
      </c>
      <c r="AH123" s="26" t="s">
        <v>178</v>
      </c>
      <c r="AI123" s="26" t="s">
        <v>212</v>
      </c>
      <c r="AJ123" s="26" t="s">
        <v>118</v>
      </c>
      <c r="AK123" s="26" t="s">
        <v>118</v>
      </c>
      <c r="AL123" s="26" t="s">
        <v>225</v>
      </c>
      <c r="AM123" s="26" t="s">
        <v>225</v>
      </c>
      <c r="AN123" s="26" t="s">
        <v>201</v>
      </c>
      <c r="AO123" s="26" t="s">
        <v>201</v>
      </c>
      <c r="AP123" s="26" t="s">
        <v>161</v>
      </c>
      <c r="AQ123" s="26" t="s">
        <v>161</v>
      </c>
      <c r="AR123" s="26" t="s">
        <v>241</v>
      </c>
      <c r="AS123" s="26" t="s">
        <v>241</v>
      </c>
      <c r="AT123" s="26" t="s">
        <v>247</v>
      </c>
      <c r="AU123" s="26" t="s">
        <v>247</v>
      </c>
      <c r="AV123" s="26" t="s">
        <v>161</v>
      </c>
      <c r="AW123" s="26" t="s">
        <v>161</v>
      </c>
      <c r="AX123" s="26" t="s">
        <v>174</v>
      </c>
      <c r="AY123" s="26" t="s">
        <v>174</v>
      </c>
      <c r="AZ123" s="26" t="s">
        <v>90</v>
      </c>
      <c r="BA123" s="26" t="s">
        <v>90</v>
      </c>
      <c r="BB123" s="26" t="s">
        <v>172</v>
      </c>
      <c r="BC123" s="26" t="s">
        <v>143</v>
      </c>
      <c r="BD123" s="26" t="s">
        <v>81</v>
      </c>
      <c r="BE123" s="26" t="s">
        <v>81</v>
      </c>
      <c r="BF123" s="26" t="s">
        <v>172</v>
      </c>
      <c r="BG123" s="26" t="s">
        <v>143</v>
      </c>
      <c r="BH123" s="26" t="s">
        <v>81</v>
      </c>
      <c r="BI123" s="26" t="s">
        <v>81</v>
      </c>
      <c r="BJ123" s="26" t="s">
        <v>172</v>
      </c>
      <c r="BK123" s="26" t="s">
        <v>143</v>
      </c>
      <c r="BL123" s="26" t="s">
        <v>212</v>
      </c>
      <c r="BM123" s="26" t="s">
        <v>212</v>
      </c>
      <c r="BN123" s="26" t="s">
        <v>172</v>
      </c>
      <c r="BO123" s="26" t="s">
        <v>143</v>
      </c>
      <c r="BP123" s="26" t="s">
        <v>212</v>
      </c>
      <c r="BQ123" s="26" t="s">
        <v>212</v>
      </c>
      <c r="BR123" s="26" t="s">
        <v>198</v>
      </c>
      <c r="BS123" s="26" t="s">
        <v>198</v>
      </c>
      <c r="BT123" s="26" t="s">
        <v>198</v>
      </c>
      <c r="BU123" s="26" t="s">
        <v>198</v>
      </c>
      <c r="BV123" s="26" t="s">
        <v>198</v>
      </c>
      <c r="BW123" s="26" t="s">
        <v>198</v>
      </c>
      <c r="BX123" s="26" t="s">
        <v>198</v>
      </c>
      <c r="BY123" s="26" t="s">
        <v>198</v>
      </c>
      <c r="BZ123" s="26" t="s">
        <v>4</v>
      </c>
      <c r="CA123" s="26" t="s">
        <v>4</v>
      </c>
      <c r="CB123" s="26" t="s">
        <v>251</v>
      </c>
      <c r="CC123" s="26" t="s">
        <v>251</v>
      </c>
      <c r="CD123" s="26" t="s">
        <v>4</v>
      </c>
      <c r="CE123" s="26" t="s">
        <v>4</v>
      </c>
      <c r="CF123" s="26" t="s">
        <v>251</v>
      </c>
      <c r="CG123" s="26" t="s">
        <v>251</v>
      </c>
      <c r="CH123" s="26" t="s">
        <v>163</v>
      </c>
      <c r="CI123" s="26" t="s">
        <v>207</v>
      </c>
      <c r="CJ123" s="26" t="s">
        <v>4</v>
      </c>
      <c r="CK123" s="26" t="s">
        <v>119</v>
      </c>
      <c r="CL123" s="26" t="s">
        <v>117</v>
      </c>
      <c r="CM123" s="26" t="s">
        <v>227</v>
      </c>
      <c r="CN123" s="26" t="s">
        <v>93</v>
      </c>
      <c r="CO123" s="26" t="s">
        <v>93</v>
      </c>
      <c r="CP123" s="26" t="s">
        <v>90</v>
      </c>
      <c r="CQ123" s="26" t="s">
        <v>214</v>
      </c>
      <c r="CR123" s="26" t="s">
        <v>146</v>
      </c>
      <c r="CS123" s="26" t="s">
        <v>210</v>
      </c>
      <c r="CT123" s="26" t="s">
        <v>222</v>
      </c>
      <c r="CU123" s="26" t="s">
        <v>159</v>
      </c>
      <c r="CV123" s="26" t="s">
        <v>168</v>
      </c>
      <c r="CW123" s="26" t="s">
        <v>168</v>
      </c>
      <c r="CX123" s="26" t="s">
        <v>141</v>
      </c>
      <c r="CY123" s="26" t="s">
        <v>254</v>
      </c>
      <c r="CZ123" s="26" t="s">
        <v>141</v>
      </c>
      <c r="DA123" s="26" t="s">
        <v>254</v>
      </c>
      <c r="DB123" s="26" t="s">
        <v>206</v>
      </c>
      <c r="DC123" s="26" t="s">
        <v>206</v>
      </c>
      <c r="DD123" s="26" t="s">
        <v>161</v>
      </c>
      <c r="DE123" s="26" t="s">
        <v>161</v>
      </c>
      <c r="DF123" s="26" t="s">
        <v>113</v>
      </c>
      <c r="DG123" s="26" t="s">
        <v>101</v>
      </c>
      <c r="DH123" s="26" t="s">
        <v>141</v>
      </c>
      <c r="DI123" s="26" t="s">
        <v>102</v>
      </c>
      <c r="DJ123" s="26" t="s">
        <v>85</v>
      </c>
      <c r="DK123" s="26" t="s">
        <v>85</v>
      </c>
      <c r="DL123" s="26" t="s">
        <v>241</v>
      </c>
      <c r="DM123" s="26" t="s">
        <v>241</v>
      </c>
      <c r="DN123" s="26" t="s">
        <v>142</v>
      </c>
      <c r="DO123" s="26" t="s">
        <v>113</v>
      </c>
      <c r="DP123" s="26" t="s">
        <v>166</v>
      </c>
      <c r="DQ123" s="26" t="s">
        <v>4</v>
      </c>
      <c r="DR123" s="26" t="s">
        <v>102</v>
      </c>
      <c r="DS123" s="26" t="s">
        <v>141</v>
      </c>
      <c r="DT123" s="26" t="s">
        <v>161</v>
      </c>
      <c r="DU123" s="26" t="s">
        <v>161</v>
      </c>
      <c r="DV123" s="26" t="s">
        <v>92</v>
      </c>
      <c r="DW123" s="26" t="s">
        <v>213</v>
      </c>
      <c r="DX123" s="26" t="s">
        <v>230</v>
      </c>
      <c r="DY123" s="26" t="s">
        <v>190</v>
      </c>
      <c r="DZ123" s="26" t="s">
        <v>143</v>
      </c>
      <c r="EA123" s="26" t="s">
        <v>90</v>
      </c>
      <c r="EB123" s="26" t="s">
        <v>241</v>
      </c>
      <c r="EC123" s="26" t="s">
        <v>241</v>
      </c>
      <c r="ED123" s="26" t="s">
        <v>241</v>
      </c>
      <c r="EE123" s="26" t="s">
        <v>170</v>
      </c>
      <c r="EF123" s="26" t="s">
        <v>241</v>
      </c>
      <c r="EG123" s="26" t="s">
        <v>141</v>
      </c>
      <c r="EH123" s="26" t="s">
        <v>117</v>
      </c>
      <c r="EI123" s="26" t="s">
        <v>117</v>
      </c>
      <c r="EJ123" s="26" t="s">
        <v>102</v>
      </c>
      <c r="EK123" s="26" t="s">
        <v>102</v>
      </c>
      <c r="EL123" s="26" t="s">
        <v>203</v>
      </c>
      <c r="EM123" s="26" t="s">
        <v>219</v>
      </c>
      <c r="EN123" s="26" t="s">
        <v>241</v>
      </c>
      <c r="EO123" s="26" t="s">
        <v>141</v>
      </c>
      <c r="EP123" s="26" t="s">
        <v>134</v>
      </c>
      <c r="EQ123" s="26" t="s">
        <v>134</v>
      </c>
      <c r="ER123" s="26" t="s">
        <v>7</v>
      </c>
      <c r="ES123" s="26" t="s">
        <v>7</v>
      </c>
    </row>
    <row r="124" spans="1:149">
      <c r="A124" s="76" t="s">
        <v>102</v>
      </c>
      <c r="B124" s="26">
        <f t="shared" si="10"/>
        <v>0</v>
      </c>
      <c r="C124" s="60">
        <f t="shared" si="11"/>
        <v>0</v>
      </c>
      <c r="D124" s="60"/>
      <c r="E124" s="26">
        <f t="shared" si="12"/>
        <v>0</v>
      </c>
      <c r="F124" s="60">
        <f t="shared" si="13"/>
        <v>0</v>
      </c>
      <c r="G124" s="60"/>
      <c r="H124" s="26">
        <f t="shared" si="14"/>
        <v>0</v>
      </c>
      <c r="I124" s="60">
        <f t="shared" si="15"/>
        <v>0</v>
      </c>
      <c r="J124" s="60"/>
      <c r="K124" s="26">
        <f t="shared" si="16"/>
        <v>0</v>
      </c>
      <c r="L124" s="60">
        <f t="shared" si="17"/>
        <v>0</v>
      </c>
      <c r="M124" s="60"/>
      <c r="N124" s="26">
        <f t="shared" si="18"/>
        <v>128</v>
      </c>
      <c r="O124" s="60">
        <f t="shared" si="19"/>
        <v>1</v>
      </c>
      <c r="P124" s="77">
        <v>114</v>
      </c>
      <c r="V124" s="26" t="s">
        <v>168</v>
      </c>
      <c r="W124" s="26" t="s">
        <v>254</v>
      </c>
      <c r="X124" s="26" t="s">
        <v>164</v>
      </c>
      <c r="Y124" s="26" t="s">
        <v>164</v>
      </c>
      <c r="Z124" s="26" t="s">
        <v>159</v>
      </c>
      <c r="AA124" s="26" t="s">
        <v>253</v>
      </c>
      <c r="AB124" s="26" t="s">
        <v>93</v>
      </c>
      <c r="AC124" s="26" t="s">
        <v>93</v>
      </c>
      <c r="AD124" s="26" t="s">
        <v>138</v>
      </c>
      <c r="AE124" s="26" t="s">
        <v>243</v>
      </c>
      <c r="AF124" s="26" t="s">
        <v>209</v>
      </c>
      <c r="AG124" s="26" t="s">
        <v>209</v>
      </c>
      <c r="AH124" s="26" t="s">
        <v>195</v>
      </c>
      <c r="AI124" s="26" t="s">
        <v>222</v>
      </c>
      <c r="AJ124" s="26" t="s">
        <v>168</v>
      </c>
      <c r="AK124" s="26" t="s">
        <v>168</v>
      </c>
      <c r="AL124" s="26" t="s">
        <v>168</v>
      </c>
      <c r="AM124" s="26" t="s">
        <v>168</v>
      </c>
      <c r="AN124" s="26" t="s">
        <v>225</v>
      </c>
      <c r="AO124" s="26" t="s">
        <v>225</v>
      </c>
      <c r="AP124" s="26" t="s">
        <v>206</v>
      </c>
      <c r="AQ124" s="26" t="s">
        <v>206</v>
      </c>
      <c r="AR124" s="26" t="s">
        <v>161</v>
      </c>
      <c r="AS124" s="26" t="s">
        <v>161</v>
      </c>
      <c r="AT124" s="26" t="s">
        <v>241</v>
      </c>
      <c r="AU124" s="26" t="s">
        <v>241</v>
      </c>
      <c r="AV124" s="26" t="s">
        <v>206</v>
      </c>
      <c r="AW124" s="26" t="s">
        <v>206</v>
      </c>
      <c r="AX124" s="26" t="s">
        <v>85</v>
      </c>
      <c r="AY124" s="26" t="s">
        <v>85</v>
      </c>
      <c r="AZ124" s="26" t="s">
        <v>247</v>
      </c>
      <c r="BA124" s="26" t="s">
        <v>247</v>
      </c>
      <c r="BB124" s="26" t="s">
        <v>233</v>
      </c>
      <c r="BC124" s="26" t="s">
        <v>102</v>
      </c>
      <c r="BD124" s="26" t="s">
        <v>118</v>
      </c>
      <c r="BE124" s="26" t="s">
        <v>118</v>
      </c>
      <c r="BF124" s="26" t="s">
        <v>233</v>
      </c>
      <c r="BG124" s="26" t="s">
        <v>102</v>
      </c>
      <c r="BH124" s="26" t="s">
        <v>118</v>
      </c>
      <c r="BI124" s="26" t="s">
        <v>118</v>
      </c>
      <c r="BJ124" s="26" t="s">
        <v>233</v>
      </c>
      <c r="BK124" s="26" t="s">
        <v>102</v>
      </c>
      <c r="BL124" s="26" t="s">
        <v>119</v>
      </c>
      <c r="BM124" s="26" t="s">
        <v>119</v>
      </c>
      <c r="BN124" s="26" t="s">
        <v>233</v>
      </c>
      <c r="BO124" s="26" t="s">
        <v>102</v>
      </c>
      <c r="BP124" s="26" t="s">
        <v>119</v>
      </c>
      <c r="BQ124" s="26" t="s">
        <v>119</v>
      </c>
      <c r="BR124" s="26" t="s">
        <v>37</v>
      </c>
      <c r="BS124" s="26" t="s">
        <v>37</v>
      </c>
      <c r="BT124" s="26" t="s">
        <v>37</v>
      </c>
      <c r="BU124" s="26" t="s">
        <v>37</v>
      </c>
      <c r="BV124" s="26" t="s">
        <v>37</v>
      </c>
      <c r="BW124" s="26" t="s">
        <v>37</v>
      </c>
      <c r="BX124" s="26" t="s">
        <v>37</v>
      </c>
      <c r="BY124" s="26" t="s">
        <v>37</v>
      </c>
      <c r="BZ124" s="26" t="s">
        <v>214</v>
      </c>
      <c r="CA124" s="26" t="s">
        <v>214</v>
      </c>
      <c r="CB124" s="26" t="s">
        <v>209</v>
      </c>
      <c r="CC124" s="26" t="s">
        <v>209</v>
      </c>
      <c r="CD124" s="26" t="s">
        <v>214</v>
      </c>
      <c r="CE124" s="26" t="s">
        <v>214</v>
      </c>
      <c r="CF124" s="26" t="s">
        <v>209</v>
      </c>
      <c r="CG124" s="26" t="s">
        <v>209</v>
      </c>
      <c r="CH124" s="26" t="s">
        <v>134</v>
      </c>
      <c r="CI124" s="26" t="s">
        <v>216</v>
      </c>
      <c r="CJ124" s="26" t="s">
        <v>163</v>
      </c>
      <c r="CK124" s="26" t="s">
        <v>81</v>
      </c>
      <c r="CL124" s="26" t="s">
        <v>227</v>
      </c>
      <c r="CM124" s="26" t="s">
        <v>253</v>
      </c>
      <c r="CN124" s="26" t="s">
        <v>214</v>
      </c>
      <c r="CO124" s="26" t="s">
        <v>214</v>
      </c>
      <c r="CP124" s="26" t="s">
        <v>163</v>
      </c>
      <c r="CQ124" s="26" t="s">
        <v>207</v>
      </c>
      <c r="CR124" s="26" t="s">
        <v>39</v>
      </c>
      <c r="CS124" s="26" t="s">
        <v>141</v>
      </c>
      <c r="CT124" s="26" t="s">
        <v>159</v>
      </c>
      <c r="CU124" s="26" t="s">
        <v>162</v>
      </c>
      <c r="CV124" s="26" t="s">
        <v>254</v>
      </c>
      <c r="CW124" s="26" t="s">
        <v>254</v>
      </c>
      <c r="CX124" s="26" t="s">
        <v>168</v>
      </c>
      <c r="CY124" s="26" t="s">
        <v>90</v>
      </c>
      <c r="CZ124" s="26" t="s">
        <v>168</v>
      </c>
      <c r="DA124" s="26" t="s">
        <v>90</v>
      </c>
      <c r="DB124" s="26" t="s">
        <v>168</v>
      </c>
      <c r="DC124" s="26" t="s">
        <v>168</v>
      </c>
      <c r="DD124" s="26" t="s">
        <v>206</v>
      </c>
      <c r="DE124" s="26" t="s">
        <v>206</v>
      </c>
      <c r="DF124" s="26" t="s">
        <v>141</v>
      </c>
      <c r="DG124" s="26" t="s">
        <v>146</v>
      </c>
      <c r="DH124" s="26" t="s">
        <v>168</v>
      </c>
      <c r="DI124" s="26" t="s">
        <v>4</v>
      </c>
      <c r="DJ124" s="26" t="s">
        <v>190</v>
      </c>
      <c r="DK124" s="26" t="s">
        <v>190</v>
      </c>
      <c r="DL124" s="26" t="s">
        <v>161</v>
      </c>
      <c r="DM124" s="26" t="s">
        <v>161</v>
      </c>
      <c r="DN124" s="26" t="s">
        <v>140</v>
      </c>
      <c r="DO124" s="26" t="s">
        <v>162</v>
      </c>
      <c r="DP124" s="26" t="s">
        <v>97</v>
      </c>
      <c r="DQ124" s="26" t="s">
        <v>103</v>
      </c>
      <c r="DR124" s="26" t="s">
        <v>199</v>
      </c>
      <c r="DS124" s="26" t="s">
        <v>195</v>
      </c>
      <c r="DT124" s="26" t="s">
        <v>243</v>
      </c>
      <c r="DU124" s="26" t="s">
        <v>243</v>
      </c>
      <c r="DV124" s="26" t="s">
        <v>227</v>
      </c>
      <c r="DW124" s="26" t="s">
        <v>113</v>
      </c>
      <c r="DX124" s="26" t="s">
        <v>254</v>
      </c>
      <c r="DY124" s="26" t="s">
        <v>101</v>
      </c>
      <c r="DZ124" s="26" t="s">
        <v>102</v>
      </c>
      <c r="EA124" s="26" t="s">
        <v>39</v>
      </c>
      <c r="EB124" s="26" t="s">
        <v>81</v>
      </c>
      <c r="EC124" s="26" t="s">
        <v>81</v>
      </c>
      <c r="ED124" s="26" t="s">
        <v>116</v>
      </c>
      <c r="EE124" s="26" t="s">
        <v>202</v>
      </c>
      <c r="EF124" s="26" t="s">
        <v>116</v>
      </c>
      <c r="EG124" s="26" t="s">
        <v>170</v>
      </c>
      <c r="EH124" s="26" t="s">
        <v>90</v>
      </c>
      <c r="EI124" s="26" t="s">
        <v>90</v>
      </c>
      <c r="EJ124" s="26" t="s">
        <v>117</v>
      </c>
      <c r="EK124" s="26" t="s">
        <v>117</v>
      </c>
      <c r="EL124" s="26" t="s">
        <v>131</v>
      </c>
      <c r="EM124" s="26" t="s">
        <v>113</v>
      </c>
      <c r="EN124" s="26" t="s">
        <v>116</v>
      </c>
      <c r="EO124" s="26" t="s">
        <v>170</v>
      </c>
      <c r="EP124" s="26" t="s">
        <v>172</v>
      </c>
      <c r="EQ124" s="26" t="s">
        <v>172</v>
      </c>
      <c r="ER124" s="26" t="s">
        <v>143</v>
      </c>
      <c r="ES124" s="26" t="s">
        <v>143</v>
      </c>
    </row>
    <row r="125" spans="1:149">
      <c r="A125" s="76" t="s">
        <v>168</v>
      </c>
      <c r="B125" s="26">
        <f t="shared" si="10"/>
        <v>0</v>
      </c>
      <c r="C125" s="60">
        <f t="shared" si="11"/>
        <v>0</v>
      </c>
      <c r="D125" s="60"/>
      <c r="E125" s="26">
        <f t="shared" si="12"/>
        <v>0</v>
      </c>
      <c r="F125" s="60">
        <f t="shared" si="13"/>
        <v>0</v>
      </c>
      <c r="G125" s="60"/>
      <c r="H125" s="26">
        <f t="shared" si="14"/>
        <v>0</v>
      </c>
      <c r="I125" s="60">
        <f t="shared" si="15"/>
        <v>0</v>
      </c>
      <c r="J125" s="60"/>
      <c r="K125" s="26">
        <f t="shared" si="16"/>
        <v>0</v>
      </c>
      <c r="L125" s="60">
        <f t="shared" si="17"/>
        <v>0</v>
      </c>
      <c r="M125" s="60"/>
      <c r="N125" s="26">
        <f t="shared" si="18"/>
        <v>128</v>
      </c>
      <c r="O125" s="60">
        <f t="shared" si="19"/>
        <v>1</v>
      </c>
      <c r="P125" s="77">
        <v>115</v>
      </c>
      <c r="V125" s="26" t="s">
        <v>254</v>
      </c>
      <c r="W125" s="26" t="s">
        <v>228</v>
      </c>
      <c r="X125" s="26" t="s">
        <v>129</v>
      </c>
      <c r="Y125" s="26" t="s">
        <v>129</v>
      </c>
      <c r="Z125" s="26" t="s">
        <v>227</v>
      </c>
      <c r="AA125" s="26" t="s">
        <v>230</v>
      </c>
      <c r="AB125" s="26" t="s">
        <v>162</v>
      </c>
      <c r="AC125" s="26" t="s">
        <v>162</v>
      </c>
      <c r="AD125" s="26" t="s">
        <v>243</v>
      </c>
      <c r="AE125" s="26" t="s">
        <v>168</v>
      </c>
      <c r="AF125" s="26" t="s">
        <v>93</v>
      </c>
      <c r="AG125" s="26" t="s">
        <v>93</v>
      </c>
      <c r="AH125" s="26" t="s">
        <v>212</v>
      </c>
      <c r="AI125" s="26" t="s">
        <v>159</v>
      </c>
      <c r="AJ125" s="26" t="s">
        <v>254</v>
      </c>
      <c r="AK125" s="26" t="s">
        <v>254</v>
      </c>
      <c r="AL125" s="26" t="s">
        <v>94</v>
      </c>
      <c r="AM125" s="26" t="s">
        <v>94</v>
      </c>
      <c r="AN125" s="26" t="s">
        <v>168</v>
      </c>
      <c r="AO125" s="26" t="s">
        <v>168</v>
      </c>
      <c r="AP125" s="26" t="s">
        <v>201</v>
      </c>
      <c r="AQ125" s="26" t="s">
        <v>201</v>
      </c>
      <c r="AR125" s="26" t="s">
        <v>206</v>
      </c>
      <c r="AS125" s="26" t="s">
        <v>206</v>
      </c>
      <c r="AT125" s="26" t="s">
        <v>161</v>
      </c>
      <c r="AU125" s="26" t="s">
        <v>161</v>
      </c>
      <c r="AV125" s="26" t="s">
        <v>118</v>
      </c>
      <c r="AW125" s="26" t="s">
        <v>118</v>
      </c>
      <c r="AX125" s="26" t="s">
        <v>190</v>
      </c>
      <c r="AY125" s="26" t="s">
        <v>190</v>
      </c>
      <c r="AZ125" s="26" t="s">
        <v>241</v>
      </c>
      <c r="BA125" s="26" t="s">
        <v>241</v>
      </c>
      <c r="BB125" s="26" t="s">
        <v>143</v>
      </c>
      <c r="BC125" s="26" t="s">
        <v>199</v>
      </c>
      <c r="BD125" s="26" t="s">
        <v>231</v>
      </c>
      <c r="BE125" s="26" t="s">
        <v>231</v>
      </c>
      <c r="BF125" s="26" t="s">
        <v>143</v>
      </c>
      <c r="BG125" s="26" t="s">
        <v>199</v>
      </c>
      <c r="BH125" s="26" t="s">
        <v>231</v>
      </c>
      <c r="BI125" s="26" t="s">
        <v>231</v>
      </c>
      <c r="BJ125" s="26" t="s">
        <v>143</v>
      </c>
      <c r="BK125" s="26" t="s">
        <v>90</v>
      </c>
      <c r="BL125" s="26" t="s">
        <v>107</v>
      </c>
      <c r="BM125" s="26" t="s">
        <v>107</v>
      </c>
      <c r="BN125" s="26" t="s">
        <v>143</v>
      </c>
      <c r="BO125" s="26" t="s">
        <v>90</v>
      </c>
      <c r="BP125" s="26" t="s">
        <v>107</v>
      </c>
      <c r="BQ125" s="26" t="s">
        <v>107</v>
      </c>
      <c r="BR125" s="26" t="s">
        <v>129</v>
      </c>
      <c r="BS125" s="26" t="s">
        <v>129</v>
      </c>
      <c r="BT125" s="26" t="s">
        <v>129</v>
      </c>
      <c r="BU125" s="26" t="s">
        <v>129</v>
      </c>
      <c r="BV125" s="26" t="s">
        <v>129</v>
      </c>
      <c r="BW125" s="26" t="s">
        <v>129</v>
      </c>
      <c r="BX125" s="26" t="s">
        <v>129</v>
      </c>
      <c r="BY125" s="26" t="s">
        <v>129</v>
      </c>
      <c r="BZ125" s="26" t="s">
        <v>176</v>
      </c>
      <c r="CA125" s="26" t="s">
        <v>176</v>
      </c>
      <c r="CB125" s="26" t="s">
        <v>198</v>
      </c>
      <c r="CC125" s="26" t="s">
        <v>198</v>
      </c>
      <c r="CD125" s="26" t="s">
        <v>176</v>
      </c>
      <c r="CE125" s="26" t="s">
        <v>176</v>
      </c>
      <c r="CF125" s="26" t="s">
        <v>198</v>
      </c>
      <c r="CG125" s="26" t="s">
        <v>198</v>
      </c>
      <c r="CH125" s="26" t="s">
        <v>107</v>
      </c>
      <c r="CI125" s="26" t="s">
        <v>166</v>
      </c>
      <c r="CJ125" s="26" t="s">
        <v>251</v>
      </c>
      <c r="CK125" s="26" t="s">
        <v>170</v>
      </c>
      <c r="CL125" s="26" t="s">
        <v>253</v>
      </c>
      <c r="CM125" s="26" t="s">
        <v>230</v>
      </c>
      <c r="CN125" s="26" t="s">
        <v>192</v>
      </c>
      <c r="CO125" s="26" t="s">
        <v>192</v>
      </c>
      <c r="CP125" s="26" t="s">
        <v>134</v>
      </c>
      <c r="CQ125" s="26" t="s">
        <v>216</v>
      </c>
      <c r="CR125" s="26" t="s">
        <v>4</v>
      </c>
      <c r="CS125" s="26" t="s">
        <v>231</v>
      </c>
      <c r="CT125" s="26" t="s">
        <v>117</v>
      </c>
      <c r="CU125" s="26" t="s">
        <v>227</v>
      </c>
      <c r="CV125" s="26" t="s">
        <v>94</v>
      </c>
      <c r="CW125" s="26" t="s">
        <v>94</v>
      </c>
      <c r="CX125" s="26" t="s">
        <v>234</v>
      </c>
      <c r="CY125" s="26" t="s">
        <v>251</v>
      </c>
      <c r="CZ125" s="26" t="s">
        <v>234</v>
      </c>
      <c r="DA125" s="26" t="s">
        <v>251</v>
      </c>
      <c r="DB125" s="26" t="s">
        <v>94</v>
      </c>
      <c r="DC125" s="26" t="s">
        <v>94</v>
      </c>
      <c r="DD125" s="26" t="s">
        <v>168</v>
      </c>
      <c r="DE125" s="26" t="s">
        <v>168</v>
      </c>
      <c r="DF125" s="26" t="s">
        <v>168</v>
      </c>
      <c r="DG125" s="26" t="s">
        <v>39</v>
      </c>
      <c r="DH125" s="26" t="s">
        <v>234</v>
      </c>
      <c r="DI125" s="26" t="s">
        <v>254</v>
      </c>
      <c r="DJ125" s="26" t="s">
        <v>247</v>
      </c>
      <c r="DK125" s="26" t="s">
        <v>247</v>
      </c>
      <c r="DL125" s="26" t="s">
        <v>201</v>
      </c>
      <c r="DM125" s="26" t="s">
        <v>201</v>
      </c>
      <c r="DN125" s="26" t="s">
        <v>254</v>
      </c>
      <c r="DO125" s="26" t="s">
        <v>176</v>
      </c>
      <c r="DP125" s="26" t="s">
        <v>101</v>
      </c>
      <c r="DQ125" s="26" t="s">
        <v>251</v>
      </c>
      <c r="DR125" s="26" t="s">
        <v>141</v>
      </c>
      <c r="DS125" s="26" t="s">
        <v>212</v>
      </c>
      <c r="DT125" s="26" t="s">
        <v>162</v>
      </c>
      <c r="DU125" s="26" t="s">
        <v>162</v>
      </c>
      <c r="DV125" s="26" t="s">
        <v>140</v>
      </c>
      <c r="DW125" s="26" t="s">
        <v>162</v>
      </c>
      <c r="DX125" s="26" t="s">
        <v>166</v>
      </c>
      <c r="DY125" s="26" t="s">
        <v>146</v>
      </c>
      <c r="DZ125" s="26" t="s">
        <v>90</v>
      </c>
      <c r="EA125" s="26" t="s">
        <v>141</v>
      </c>
      <c r="EB125" s="26" t="s">
        <v>231</v>
      </c>
      <c r="EC125" s="26" t="s">
        <v>231</v>
      </c>
      <c r="ED125" s="26" t="s">
        <v>89</v>
      </c>
      <c r="EE125" s="26" t="s">
        <v>253</v>
      </c>
      <c r="EF125" s="26" t="s">
        <v>89</v>
      </c>
      <c r="EG125" s="26" t="s">
        <v>202</v>
      </c>
      <c r="EH125" s="26" t="s">
        <v>212</v>
      </c>
      <c r="EI125" s="26" t="s">
        <v>212</v>
      </c>
      <c r="EJ125" s="26" t="s">
        <v>90</v>
      </c>
      <c r="EK125" s="26" t="s">
        <v>90</v>
      </c>
      <c r="EL125" s="26" t="s">
        <v>248</v>
      </c>
      <c r="EM125" s="26" t="s">
        <v>141</v>
      </c>
      <c r="EN125" s="26" t="s">
        <v>89</v>
      </c>
      <c r="EO125" s="26" t="s">
        <v>202</v>
      </c>
      <c r="EP125" s="26" t="s">
        <v>7</v>
      </c>
      <c r="EQ125" s="26" t="s">
        <v>7</v>
      </c>
      <c r="ER125" s="26" t="s">
        <v>102</v>
      </c>
      <c r="ES125" s="26" t="s">
        <v>102</v>
      </c>
    </row>
    <row r="126" spans="1:149">
      <c r="A126" s="76" t="s">
        <v>154</v>
      </c>
      <c r="B126" s="26">
        <f t="shared" si="10"/>
        <v>0</v>
      </c>
      <c r="C126" s="60">
        <f t="shared" si="11"/>
        <v>0</v>
      </c>
      <c r="D126" s="60"/>
      <c r="E126" s="26">
        <f t="shared" si="12"/>
        <v>0</v>
      </c>
      <c r="F126" s="60">
        <f t="shared" si="13"/>
        <v>0</v>
      </c>
      <c r="G126" s="60"/>
      <c r="H126" s="26">
        <f t="shared" si="14"/>
        <v>0</v>
      </c>
      <c r="I126" s="60">
        <f t="shared" si="15"/>
        <v>0</v>
      </c>
      <c r="J126" s="60"/>
      <c r="K126" s="26">
        <f t="shared" si="16"/>
        <v>0</v>
      </c>
      <c r="L126" s="60">
        <f t="shared" si="17"/>
        <v>0</v>
      </c>
      <c r="M126" s="60"/>
      <c r="N126" s="26">
        <f t="shared" si="18"/>
        <v>128</v>
      </c>
      <c r="O126" s="60">
        <f t="shared" si="19"/>
        <v>1</v>
      </c>
      <c r="P126" s="77">
        <v>116</v>
      </c>
      <c r="V126" s="26" t="s">
        <v>228</v>
      </c>
      <c r="W126" s="26" t="s">
        <v>177</v>
      </c>
      <c r="X126" s="26" t="s">
        <v>11</v>
      </c>
      <c r="Y126" s="26" t="s">
        <v>11</v>
      </c>
      <c r="Z126" s="26" t="s">
        <v>253</v>
      </c>
      <c r="AA126" s="26" t="s">
        <v>213</v>
      </c>
      <c r="AB126" s="26" t="s">
        <v>214</v>
      </c>
      <c r="AC126" s="26" t="s">
        <v>214</v>
      </c>
      <c r="AD126" s="26" t="s">
        <v>168</v>
      </c>
      <c r="AE126" s="26" t="s">
        <v>254</v>
      </c>
      <c r="AF126" s="26" t="s">
        <v>162</v>
      </c>
      <c r="AG126" s="26" t="s">
        <v>162</v>
      </c>
      <c r="AH126" s="26" t="s">
        <v>222</v>
      </c>
      <c r="AI126" s="26" t="s">
        <v>227</v>
      </c>
      <c r="AJ126" s="26" t="s">
        <v>94</v>
      </c>
      <c r="AK126" s="26" t="s">
        <v>94</v>
      </c>
      <c r="AL126" s="26" t="s">
        <v>177</v>
      </c>
      <c r="AM126" s="26" t="s">
        <v>177</v>
      </c>
      <c r="AN126" s="26" t="s">
        <v>94</v>
      </c>
      <c r="AO126" s="26" t="s">
        <v>94</v>
      </c>
      <c r="AP126" s="26" t="s">
        <v>168</v>
      </c>
      <c r="AQ126" s="26" t="s">
        <v>168</v>
      </c>
      <c r="AR126" s="26" t="s">
        <v>201</v>
      </c>
      <c r="AS126" s="26" t="s">
        <v>201</v>
      </c>
      <c r="AT126" s="26" t="s">
        <v>206</v>
      </c>
      <c r="AU126" s="26" t="s">
        <v>206</v>
      </c>
      <c r="AV126" s="26" t="s">
        <v>225</v>
      </c>
      <c r="AW126" s="26" t="s">
        <v>225</v>
      </c>
      <c r="AX126" s="26" t="s">
        <v>247</v>
      </c>
      <c r="AY126" s="26" t="s">
        <v>247</v>
      </c>
      <c r="AZ126" s="26" t="s">
        <v>161</v>
      </c>
      <c r="BA126" s="26" t="s">
        <v>161</v>
      </c>
      <c r="BB126" s="26" t="s">
        <v>102</v>
      </c>
      <c r="BC126" s="26" t="s">
        <v>195</v>
      </c>
      <c r="BD126" s="26" t="s">
        <v>161</v>
      </c>
      <c r="BE126" s="26" t="s">
        <v>161</v>
      </c>
      <c r="BF126" s="26" t="s">
        <v>102</v>
      </c>
      <c r="BG126" s="26" t="s">
        <v>195</v>
      </c>
      <c r="BH126" s="26" t="s">
        <v>161</v>
      </c>
      <c r="BI126" s="26" t="s">
        <v>161</v>
      </c>
      <c r="BJ126" s="26" t="s">
        <v>102</v>
      </c>
      <c r="BK126" s="26" t="s">
        <v>39</v>
      </c>
      <c r="BL126" s="26" t="s">
        <v>241</v>
      </c>
      <c r="BM126" s="26" t="s">
        <v>241</v>
      </c>
      <c r="BN126" s="26" t="s">
        <v>102</v>
      </c>
      <c r="BO126" s="26" t="s">
        <v>39</v>
      </c>
      <c r="BP126" s="26" t="s">
        <v>241</v>
      </c>
      <c r="BQ126" s="26" t="s">
        <v>241</v>
      </c>
      <c r="BR126" s="26" t="s">
        <v>135</v>
      </c>
      <c r="BS126" s="26" t="s">
        <v>135</v>
      </c>
      <c r="BT126" s="26" t="s">
        <v>135</v>
      </c>
      <c r="BU126" s="26" t="s">
        <v>135</v>
      </c>
      <c r="BV126" s="26" t="s">
        <v>135</v>
      </c>
      <c r="BW126" s="26" t="s">
        <v>135</v>
      </c>
      <c r="BX126" s="26" t="s">
        <v>135</v>
      </c>
      <c r="BY126" s="26" t="s">
        <v>135</v>
      </c>
      <c r="BZ126" s="26" t="s">
        <v>251</v>
      </c>
      <c r="CA126" s="26" t="s">
        <v>251</v>
      </c>
      <c r="CB126" s="26" t="s">
        <v>37</v>
      </c>
      <c r="CC126" s="26" t="s">
        <v>37</v>
      </c>
      <c r="CD126" s="26" t="s">
        <v>251</v>
      </c>
      <c r="CE126" s="26" t="s">
        <v>251</v>
      </c>
      <c r="CF126" s="26" t="s">
        <v>37</v>
      </c>
      <c r="CG126" s="26" t="s">
        <v>37</v>
      </c>
      <c r="CH126" s="26" t="s">
        <v>210</v>
      </c>
      <c r="CI126" s="26" t="s">
        <v>97</v>
      </c>
      <c r="CJ126" s="26" t="s">
        <v>140</v>
      </c>
      <c r="CK126" s="26" t="s">
        <v>202</v>
      </c>
      <c r="CL126" s="26" t="s">
        <v>83</v>
      </c>
      <c r="CM126" s="26" t="s">
        <v>213</v>
      </c>
      <c r="CN126" s="26" t="s">
        <v>164</v>
      </c>
      <c r="CO126" s="26" t="s">
        <v>164</v>
      </c>
      <c r="CP126" s="26" t="s">
        <v>107</v>
      </c>
      <c r="CQ126" s="26" t="s">
        <v>166</v>
      </c>
      <c r="CR126" s="26" t="s">
        <v>163</v>
      </c>
      <c r="CS126" s="26" t="s">
        <v>151</v>
      </c>
      <c r="CT126" s="26" t="s">
        <v>227</v>
      </c>
      <c r="CU126" s="26" t="s">
        <v>253</v>
      </c>
      <c r="CV126" s="26" t="s">
        <v>177</v>
      </c>
      <c r="CW126" s="26" t="s">
        <v>177</v>
      </c>
      <c r="CX126" s="26" t="s">
        <v>214</v>
      </c>
      <c r="CY126" s="26" t="s">
        <v>134</v>
      </c>
      <c r="CZ126" s="26" t="s">
        <v>214</v>
      </c>
      <c r="DA126" s="26" t="s">
        <v>134</v>
      </c>
      <c r="DB126" s="26" t="s">
        <v>177</v>
      </c>
      <c r="DC126" s="26" t="s">
        <v>177</v>
      </c>
      <c r="DD126" s="26" t="s">
        <v>94</v>
      </c>
      <c r="DE126" s="26" t="s">
        <v>94</v>
      </c>
      <c r="DF126" s="26" t="s">
        <v>234</v>
      </c>
      <c r="DG126" s="26" t="s">
        <v>102</v>
      </c>
      <c r="DH126" s="26" t="s">
        <v>214</v>
      </c>
      <c r="DI126" s="26" t="s">
        <v>251</v>
      </c>
      <c r="DJ126" s="26" t="s">
        <v>241</v>
      </c>
      <c r="DK126" s="26" t="s">
        <v>241</v>
      </c>
      <c r="DL126" s="26" t="s">
        <v>206</v>
      </c>
      <c r="DM126" s="26" t="s">
        <v>206</v>
      </c>
      <c r="DN126" s="26" t="s">
        <v>166</v>
      </c>
      <c r="DO126" s="26" t="s">
        <v>227</v>
      </c>
      <c r="DP126" s="26" t="s">
        <v>146</v>
      </c>
      <c r="DQ126" s="26" t="s">
        <v>134</v>
      </c>
      <c r="DR126" s="26" t="s">
        <v>195</v>
      </c>
      <c r="DS126" s="26" t="s">
        <v>151</v>
      </c>
      <c r="DT126" s="26" t="s">
        <v>228</v>
      </c>
      <c r="DU126" s="26" t="s">
        <v>228</v>
      </c>
      <c r="DV126" s="26" t="s">
        <v>201</v>
      </c>
      <c r="DW126" s="26" t="s">
        <v>176</v>
      </c>
      <c r="DX126" s="26" t="s">
        <v>97</v>
      </c>
      <c r="DY126" s="26" t="s">
        <v>4</v>
      </c>
      <c r="DZ126" s="26" t="s">
        <v>39</v>
      </c>
      <c r="EA126" s="26" t="s">
        <v>195</v>
      </c>
      <c r="EB126" s="26" t="s">
        <v>161</v>
      </c>
      <c r="EC126" s="26" t="s">
        <v>161</v>
      </c>
      <c r="ED126" s="26" t="s">
        <v>161</v>
      </c>
      <c r="EE126" s="26" t="s">
        <v>230</v>
      </c>
      <c r="EF126" s="26" t="s">
        <v>161</v>
      </c>
      <c r="EG126" s="26" t="s">
        <v>253</v>
      </c>
      <c r="EH126" s="26" t="s">
        <v>190</v>
      </c>
      <c r="EI126" s="26" t="s">
        <v>190</v>
      </c>
      <c r="EJ126" s="26" t="s">
        <v>212</v>
      </c>
      <c r="EK126" s="26" t="s">
        <v>212</v>
      </c>
      <c r="EL126" s="26" t="s">
        <v>241</v>
      </c>
      <c r="EM126" s="26" t="s">
        <v>170</v>
      </c>
      <c r="EN126" s="26" t="s">
        <v>161</v>
      </c>
      <c r="EO126" s="26" t="s">
        <v>253</v>
      </c>
      <c r="EP126" s="26" t="s">
        <v>143</v>
      </c>
      <c r="EQ126" s="26" t="s">
        <v>143</v>
      </c>
      <c r="ER126" s="26" t="s">
        <v>117</v>
      </c>
      <c r="ES126" s="26" t="s">
        <v>117</v>
      </c>
    </row>
    <row r="127" spans="1:149">
      <c r="A127" s="76" t="s">
        <v>173</v>
      </c>
      <c r="B127" s="26">
        <f t="shared" si="10"/>
        <v>0</v>
      </c>
      <c r="C127" s="60">
        <f t="shared" si="11"/>
        <v>0</v>
      </c>
      <c r="D127" s="60"/>
      <c r="E127" s="26">
        <f t="shared" si="12"/>
        <v>0</v>
      </c>
      <c r="F127" s="60">
        <f t="shared" si="13"/>
        <v>0</v>
      </c>
      <c r="G127" s="60"/>
      <c r="H127" s="26">
        <f t="shared" si="14"/>
        <v>0</v>
      </c>
      <c r="I127" s="60">
        <f t="shared" si="15"/>
        <v>0</v>
      </c>
      <c r="J127" s="60"/>
      <c r="K127" s="26">
        <f t="shared" si="16"/>
        <v>0</v>
      </c>
      <c r="L127" s="60">
        <f t="shared" si="17"/>
        <v>0</v>
      </c>
      <c r="M127" s="60"/>
      <c r="N127" s="26">
        <f t="shared" si="18"/>
        <v>128</v>
      </c>
      <c r="O127" s="60">
        <f t="shared" si="19"/>
        <v>1</v>
      </c>
      <c r="P127" s="77">
        <v>117</v>
      </c>
      <c r="V127" s="26" t="s">
        <v>177</v>
      </c>
      <c r="W127" s="26" t="s">
        <v>209</v>
      </c>
      <c r="X127" s="26" t="s">
        <v>117</v>
      </c>
      <c r="Y127" s="26" t="s">
        <v>117</v>
      </c>
      <c r="Z127" s="26" t="s">
        <v>83</v>
      </c>
      <c r="AA127" s="26" t="s">
        <v>83</v>
      </c>
      <c r="AB127" s="26" t="s">
        <v>192</v>
      </c>
      <c r="AC127" s="26" t="s">
        <v>192</v>
      </c>
      <c r="AD127" s="26" t="s">
        <v>254</v>
      </c>
      <c r="AE127" s="26" t="s">
        <v>228</v>
      </c>
      <c r="AF127" s="26" t="s">
        <v>214</v>
      </c>
      <c r="AG127" s="26" t="s">
        <v>214</v>
      </c>
      <c r="AH127" s="26" t="s">
        <v>159</v>
      </c>
      <c r="AI127" s="26" t="s">
        <v>253</v>
      </c>
      <c r="AJ127" s="26" t="s">
        <v>177</v>
      </c>
      <c r="AK127" s="26" t="s">
        <v>177</v>
      </c>
      <c r="AL127" s="26" t="s">
        <v>234</v>
      </c>
      <c r="AM127" s="26" t="s">
        <v>234</v>
      </c>
      <c r="AN127" s="26" t="s">
        <v>177</v>
      </c>
      <c r="AO127" s="26" t="s">
        <v>177</v>
      </c>
      <c r="AP127" s="26" t="s">
        <v>94</v>
      </c>
      <c r="AQ127" s="26" t="s">
        <v>94</v>
      </c>
      <c r="AR127" s="26" t="s">
        <v>168</v>
      </c>
      <c r="AS127" s="26" t="s">
        <v>168</v>
      </c>
      <c r="AT127" s="26" t="s">
        <v>118</v>
      </c>
      <c r="AU127" s="26" t="s">
        <v>118</v>
      </c>
      <c r="AV127" s="26" t="s">
        <v>168</v>
      </c>
      <c r="AW127" s="26" t="s">
        <v>168</v>
      </c>
      <c r="AX127" s="26" t="s">
        <v>241</v>
      </c>
      <c r="AY127" s="26" t="s">
        <v>241</v>
      </c>
      <c r="AZ127" s="26" t="s">
        <v>206</v>
      </c>
      <c r="BA127" s="26" t="s">
        <v>206</v>
      </c>
      <c r="BB127" s="26" t="s">
        <v>199</v>
      </c>
      <c r="BC127" s="26" t="s">
        <v>212</v>
      </c>
      <c r="BD127" s="26" t="s">
        <v>138</v>
      </c>
      <c r="BE127" s="26" t="s">
        <v>138</v>
      </c>
      <c r="BF127" s="26" t="s">
        <v>199</v>
      </c>
      <c r="BG127" s="26" t="s">
        <v>212</v>
      </c>
      <c r="BH127" s="26" t="s">
        <v>138</v>
      </c>
      <c r="BI127" s="26" t="s">
        <v>138</v>
      </c>
      <c r="BJ127" s="26" t="s">
        <v>90</v>
      </c>
      <c r="BK127" s="26" t="s">
        <v>195</v>
      </c>
      <c r="BL127" s="26" t="s">
        <v>81</v>
      </c>
      <c r="BM127" s="26" t="s">
        <v>81</v>
      </c>
      <c r="BN127" s="26" t="s">
        <v>90</v>
      </c>
      <c r="BO127" s="26" t="s">
        <v>195</v>
      </c>
      <c r="BP127" s="26" t="s">
        <v>81</v>
      </c>
      <c r="BQ127" s="26" t="s">
        <v>81</v>
      </c>
      <c r="BR127" s="26" t="s">
        <v>11</v>
      </c>
      <c r="BS127" s="26" t="s">
        <v>11</v>
      </c>
      <c r="BT127" s="26" t="s">
        <v>11</v>
      </c>
      <c r="BU127" s="26" t="s">
        <v>11</v>
      </c>
      <c r="BV127" s="26" t="s">
        <v>11</v>
      </c>
      <c r="BW127" s="26" t="s">
        <v>11</v>
      </c>
      <c r="BX127" s="26" t="s">
        <v>11</v>
      </c>
      <c r="BY127" s="26" t="s">
        <v>11</v>
      </c>
      <c r="BZ127" s="26" t="s">
        <v>209</v>
      </c>
      <c r="CA127" s="26" t="s">
        <v>209</v>
      </c>
      <c r="CB127" s="26" t="s">
        <v>129</v>
      </c>
      <c r="CC127" s="26" t="s">
        <v>129</v>
      </c>
      <c r="CD127" s="26" t="s">
        <v>209</v>
      </c>
      <c r="CE127" s="26" t="s">
        <v>209</v>
      </c>
      <c r="CF127" s="26" t="s">
        <v>129</v>
      </c>
      <c r="CG127" s="26" t="s">
        <v>129</v>
      </c>
      <c r="CH127" s="26" t="s">
        <v>141</v>
      </c>
      <c r="CI127" s="26" t="s">
        <v>101</v>
      </c>
      <c r="CJ127" s="26" t="s">
        <v>134</v>
      </c>
      <c r="CK127" s="26" t="s">
        <v>92</v>
      </c>
      <c r="CL127" s="26" t="s">
        <v>208</v>
      </c>
      <c r="CM127" s="26" t="s">
        <v>83</v>
      </c>
      <c r="CN127" s="26" t="s">
        <v>129</v>
      </c>
      <c r="CO127" s="26" t="s">
        <v>129</v>
      </c>
      <c r="CP127" s="26" t="s">
        <v>210</v>
      </c>
      <c r="CQ127" s="26" t="s">
        <v>97</v>
      </c>
      <c r="CR127" s="26" t="s">
        <v>251</v>
      </c>
      <c r="CS127" s="26" t="s">
        <v>119</v>
      </c>
      <c r="CT127" s="26" t="s">
        <v>253</v>
      </c>
      <c r="CU127" s="26" t="s">
        <v>230</v>
      </c>
      <c r="CV127" s="26" t="s">
        <v>176</v>
      </c>
      <c r="CW127" s="26" t="s">
        <v>176</v>
      </c>
      <c r="CX127" s="26" t="s">
        <v>216</v>
      </c>
      <c r="CY127" s="26" t="s">
        <v>7</v>
      </c>
      <c r="CZ127" s="26" t="s">
        <v>216</v>
      </c>
      <c r="DA127" s="26" t="s">
        <v>7</v>
      </c>
      <c r="DB127" s="26" t="s">
        <v>176</v>
      </c>
      <c r="DC127" s="26" t="s">
        <v>176</v>
      </c>
      <c r="DD127" s="26" t="s">
        <v>177</v>
      </c>
      <c r="DE127" s="26" t="s">
        <v>177</v>
      </c>
      <c r="DF127" s="26" t="s">
        <v>214</v>
      </c>
      <c r="DG127" s="26" t="s">
        <v>4</v>
      </c>
      <c r="DH127" s="26" t="s">
        <v>216</v>
      </c>
      <c r="DI127" s="26" t="s">
        <v>245</v>
      </c>
      <c r="DJ127" s="26" t="s">
        <v>161</v>
      </c>
      <c r="DK127" s="26" t="s">
        <v>161</v>
      </c>
      <c r="DL127" s="26" t="s">
        <v>118</v>
      </c>
      <c r="DM127" s="26" t="s">
        <v>118</v>
      </c>
      <c r="DN127" s="26" t="s">
        <v>97</v>
      </c>
      <c r="DO127" s="26" t="s">
        <v>142</v>
      </c>
      <c r="DP127" s="26" t="s">
        <v>4</v>
      </c>
      <c r="DQ127" s="26" t="s">
        <v>7</v>
      </c>
      <c r="DR127" s="26" t="s">
        <v>212</v>
      </c>
      <c r="DS127" s="26" t="s">
        <v>119</v>
      </c>
      <c r="DT127" s="26" t="s">
        <v>170</v>
      </c>
      <c r="DU127" s="26" t="s">
        <v>170</v>
      </c>
      <c r="DV127" s="26" t="s">
        <v>254</v>
      </c>
      <c r="DW127" s="26" t="s">
        <v>227</v>
      </c>
      <c r="DX127" s="26" t="s">
        <v>101</v>
      </c>
      <c r="DY127" s="26" t="s">
        <v>103</v>
      </c>
      <c r="DZ127" s="26" t="s">
        <v>141</v>
      </c>
      <c r="EA127" s="26" t="s">
        <v>212</v>
      </c>
      <c r="EB127" s="26" t="s">
        <v>243</v>
      </c>
      <c r="EC127" s="26" t="s">
        <v>243</v>
      </c>
      <c r="ED127" s="26" t="s">
        <v>165</v>
      </c>
      <c r="EE127" s="26" t="s">
        <v>138</v>
      </c>
      <c r="EF127" s="26" t="s">
        <v>153</v>
      </c>
      <c r="EG127" s="26" t="s">
        <v>230</v>
      </c>
      <c r="EH127" s="26" t="s">
        <v>241</v>
      </c>
      <c r="EI127" s="26" t="s">
        <v>241</v>
      </c>
      <c r="EJ127" s="26" t="s">
        <v>190</v>
      </c>
      <c r="EK127" s="26" t="s">
        <v>190</v>
      </c>
      <c r="EL127" s="26" t="s">
        <v>116</v>
      </c>
      <c r="EM127" s="26" t="s">
        <v>202</v>
      </c>
      <c r="EN127" s="26" t="s">
        <v>153</v>
      </c>
      <c r="EO127" s="26" t="s">
        <v>230</v>
      </c>
      <c r="EP127" s="26" t="s">
        <v>102</v>
      </c>
      <c r="EQ127" s="26" t="s">
        <v>102</v>
      </c>
      <c r="ER127" s="26" t="s">
        <v>39</v>
      </c>
      <c r="ES127" s="26" t="s">
        <v>39</v>
      </c>
    </row>
    <row r="128" spans="1:149">
      <c r="A128" s="76" t="s">
        <v>243</v>
      </c>
      <c r="B128" s="26">
        <f t="shared" si="10"/>
        <v>0</v>
      </c>
      <c r="C128" s="60">
        <f t="shared" si="11"/>
        <v>0</v>
      </c>
      <c r="D128" s="60"/>
      <c r="E128" s="26">
        <f t="shared" si="12"/>
        <v>0</v>
      </c>
      <c r="F128" s="60">
        <f t="shared" si="13"/>
        <v>0</v>
      </c>
      <c r="G128" s="60"/>
      <c r="H128" s="26">
        <f t="shared" si="14"/>
        <v>0</v>
      </c>
      <c r="I128" s="60">
        <f t="shared" si="15"/>
        <v>0</v>
      </c>
      <c r="J128" s="60"/>
      <c r="K128" s="26">
        <f t="shared" si="16"/>
        <v>0</v>
      </c>
      <c r="L128" s="60">
        <f t="shared" si="17"/>
        <v>0</v>
      </c>
      <c r="M128" s="60"/>
      <c r="N128" s="26">
        <f t="shared" si="18"/>
        <v>128</v>
      </c>
      <c r="O128" s="60">
        <f t="shared" si="19"/>
        <v>1</v>
      </c>
      <c r="P128" s="77">
        <v>118</v>
      </c>
      <c r="V128" s="26" t="s">
        <v>209</v>
      </c>
      <c r="W128" s="26" t="s">
        <v>214</v>
      </c>
      <c r="X128" s="26" t="s">
        <v>106</v>
      </c>
      <c r="Y128" s="26" t="s">
        <v>106</v>
      </c>
      <c r="Z128" s="26" t="s">
        <v>208</v>
      </c>
      <c r="AA128" s="26" t="s">
        <v>243</v>
      </c>
      <c r="AB128" s="26" t="s">
        <v>164</v>
      </c>
      <c r="AC128" s="26" t="s">
        <v>164</v>
      </c>
      <c r="AD128" s="26" t="s">
        <v>228</v>
      </c>
      <c r="AE128" s="26" t="s">
        <v>177</v>
      </c>
      <c r="AF128" s="26" t="s">
        <v>248</v>
      </c>
      <c r="AG128" s="26" t="s">
        <v>248</v>
      </c>
      <c r="AH128" s="26" t="s">
        <v>227</v>
      </c>
      <c r="AI128" s="26" t="s">
        <v>230</v>
      </c>
      <c r="AJ128" s="26" t="s">
        <v>234</v>
      </c>
      <c r="AK128" s="26" t="s">
        <v>234</v>
      </c>
      <c r="AL128" s="26" t="s">
        <v>153</v>
      </c>
      <c r="AM128" s="26" t="s">
        <v>153</v>
      </c>
      <c r="AN128" s="26" t="s">
        <v>234</v>
      </c>
      <c r="AO128" s="26" t="s">
        <v>234</v>
      </c>
      <c r="AP128" s="26" t="s">
        <v>177</v>
      </c>
      <c r="AQ128" s="26" t="s">
        <v>177</v>
      </c>
      <c r="AR128" s="26" t="s">
        <v>94</v>
      </c>
      <c r="AS128" s="26" t="s">
        <v>94</v>
      </c>
      <c r="AT128" s="26" t="s">
        <v>225</v>
      </c>
      <c r="AU128" s="26" t="s">
        <v>225</v>
      </c>
      <c r="AV128" s="26" t="s">
        <v>94</v>
      </c>
      <c r="AW128" s="26" t="s">
        <v>94</v>
      </c>
      <c r="AX128" s="26" t="s">
        <v>161</v>
      </c>
      <c r="AY128" s="26" t="s">
        <v>161</v>
      </c>
      <c r="AZ128" s="26" t="s">
        <v>118</v>
      </c>
      <c r="BA128" s="26" t="s">
        <v>118</v>
      </c>
      <c r="BB128" s="26" t="s">
        <v>196</v>
      </c>
      <c r="BC128" s="26" t="s">
        <v>119</v>
      </c>
      <c r="BD128" s="26" t="s">
        <v>243</v>
      </c>
      <c r="BE128" s="26" t="s">
        <v>243</v>
      </c>
      <c r="BF128" s="26" t="s">
        <v>196</v>
      </c>
      <c r="BG128" s="26" t="s">
        <v>119</v>
      </c>
      <c r="BH128" s="26" t="s">
        <v>243</v>
      </c>
      <c r="BI128" s="26" t="s">
        <v>243</v>
      </c>
      <c r="BJ128" s="26" t="s">
        <v>39</v>
      </c>
      <c r="BK128" s="26" t="s">
        <v>212</v>
      </c>
      <c r="BL128" s="26" t="s">
        <v>231</v>
      </c>
      <c r="BM128" s="26" t="s">
        <v>231</v>
      </c>
      <c r="BN128" s="26" t="s">
        <v>39</v>
      </c>
      <c r="BO128" s="26" t="s">
        <v>212</v>
      </c>
      <c r="BP128" s="26" t="s">
        <v>231</v>
      </c>
      <c r="BQ128" s="26" t="s">
        <v>231</v>
      </c>
      <c r="BR128" s="26" t="s">
        <v>207</v>
      </c>
      <c r="BS128" s="26" t="s">
        <v>207</v>
      </c>
      <c r="BT128" s="26" t="s">
        <v>207</v>
      </c>
      <c r="BU128" s="26" t="s">
        <v>207</v>
      </c>
      <c r="BV128" s="26" t="s">
        <v>207</v>
      </c>
      <c r="BW128" s="26" t="s">
        <v>207</v>
      </c>
      <c r="BX128" s="26" t="s">
        <v>207</v>
      </c>
      <c r="BY128" s="26" t="s">
        <v>207</v>
      </c>
      <c r="BZ128" s="26" t="s">
        <v>198</v>
      </c>
      <c r="CA128" s="26" t="s">
        <v>198</v>
      </c>
      <c r="CB128" s="26" t="s">
        <v>135</v>
      </c>
      <c r="CC128" s="26" t="s">
        <v>135</v>
      </c>
      <c r="CD128" s="26" t="s">
        <v>198</v>
      </c>
      <c r="CE128" s="26" t="s">
        <v>198</v>
      </c>
      <c r="CF128" s="26" t="s">
        <v>135</v>
      </c>
      <c r="CG128" s="26" t="s">
        <v>135</v>
      </c>
      <c r="CH128" s="26" t="s">
        <v>231</v>
      </c>
      <c r="CI128" s="26" t="s">
        <v>146</v>
      </c>
      <c r="CJ128" s="26" t="s">
        <v>7</v>
      </c>
      <c r="CK128" s="26" t="s">
        <v>253</v>
      </c>
      <c r="CL128" s="26" t="s">
        <v>243</v>
      </c>
      <c r="CM128" s="26" t="s">
        <v>243</v>
      </c>
      <c r="CN128" s="26" t="s">
        <v>11</v>
      </c>
      <c r="CO128" s="26" t="s">
        <v>11</v>
      </c>
      <c r="CP128" s="26" t="s">
        <v>141</v>
      </c>
      <c r="CQ128" s="26" t="s">
        <v>101</v>
      </c>
      <c r="CR128" s="26" t="s">
        <v>140</v>
      </c>
      <c r="CS128" s="26" t="s">
        <v>81</v>
      </c>
      <c r="CT128" s="26" t="s">
        <v>83</v>
      </c>
      <c r="CU128" s="26" t="s">
        <v>213</v>
      </c>
      <c r="CV128" s="26" t="s">
        <v>234</v>
      </c>
      <c r="CW128" s="26" t="s">
        <v>234</v>
      </c>
      <c r="CX128" s="26" t="s">
        <v>138</v>
      </c>
      <c r="CY128" s="26" t="s">
        <v>210</v>
      </c>
      <c r="CZ128" s="26" t="s">
        <v>138</v>
      </c>
      <c r="DA128" s="26" t="s">
        <v>210</v>
      </c>
      <c r="DB128" s="26" t="s">
        <v>234</v>
      </c>
      <c r="DC128" s="26" t="s">
        <v>234</v>
      </c>
      <c r="DD128" s="26" t="s">
        <v>176</v>
      </c>
      <c r="DE128" s="26" t="s">
        <v>176</v>
      </c>
      <c r="DF128" s="26" t="s">
        <v>216</v>
      </c>
      <c r="DG128" s="26" t="s">
        <v>254</v>
      </c>
      <c r="DH128" s="26" t="s">
        <v>138</v>
      </c>
      <c r="DI128" s="26" t="s">
        <v>134</v>
      </c>
      <c r="DJ128" s="26" t="s">
        <v>206</v>
      </c>
      <c r="DK128" s="26" t="s">
        <v>206</v>
      </c>
      <c r="DL128" s="26" t="s">
        <v>168</v>
      </c>
      <c r="DM128" s="26" t="s">
        <v>168</v>
      </c>
      <c r="DN128" s="26" t="s">
        <v>90</v>
      </c>
      <c r="DO128" s="26" t="s">
        <v>207</v>
      </c>
      <c r="DP128" s="26" t="s">
        <v>131</v>
      </c>
      <c r="DQ128" s="26" t="s">
        <v>210</v>
      </c>
      <c r="DR128" s="26" t="s">
        <v>151</v>
      </c>
      <c r="DS128" s="26" t="s">
        <v>107</v>
      </c>
      <c r="DT128" s="26" t="s">
        <v>202</v>
      </c>
      <c r="DU128" s="26" t="s">
        <v>202</v>
      </c>
      <c r="DV128" s="26" t="s">
        <v>166</v>
      </c>
      <c r="DW128" s="26" t="s">
        <v>207</v>
      </c>
      <c r="DX128" s="26" t="s">
        <v>146</v>
      </c>
      <c r="DY128" s="26" t="s">
        <v>248</v>
      </c>
      <c r="DZ128" s="26" t="s">
        <v>195</v>
      </c>
      <c r="EA128" s="26" t="s">
        <v>151</v>
      </c>
      <c r="EB128" s="26" t="s">
        <v>162</v>
      </c>
      <c r="EC128" s="26" t="s">
        <v>162</v>
      </c>
      <c r="ED128" s="26" t="s">
        <v>252</v>
      </c>
      <c r="EE128" s="26" t="s">
        <v>82</v>
      </c>
      <c r="EF128" s="26" t="s">
        <v>165</v>
      </c>
      <c r="EG128" s="26" t="s">
        <v>138</v>
      </c>
      <c r="EH128" s="26" t="s">
        <v>201</v>
      </c>
      <c r="EI128" s="26" t="s">
        <v>201</v>
      </c>
      <c r="EJ128" s="26" t="s">
        <v>241</v>
      </c>
      <c r="EK128" s="26" t="s">
        <v>241</v>
      </c>
      <c r="EL128" s="26" t="s">
        <v>89</v>
      </c>
      <c r="EM128" s="26" t="s">
        <v>253</v>
      </c>
      <c r="EN128" s="26" t="s">
        <v>165</v>
      </c>
      <c r="EO128" s="26" t="s">
        <v>201</v>
      </c>
      <c r="EP128" s="26" t="s">
        <v>117</v>
      </c>
      <c r="EQ128" s="26" t="s">
        <v>117</v>
      </c>
      <c r="ER128" s="26" t="s">
        <v>212</v>
      </c>
      <c r="ES128" s="26" t="s">
        <v>212</v>
      </c>
    </row>
    <row r="129" spans="1:149">
      <c r="A129" s="76" t="s">
        <v>231</v>
      </c>
      <c r="B129" s="26">
        <f t="shared" si="10"/>
        <v>0</v>
      </c>
      <c r="C129" s="60">
        <f t="shared" si="11"/>
        <v>0</v>
      </c>
      <c r="D129" s="60"/>
      <c r="E129" s="26">
        <f t="shared" si="12"/>
        <v>0</v>
      </c>
      <c r="F129" s="60">
        <f t="shared" si="13"/>
        <v>0</v>
      </c>
      <c r="G129" s="60"/>
      <c r="H129" s="26">
        <f t="shared" si="14"/>
        <v>0</v>
      </c>
      <c r="I129" s="60">
        <f t="shared" si="15"/>
        <v>0</v>
      </c>
      <c r="J129" s="60"/>
      <c r="K129" s="26">
        <f t="shared" si="16"/>
        <v>0</v>
      </c>
      <c r="L129" s="60">
        <f t="shared" si="17"/>
        <v>0</v>
      </c>
      <c r="M129" s="60"/>
      <c r="N129" s="26">
        <f t="shared" si="18"/>
        <v>128</v>
      </c>
      <c r="O129" s="60">
        <f t="shared" si="19"/>
        <v>1</v>
      </c>
      <c r="P129" s="77">
        <v>119</v>
      </c>
      <c r="V129" s="26" t="s">
        <v>214</v>
      </c>
      <c r="W129" s="26" t="s">
        <v>103</v>
      </c>
      <c r="X129" s="26" t="s">
        <v>190</v>
      </c>
      <c r="Y129" s="26" t="s">
        <v>190</v>
      </c>
      <c r="Z129" s="26" t="s">
        <v>243</v>
      </c>
      <c r="AA129" s="26" t="s">
        <v>201</v>
      </c>
      <c r="AB129" s="26" t="s">
        <v>129</v>
      </c>
      <c r="AC129" s="26" t="s">
        <v>129</v>
      </c>
      <c r="AD129" s="26" t="s">
        <v>177</v>
      </c>
      <c r="AE129" s="26" t="s">
        <v>209</v>
      </c>
      <c r="AF129" s="26" t="s">
        <v>165</v>
      </c>
      <c r="AG129" s="26" t="s">
        <v>165</v>
      </c>
      <c r="AH129" s="26" t="s">
        <v>253</v>
      </c>
      <c r="AI129" s="26" t="s">
        <v>213</v>
      </c>
      <c r="AJ129" s="26" t="s">
        <v>245</v>
      </c>
      <c r="AK129" s="26" t="s">
        <v>245</v>
      </c>
      <c r="AL129" s="26" t="s">
        <v>93</v>
      </c>
      <c r="AM129" s="26" t="s">
        <v>93</v>
      </c>
      <c r="AN129" s="26" t="s">
        <v>93</v>
      </c>
      <c r="AO129" s="26" t="s">
        <v>93</v>
      </c>
      <c r="AP129" s="26" t="s">
        <v>234</v>
      </c>
      <c r="AQ129" s="26" t="s">
        <v>234</v>
      </c>
      <c r="AR129" s="26" t="s">
        <v>177</v>
      </c>
      <c r="AS129" s="26" t="s">
        <v>177</v>
      </c>
      <c r="AT129" s="26" t="s">
        <v>168</v>
      </c>
      <c r="AU129" s="26" t="s">
        <v>168</v>
      </c>
      <c r="AV129" s="26" t="s">
        <v>177</v>
      </c>
      <c r="AW129" s="26" t="s">
        <v>177</v>
      </c>
      <c r="AX129" s="26" t="s">
        <v>206</v>
      </c>
      <c r="AY129" s="26" t="s">
        <v>206</v>
      </c>
      <c r="AZ129" s="26" t="s">
        <v>168</v>
      </c>
      <c r="BA129" s="26" t="s">
        <v>168</v>
      </c>
      <c r="BB129" s="26" t="s">
        <v>195</v>
      </c>
      <c r="BC129" s="26" t="s">
        <v>107</v>
      </c>
      <c r="BD129" s="26" t="s">
        <v>228</v>
      </c>
      <c r="BE129" s="26" t="s">
        <v>228</v>
      </c>
      <c r="BF129" s="26" t="s">
        <v>195</v>
      </c>
      <c r="BG129" s="26" t="s">
        <v>107</v>
      </c>
      <c r="BH129" s="26" t="s">
        <v>228</v>
      </c>
      <c r="BI129" s="26" t="s">
        <v>228</v>
      </c>
      <c r="BJ129" s="26" t="s">
        <v>196</v>
      </c>
      <c r="BK129" s="26" t="s">
        <v>119</v>
      </c>
      <c r="BL129" s="26" t="s">
        <v>161</v>
      </c>
      <c r="BM129" s="26" t="s">
        <v>161</v>
      </c>
      <c r="BN129" s="26" t="s">
        <v>196</v>
      </c>
      <c r="BO129" s="26" t="s">
        <v>119</v>
      </c>
      <c r="BP129" s="26" t="s">
        <v>161</v>
      </c>
      <c r="BQ129" s="26" t="s">
        <v>161</v>
      </c>
      <c r="BR129" s="26" t="s">
        <v>172</v>
      </c>
      <c r="BS129" s="26" t="s">
        <v>172</v>
      </c>
      <c r="BT129" s="26" t="s">
        <v>172</v>
      </c>
      <c r="BU129" s="26" t="s">
        <v>172</v>
      </c>
      <c r="BV129" s="26" t="s">
        <v>172</v>
      </c>
      <c r="BW129" s="26" t="s">
        <v>172</v>
      </c>
      <c r="BX129" s="26" t="s">
        <v>172</v>
      </c>
      <c r="BY129" s="26" t="s">
        <v>172</v>
      </c>
      <c r="BZ129" s="26" t="s">
        <v>37</v>
      </c>
      <c r="CA129" s="26" t="s">
        <v>37</v>
      </c>
      <c r="CB129" s="26" t="s">
        <v>207</v>
      </c>
      <c r="CC129" s="26" t="s">
        <v>207</v>
      </c>
      <c r="CD129" s="26" t="s">
        <v>37</v>
      </c>
      <c r="CE129" s="26" t="s">
        <v>37</v>
      </c>
      <c r="CF129" s="26" t="s">
        <v>207</v>
      </c>
      <c r="CG129" s="26" t="s">
        <v>207</v>
      </c>
      <c r="CH129" s="26" t="s">
        <v>151</v>
      </c>
      <c r="CI129" s="26" t="s">
        <v>245</v>
      </c>
      <c r="CJ129" s="26" t="s">
        <v>210</v>
      </c>
      <c r="CK129" s="26" t="s">
        <v>230</v>
      </c>
      <c r="CL129" s="26" t="s">
        <v>168</v>
      </c>
      <c r="CM129" s="26" t="s">
        <v>168</v>
      </c>
      <c r="CN129" s="26" t="s">
        <v>106</v>
      </c>
      <c r="CO129" s="26" t="s">
        <v>106</v>
      </c>
      <c r="CP129" s="26" t="s">
        <v>231</v>
      </c>
      <c r="CQ129" s="26" t="s">
        <v>146</v>
      </c>
      <c r="CR129" s="26" t="s">
        <v>134</v>
      </c>
      <c r="CS129" s="26" t="s">
        <v>170</v>
      </c>
      <c r="CT129" s="26" t="s">
        <v>201</v>
      </c>
      <c r="CU129" s="26" t="s">
        <v>83</v>
      </c>
      <c r="CV129" s="26" t="s">
        <v>245</v>
      </c>
      <c r="CW129" s="26" t="s">
        <v>245</v>
      </c>
      <c r="CX129" s="26" t="s">
        <v>101</v>
      </c>
      <c r="CY129" s="26" t="s">
        <v>117</v>
      </c>
      <c r="CZ129" s="26" t="s">
        <v>101</v>
      </c>
      <c r="DA129" s="26" t="s">
        <v>117</v>
      </c>
      <c r="DB129" s="26" t="s">
        <v>93</v>
      </c>
      <c r="DC129" s="26" t="s">
        <v>93</v>
      </c>
      <c r="DD129" s="26" t="s">
        <v>234</v>
      </c>
      <c r="DE129" s="26" t="s">
        <v>234</v>
      </c>
      <c r="DF129" s="26" t="s">
        <v>138</v>
      </c>
      <c r="DG129" s="26" t="s">
        <v>251</v>
      </c>
      <c r="DH129" s="26" t="s">
        <v>101</v>
      </c>
      <c r="DI129" s="26" t="s">
        <v>7</v>
      </c>
      <c r="DJ129" s="26" t="s">
        <v>118</v>
      </c>
      <c r="DK129" s="26" t="s">
        <v>118</v>
      </c>
      <c r="DL129" s="26" t="s">
        <v>94</v>
      </c>
      <c r="DM129" s="26" t="s">
        <v>94</v>
      </c>
      <c r="DN129" s="26" t="s">
        <v>190</v>
      </c>
      <c r="DO129" s="26" t="s">
        <v>254</v>
      </c>
      <c r="DP129" s="26" t="s">
        <v>251</v>
      </c>
      <c r="DQ129" s="26" t="s">
        <v>199</v>
      </c>
      <c r="DR129" s="26" t="s">
        <v>119</v>
      </c>
      <c r="DS129" s="26" t="s">
        <v>81</v>
      </c>
      <c r="DT129" s="26" t="s">
        <v>176</v>
      </c>
      <c r="DU129" s="26" t="s">
        <v>176</v>
      </c>
      <c r="DV129" s="26" t="s">
        <v>97</v>
      </c>
      <c r="DW129" s="26" t="s">
        <v>201</v>
      </c>
      <c r="DX129" s="26" t="s">
        <v>4</v>
      </c>
      <c r="DY129" s="26" t="s">
        <v>251</v>
      </c>
      <c r="DZ129" s="26" t="s">
        <v>212</v>
      </c>
      <c r="EA129" s="26" t="s">
        <v>119</v>
      </c>
      <c r="EB129" s="26" t="s">
        <v>228</v>
      </c>
      <c r="EC129" s="26" t="s">
        <v>228</v>
      </c>
      <c r="ED129" s="26" t="s">
        <v>219</v>
      </c>
      <c r="EE129" s="26" t="s">
        <v>106</v>
      </c>
      <c r="EF129" s="26" t="s">
        <v>252</v>
      </c>
      <c r="EG129" s="26" t="s">
        <v>82</v>
      </c>
      <c r="EH129" s="26" t="s">
        <v>118</v>
      </c>
      <c r="EI129" s="26" t="s">
        <v>118</v>
      </c>
      <c r="EJ129" s="26" t="s">
        <v>201</v>
      </c>
      <c r="EK129" s="26" t="s">
        <v>201</v>
      </c>
      <c r="EL129" s="26" t="s">
        <v>161</v>
      </c>
      <c r="EM129" s="26" t="s">
        <v>230</v>
      </c>
      <c r="EN129" s="26" t="s">
        <v>252</v>
      </c>
      <c r="EO129" s="26" t="s">
        <v>138</v>
      </c>
      <c r="EP129" s="26" t="s">
        <v>212</v>
      </c>
      <c r="EQ129" s="26" t="s">
        <v>212</v>
      </c>
      <c r="ER129" s="26" t="s">
        <v>190</v>
      </c>
      <c r="ES129" s="26" t="s">
        <v>190</v>
      </c>
    </row>
    <row r="130" spans="1:149">
      <c r="A130" s="76" t="s">
        <v>198</v>
      </c>
      <c r="B130" s="26">
        <f t="shared" si="10"/>
        <v>0</v>
      </c>
      <c r="C130" s="60">
        <f t="shared" si="11"/>
        <v>0</v>
      </c>
      <c r="D130" s="60"/>
      <c r="E130" s="26">
        <f t="shared" si="12"/>
        <v>0</v>
      </c>
      <c r="F130" s="60">
        <f t="shared" si="13"/>
        <v>0</v>
      </c>
      <c r="G130" s="60"/>
      <c r="H130" s="26">
        <f t="shared" si="14"/>
        <v>0</v>
      </c>
      <c r="I130" s="60">
        <f t="shared" si="15"/>
        <v>0</v>
      </c>
      <c r="J130" s="60"/>
      <c r="K130" s="26">
        <f t="shared" si="16"/>
        <v>0</v>
      </c>
      <c r="L130" s="60">
        <f t="shared" si="17"/>
        <v>0</v>
      </c>
      <c r="M130" s="60"/>
      <c r="N130" s="26">
        <f t="shared" si="18"/>
        <v>128</v>
      </c>
      <c r="O130" s="60">
        <f t="shared" si="19"/>
        <v>1</v>
      </c>
      <c r="P130" s="77">
        <v>120</v>
      </c>
      <c r="V130" s="26" t="s">
        <v>103</v>
      </c>
      <c r="W130" s="26" t="s">
        <v>192</v>
      </c>
      <c r="X130" s="26" t="s">
        <v>102</v>
      </c>
      <c r="Y130" s="26" t="s">
        <v>102</v>
      </c>
      <c r="Z130" s="26" t="s">
        <v>201</v>
      </c>
      <c r="AA130" s="26" t="s">
        <v>168</v>
      </c>
      <c r="AB130" s="26" t="s">
        <v>11</v>
      </c>
      <c r="AC130" s="26" t="s">
        <v>11</v>
      </c>
      <c r="AD130" s="26" t="s">
        <v>209</v>
      </c>
      <c r="AE130" s="26" t="s">
        <v>214</v>
      </c>
      <c r="AF130" s="26" t="s">
        <v>164</v>
      </c>
      <c r="AG130" s="26" t="s">
        <v>164</v>
      </c>
      <c r="AH130" s="26" t="s">
        <v>83</v>
      </c>
      <c r="AI130" s="26" t="s">
        <v>83</v>
      </c>
      <c r="AJ130" s="26" t="s">
        <v>93</v>
      </c>
      <c r="AK130" s="26" t="s">
        <v>93</v>
      </c>
      <c r="AL130" s="26" t="s">
        <v>239</v>
      </c>
      <c r="AM130" s="26" t="s">
        <v>239</v>
      </c>
      <c r="AN130" s="26" t="s">
        <v>239</v>
      </c>
      <c r="AO130" s="26" t="s">
        <v>239</v>
      </c>
      <c r="AP130" s="26" t="s">
        <v>153</v>
      </c>
      <c r="AQ130" s="26" t="s">
        <v>153</v>
      </c>
      <c r="AR130" s="26" t="s">
        <v>234</v>
      </c>
      <c r="AS130" s="26" t="s">
        <v>234</v>
      </c>
      <c r="AT130" s="26" t="s">
        <v>94</v>
      </c>
      <c r="AU130" s="26" t="s">
        <v>94</v>
      </c>
      <c r="AV130" s="26" t="s">
        <v>234</v>
      </c>
      <c r="AW130" s="26" t="s">
        <v>234</v>
      </c>
      <c r="AX130" s="26" t="s">
        <v>118</v>
      </c>
      <c r="AY130" s="26" t="s">
        <v>118</v>
      </c>
      <c r="AZ130" s="26" t="s">
        <v>94</v>
      </c>
      <c r="BA130" s="26" t="s">
        <v>94</v>
      </c>
      <c r="BB130" s="26" t="s">
        <v>212</v>
      </c>
      <c r="BC130" s="26" t="s">
        <v>81</v>
      </c>
      <c r="BD130" s="26" t="s">
        <v>170</v>
      </c>
      <c r="BE130" s="26" t="s">
        <v>170</v>
      </c>
      <c r="BF130" s="26" t="s">
        <v>212</v>
      </c>
      <c r="BG130" s="26" t="s">
        <v>81</v>
      </c>
      <c r="BH130" s="26" t="s">
        <v>170</v>
      </c>
      <c r="BI130" s="26" t="s">
        <v>170</v>
      </c>
      <c r="BJ130" s="26" t="s">
        <v>195</v>
      </c>
      <c r="BK130" s="26" t="s">
        <v>107</v>
      </c>
      <c r="BL130" s="26" t="s">
        <v>138</v>
      </c>
      <c r="BM130" s="26" t="s">
        <v>138</v>
      </c>
      <c r="BN130" s="26" t="s">
        <v>195</v>
      </c>
      <c r="BO130" s="26" t="s">
        <v>107</v>
      </c>
      <c r="BP130" s="26" t="s">
        <v>138</v>
      </c>
      <c r="BQ130" s="26" t="s">
        <v>138</v>
      </c>
      <c r="BR130" s="26" t="s">
        <v>143</v>
      </c>
      <c r="BS130" s="26" t="s">
        <v>143</v>
      </c>
      <c r="BT130" s="26" t="s">
        <v>143</v>
      </c>
      <c r="BU130" s="26" t="s">
        <v>143</v>
      </c>
      <c r="BV130" s="26" t="s">
        <v>143</v>
      </c>
      <c r="BW130" s="26" t="s">
        <v>143</v>
      </c>
      <c r="BX130" s="26" t="s">
        <v>143</v>
      </c>
      <c r="BY130" s="26" t="s">
        <v>143</v>
      </c>
      <c r="BZ130" s="26" t="s">
        <v>129</v>
      </c>
      <c r="CA130" s="26" t="s">
        <v>129</v>
      </c>
      <c r="CB130" s="26" t="s">
        <v>172</v>
      </c>
      <c r="CC130" s="26" t="s">
        <v>172</v>
      </c>
      <c r="CD130" s="26" t="s">
        <v>129</v>
      </c>
      <c r="CE130" s="26" t="s">
        <v>129</v>
      </c>
      <c r="CF130" s="26" t="s">
        <v>172</v>
      </c>
      <c r="CG130" s="26" t="s">
        <v>172</v>
      </c>
      <c r="CH130" s="26" t="s">
        <v>119</v>
      </c>
      <c r="CI130" s="26" t="s">
        <v>4</v>
      </c>
      <c r="CJ130" s="26" t="s">
        <v>141</v>
      </c>
      <c r="CK130" s="26" t="s">
        <v>213</v>
      </c>
      <c r="CL130" s="26" t="s">
        <v>254</v>
      </c>
      <c r="CM130" s="26" t="s">
        <v>254</v>
      </c>
      <c r="CN130" s="26" t="s">
        <v>190</v>
      </c>
      <c r="CO130" s="26" t="s">
        <v>190</v>
      </c>
      <c r="CP130" s="26" t="s">
        <v>151</v>
      </c>
      <c r="CQ130" s="26" t="s">
        <v>4</v>
      </c>
      <c r="CR130" s="26" t="s">
        <v>7</v>
      </c>
      <c r="CS130" s="26" t="s">
        <v>202</v>
      </c>
      <c r="CT130" s="26" t="s">
        <v>208</v>
      </c>
      <c r="CU130" s="26" t="s">
        <v>201</v>
      </c>
      <c r="CV130" s="26" t="s">
        <v>93</v>
      </c>
      <c r="CW130" s="26" t="s">
        <v>93</v>
      </c>
      <c r="CX130" s="26" t="s">
        <v>146</v>
      </c>
      <c r="CY130" s="26" t="s">
        <v>118</v>
      </c>
      <c r="CZ130" s="26" t="s">
        <v>146</v>
      </c>
      <c r="DA130" s="26" t="s">
        <v>118</v>
      </c>
      <c r="DB130" s="26" t="s">
        <v>214</v>
      </c>
      <c r="DC130" s="26" t="s">
        <v>214</v>
      </c>
      <c r="DD130" s="26" t="s">
        <v>93</v>
      </c>
      <c r="DE130" s="26" t="s">
        <v>93</v>
      </c>
      <c r="DF130" s="26" t="s">
        <v>101</v>
      </c>
      <c r="DG130" s="26" t="s">
        <v>134</v>
      </c>
      <c r="DH130" s="26" t="s">
        <v>146</v>
      </c>
      <c r="DI130" s="26" t="s">
        <v>210</v>
      </c>
      <c r="DJ130" s="26" t="s">
        <v>168</v>
      </c>
      <c r="DK130" s="26" t="s">
        <v>168</v>
      </c>
      <c r="DL130" s="26" t="s">
        <v>177</v>
      </c>
      <c r="DM130" s="26" t="s">
        <v>177</v>
      </c>
      <c r="DN130" s="26" t="s">
        <v>101</v>
      </c>
      <c r="DO130" s="26" t="s">
        <v>166</v>
      </c>
      <c r="DP130" s="26" t="s">
        <v>89</v>
      </c>
      <c r="DQ130" s="26" t="s">
        <v>141</v>
      </c>
      <c r="DR130" s="26" t="s">
        <v>107</v>
      </c>
      <c r="DS130" s="26" t="s">
        <v>201</v>
      </c>
      <c r="DT130" s="26" t="s">
        <v>92</v>
      </c>
      <c r="DU130" s="26" t="s">
        <v>92</v>
      </c>
      <c r="DV130" s="26" t="s">
        <v>190</v>
      </c>
      <c r="DW130" s="26" t="s">
        <v>254</v>
      </c>
      <c r="DX130" s="26" t="s">
        <v>131</v>
      </c>
      <c r="DY130" s="26" t="s">
        <v>134</v>
      </c>
      <c r="DZ130" s="26" t="s">
        <v>151</v>
      </c>
      <c r="EA130" s="26" t="s">
        <v>107</v>
      </c>
      <c r="EB130" s="26" t="s">
        <v>170</v>
      </c>
      <c r="EC130" s="26" t="s">
        <v>170</v>
      </c>
      <c r="ED130" s="26" t="s">
        <v>199</v>
      </c>
      <c r="EE130" s="26" t="s">
        <v>101</v>
      </c>
      <c r="EF130" s="26" t="s">
        <v>219</v>
      </c>
      <c r="EG130" s="26" t="s">
        <v>106</v>
      </c>
      <c r="EH130" s="26" t="s">
        <v>231</v>
      </c>
      <c r="EI130" s="26" t="s">
        <v>231</v>
      </c>
      <c r="EJ130" s="26" t="s">
        <v>118</v>
      </c>
      <c r="EK130" s="26" t="s">
        <v>118</v>
      </c>
      <c r="EL130" s="26" t="s">
        <v>165</v>
      </c>
      <c r="EM130" s="26" t="s">
        <v>138</v>
      </c>
      <c r="EN130" s="26" t="s">
        <v>219</v>
      </c>
      <c r="EO130" s="26" t="s">
        <v>82</v>
      </c>
      <c r="EP130" s="26" t="s">
        <v>190</v>
      </c>
      <c r="EQ130" s="26" t="s">
        <v>190</v>
      </c>
      <c r="ER130" s="26" t="s">
        <v>245</v>
      </c>
      <c r="ES130" s="26" t="s">
        <v>245</v>
      </c>
    </row>
    <row r="131" spans="1:149">
      <c r="A131" t="s">
        <v>176</v>
      </c>
      <c r="B131" s="26">
        <f t="shared" si="10"/>
        <v>0</v>
      </c>
      <c r="C131" s="60">
        <f t="shared" si="11"/>
        <v>0</v>
      </c>
      <c r="D131" s="60"/>
      <c r="E131" s="26">
        <f t="shared" si="12"/>
        <v>0</v>
      </c>
      <c r="F131" s="60">
        <f t="shared" si="13"/>
        <v>0</v>
      </c>
      <c r="G131" s="60"/>
      <c r="H131" s="26">
        <f t="shared" si="14"/>
        <v>0</v>
      </c>
      <c r="I131" s="60">
        <f t="shared" si="15"/>
        <v>0</v>
      </c>
      <c r="J131" s="60"/>
      <c r="K131" s="26">
        <f t="shared" si="16"/>
        <v>0</v>
      </c>
      <c r="L131" s="60">
        <f t="shared" si="17"/>
        <v>0</v>
      </c>
      <c r="M131" s="60"/>
      <c r="N131" s="26">
        <f t="shared" si="18"/>
        <v>128</v>
      </c>
      <c r="O131" s="60">
        <f t="shared" si="19"/>
        <v>1</v>
      </c>
      <c r="P131" s="77">
        <v>121</v>
      </c>
      <c r="V131" s="26" t="s">
        <v>192</v>
      </c>
      <c r="W131" s="26" t="s">
        <v>165</v>
      </c>
      <c r="X131" s="26" t="s">
        <v>199</v>
      </c>
      <c r="Y131" s="26" t="s">
        <v>199</v>
      </c>
      <c r="Z131" s="26" t="s">
        <v>168</v>
      </c>
      <c r="AA131" s="26" t="s">
        <v>254</v>
      </c>
      <c r="AB131" s="26" t="s">
        <v>106</v>
      </c>
      <c r="AC131" s="26" t="s">
        <v>106</v>
      </c>
      <c r="AD131" s="26" t="s">
        <v>214</v>
      </c>
      <c r="AE131" s="26" t="s">
        <v>103</v>
      </c>
      <c r="AF131" s="26" t="s">
        <v>129</v>
      </c>
      <c r="AG131" s="26" t="s">
        <v>129</v>
      </c>
      <c r="AH131" s="26" t="s">
        <v>208</v>
      </c>
      <c r="AI131" s="26" t="s">
        <v>243</v>
      </c>
      <c r="AJ131" s="26" t="s">
        <v>162</v>
      </c>
      <c r="AK131" s="26" t="s">
        <v>162</v>
      </c>
      <c r="AL131" s="26" t="s">
        <v>162</v>
      </c>
      <c r="AM131" s="26" t="s">
        <v>162</v>
      </c>
      <c r="AN131" s="26" t="s">
        <v>162</v>
      </c>
      <c r="AO131" s="26" t="s">
        <v>162</v>
      </c>
      <c r="AP131" s="26" t="s">
        <v>93</v>
      </c>
      <c r="AQ131" s="26" t="s">
        <v>93</v>
      </c>
      <c r="AR131" s="26" t="s">
        <v>93</v>
      </c>
      <c r="AS131" s="26" t="s">
        <v>93</v>
      </c>
      <c r="AT131" s="26" t="s">
        <v>177</v>
      </c>
      <c r="AU131" s="26" t="s">
        <v>177</v>
      </c>
      <c r="AV131" s="26" t="s">
        <v>93</v>
      </c>
      <c r="AW131" s="26" t="s">
        <v>93</v>
      </c>
      <c r="AX131" s="26" t="s">
        <v>168</v>
      </c>
      <c r="AY131" s="26" t="s">
        <v>168</v>
      </c>
      <c r="AZ131" s="26" t="s">
        <v>177</v>
      </c>
      <c r="BA131" s="26" t="s">
        <v>177</v>
      </c>
      <c r="BB131" s="26" t="s">
        <v>119</v>
      </c>
      <c r="BC131" s="26" t="s">
        <v>231</v>
      </c>
      <c r="BD131" s="26" t="s">
        <v>202</v>
      </c>
      <c r="BE131" s="26" t="s">
        <v>202</v>
      </c>
      <c r="BF131" s="26" t="s">
        <v>119</v>
      </c>
      <c r="BG131" s="26" t="s">
        <v>231</v>
      </c>
      <c r="BH131" s="26" t="s">
        <v>202</v>
      </c>
      <c r="BI131" s="26" t="s">
        <v>202</v>
      </c>
      <c r="BJ131" s="26" t="s">
        <v>212</v>
      </c>
      <c r="BK131" s="26" t="s">
        <v>81</v>
      </c>
      <c r="BL131" s="26" t="s">
        <v>243</v>
      </c>
      <c r="BM131" s="26" t="s">
        <v>243</v>
      </c>
      <c r="BN131" s="26" t="s">
        <v>212</v>
      </c>
      <c r="BO131" s="26" t="s">
        <v>81</v>
      </c>
      <c r="BP131" s="26" t="s">
        <v>243</v>
      </c>
      <c r="BQ131" s="26" t="s">
        <v>243</v>
      </c>
      <c r="BR131" s="26" t="s">
        <v>102</v>
      </c>
      <c r="BS131" s="26" t="s">
        <v>102</v>
      </c>
      <c r="BT131" s="26" t="s">
        <v>102</v>
      </c>
      <c r="BU131" s="26" t="s">
        <v>102</v>
      </c>
      <c r="BV131" s="26" t="s">
        <v>102</v>
      </c>
      <c r="BW131" s="26" t="s">
        <v>102</v>
      </c>
      <c r="BX131" s="26" t="s">
        <v>102</v>
      </c>
      <c r="BY131" s="26" t="s">
        <v>102</v>
      </c>
      <c r="BZ131" s="26" t="s">
        <v>135</v>
      </c>
      <c r="CA131" s="26" t="s">
        <v>135</v>
      </c>
      <c r="CB131" s="26" t="s">
        <v>143</v>
      </c>
      <c r="CC131" s="26" t="s">
        <v>143</v>
      </c>
      <c r="CD131" s="26" t="s">
        <v>135</v>
      </c>
      <c r="CE131" s="26" t="s">
        <v>135</v>
      </c>
      <c r="CF131" s="26" t="s">
        <v>143</v>
      </c>
      <c r="CG131" s="26" t="s">
        <v>143</v>
      </c>
      <c r="CH131" s="26" t="s">
        <v>81</v>
      </c>
      <c r="CI131" s="26" t="s">
        <v>163</v>
      </c>
      <c r="CJ131" s="26" t="s">
        <v>151</v>
      </c>
      <c r="CK131" s="26" t="s">
        <v>254</v>
      </c>
      <c r="CL131" s="26" t="s">
        <v>177</v>
      </c>
      <c r="CM131" s="26" t="s">
        <v>177</v>
      </c>
      <c r="CN131" s="26" t="s">
        <v>102</v>
      </c>
      <c r="CO131" s="26" t="s">
        <v>102</v>
      </c>
      <c r="CP131" s="26" t="s">
        <v>119</v>
      </c>
      <c r="CQ131" s="26" t="s">
        <v>163</v>
      </c>
      <c r="CR131" s="26" t="s">
        <v>210</v>
      </c>
      <c r="CS131" s="26" t="s">
        <v>92</v>
      </c>
      <c r="CT131" s="26" t="s">
        <v>243</v>
      </c>
      <c r="CU131" s="26" t="s">
        <v>243</v>
      </c>
      <c r="CV131" s="26" t="s">
        <v>214</v>
      </c>
      <c r="CW131" s="26" t="s">
        <v>214</v>
      </c>
      <c r="CX131" s="26" t="s">
        <v>4</v>
      </c>
      <c r="CY131" s="26" t="s">
        <v>231</v>
      </c>
      <c r="CZ131" s="26" t="s">
        <v>4</v>
      </c>
      <c r="DA131" s="26" t="s">
        <v>231</v>
      </c>
      <c r="DB131" s="26" t="s">
        <v>129</v>
      </c>
      <c r="DC131" s="26" t="s">
        <v>129</v>
      </c>
      <c r="DD131" s="26" t="s">
        <v>214</v>
      </c>
      <c r="DE131" s="26" t="s">
        <v>214</v>
      </c>
      <c r="DF131" s="26" t="s">
        <v>146</v>
      </c>
      <c r="DG131" s="26" t="s">
        <v>248</v>
      </c>
      <c r="DH131" s="26" t="s">
        <v>4</v>
      </c>
      <c r="DI131" s="26" t="s">
        <v>117</v>
      </c>
      <c r="DJ131" s="26" t="s">
        <v>94</v>
      </c>
      <c r="DK131" s="26" t="s">
        <v>94</v>
      </c>
      <c r="DL131" s="26" t="s">
        <v>176</v>
      </c>
      <c r="DM131" s="26" t="s">
        <v>176</v>
      </c>
      <c r="DN131" s="26" t="s">
        <v>146</v>
      </c>
      <c r="DO131" s="26" t="s">
        <v>97</v>
      </c>
      <c r="DP131" s="26" t="s">
        <v>134</v>
      </c>
      <c r="DQ131" s="26" t="s">
        <v>151</v>
      </c>
      <c r="DR131" s="26" t="s">
        <v>81</v>
      </c>
      <c r="DS131" s="26" t="s">
        <v>231</v>
      </c>
      <c r="DT131" s="26" t="s">
        <v>227</v>
      </c>
      <c r="DU131" s="26" t="s">
        <v>227</v>
      </c>
      <c r="DV131" s="26" t="s">
        <v>101</v>
      </c>
      <c r="DW131" s="26" t="s">
        <v>166</v>
      </c>
      <c r="DX131" s="26" t="s">
        <v>248</v>
      </c>
      <c r="DY131" s="26" t="s">
        <v>7</v>
      </c>
      <c r="DZ131" s="26" t="s">
        <v>119</v>
      </c>
      <c r="EA131" s="26" t="s">
        <v>81</v>
      </c>
      <c r="EB131" s="26" t="s">
        <v>202</v>
      </c>
      <c r="EC131" s="26" t="s">
        <v>202</v>
      </c>
      <c r="ED131" s="26" t="s">
        <v>113</v>
      </c>
      <c r="EE131" s="26" t="s">
        <v>146</v>
      </c>
      <c r="EF131" s="26" t="s">
        <v>199</v>
      </c>
      <c r="EG131" s="26" t="s">
        <v>101</v>
      </c>
      <c r="EH131" s="26" t="s">
        <v>161</v>
      </c>
      <c r="EI131" s="26" t="s">
        <v>161</v>
      </c>
      <c r="EJ131" s="26" t="s">
        <v>231</v>
      </c>
      <c r="EK131" s="26" t="s">
        <v>231</v>
      </c>
      <c r="EL131" s="26" t="s">
        <v>252</v>
      </c>
      <c r="EM131" s="26" t="s">
        <v>82</v>
      </c>
      <c r="EN131" s="26" t="s">
        <v>113</v>
      </c>
      <c r="EO131" s="26" t="s">
        <v>106</v>
      </c>
      <c r="EP131" s="26" t="s">
        <v>241</v>
      </c>
      <c r="EQ131" s="26" t="s">
        <v>241</v>
      </c>
      <c r="ER131" s="26" t="s">
        <v>241</v>
      </c>
      <c r="ES131" s="26" t="s">
        <v>241</v>
      </c>
    </row>
    <row r="132" spans="1:149">
      <c r="A132" t="s">
        <v>135</v>
      </c>
      <c r="B132" s="26">
        <f t="shared" si="10"/>
        <v>0</v>
      </c>
      <c r="C132" s="60">
        <f t="shared" si="11"/>
        <v>0</v>
      </c>
      <c r="D132" s="60"/>
      <c r="E132" s="26">
        <f t="shared" si="12"/>
        <v>0</v>
      </c>
      <c r="F132" s="60">
        <f t="shared" si="13"/>
        <v>0</v>
      </c>
      <c r="G132" s="60"/>
      <c r="H132" s="26">
        <f t="shared" si="14"/>
        <v>0</v>
      </c>
      <c r="I132" s="60">
        <f t="shared" si="15"/>
        <v>0</v>
      </c>
      <c r="J132" s="60"/>
      <c r="K132" s="26">
        <f t="shared" si="16"/>
        <v>0</v>
      </c>
      <c r="L132" s="60">
        <f t="shared" si="17"/>
        <v>0</v>
      </c>
      <c r="M132" s="60"/>
      <c r="N132" s="26">
        <f t="shared" si="18"/>
        <v>128</v>
      </c>
      <c r="O132" s="60">
        <f t="shared" si="19"/>
        <v>1</v>
      </c>
      <c r="P132" s="77">
        <v>122</v>
      </c>
      <c r="V132" s="26" t="s">
        <v>165</v>
      </c>
      <c r="W132" s="26" t="s">
        <v>164</v>
      </c>
      <c r="X132" s="26" t="s">
        <v>107</v>
      </c>
      <c r="Y132" s="26" t="s">
        <v>107</v>
      </c>
      <c r="Z132" s="26" t="s">
        <v>254</v>
      </c>
      <c r="AA132" s="26" t="s">
        <v>177</v>
      </c>
      <c r="AB132" s="26" t="s">
        <v>190</v>
      </c>
      <c r="AC132" s="26" t="s">
        <v>190</v>
      </c>
      <c r="AD132" s="26" t="s">
        <v>103</v>
      </c>
      <c r="AE132" s="26" t="s">
        <v>165</v>
      </c>
      <c r="AF132" s="26" t="s">
        <v>117</v>
      </c>
      <c r="AG132" s="26" t="s">
        <v>117</v>
      </c>
      <c r="AH132" s="26" t="s">
        <v>243</v>
      </c>
      <c r="AI132" s="26" t="s">
        <v>168</v>
      </c>
      <c r="AJ132" s="26" t="s">
        <v>214</v>
      </c>
      <c r="AK132" s="26" t="s">
        <v>214</v>
      </c>
      <c r="AL132" s="26" t="s">
        <v>214</v>
      </c>
      <c r="AM132" s="26" t="s">
        <v>214</v>
      </c>
      <c r="AN132" s="26" t="s">
        <v>214</v>
      </c>
      <c r="AO132" s="26" t="s">
        <v>214</v>
      </c>
      <c r="AP132" s="26" t="s">
        <v>162</v>
      </c>
      <c r="AQ132" s="26" t="s">
        <v>162</v>
      </c>
      <c r="AR132" s="26" t="s">
        <v>162</v>
      </c>
      <c r="AS132" s="26" t="s">
        <v>162</v>
      </c>
      <c r="AT132" s="26" t="s">
        <v>234</v>
      </c>
      <c r="AU132" s="26" t="s">
        <v>234</v>
      </c>
      <c r="AV132" s="26" t="s">
        <v>239</v>
      </c>
      <c r="AW132" s="26" t="s">
        <v>239</v>
      </c>
      <c r="AX132" s="26" t="s">
        <v>94</v>
      </c>
      <c r="AY132" s="26" t="s">
        <v>94</v>
      </c>
      <c r="AZ132" s="26" t="s">
        <v>234</v>
      </c>
      <c r="BA132" s="26" t="s">
        <v>234</v>
      </c>
      <c r="BB132" s="26" t="s">
        <v>107</v>
      </c>
      <c r="BC132" s="26" t="s">
        <v>213</v>
      </c>
      <c r="BD132" s="26" t="s">
        <v>92</v>
      </c>
      <c r="BE132" s="26" t="s">
        <v>92</v>
      </c>
      <c r="BF132" s="26" t="s">
        <v>107</v>
      </c>
      <c r="BG132" s="26" t="s">
        <v>213</v>
      </c>
      <c r="BH132" s="26" t="s">
        <v>92</v>
      </c>
      <c r="BI132" s="26" t="s">
        <v>92</v>
      </c>
      <c r="BJ132" s="26" t="s">
        <v>119</v>
      </c>
      <c r="BK132" s="26" t="s">
        <v>231</v>
      </c>
      <c r="BL132" s="26" t="s">
        <v>228</v>
      </c>
      <c r="BM132" s="26" t="s">
        <v>228</v>
      </c>
      <c r="BN132" s="26" t="s">
        <v>119</v>
      </c>
      <c r="BO132" s="26" t="s">
        <v>231</v>
      </c>
      <c r="BP132" s="26" t="s">
        <v>228</v>
      </c>
      <c r="BQ132" s="26" t="s">
        <v>228</v>
      </c>
      <c r="BR132" s="26" t="s">
        <v>90</v>
      </c>
      <c r="BS132" s="26" t="s">
        <v>90</v>
      </c>
      <c r="BT132" s="26" t="s">
        <v>90</v>
      </c>
      <c r="BU132" s="26" t="s">
        <v>90</v>
      </c>
      <c r="BV132" s="26" t="s">
        <v>90</v>
      </c>
      <c r="BW132" s="26" t="s">
        <v>90</v>
      </c>
      <c r="BX132" s="26" t="s">
        <v>90</v>
      </c>
      <c r="BY132" s="26" t="s">
        <v>90</v>
      </c>
      <c r="BZ132" s="26" t="s">
        <v>207</v>
      </c>
      <c r="CA132" s="26" t="s">
        <v>207</v>
      </c>
      <c r="CB132" s="26" t="s">
        <v>102</v>
      </c>
      <c r="CC132" s="26" t="s">
        <v>102</v>
      </c>
      <c r="CD132" s="26" t="s">
        <v>207</v>
      </c>
      <c r="CE132" s="26" t="s">
        <v>207</v>
      </c>
      <c r="CF132" s="26" t="s">
        <v>102</v>
      </c>
      <c r="CG132" s="26" t="s">
        <v>102</v>
      </c>
      <c r="CH132" s="26" t="s">
        <v>170</v>
      </c>
      <c r="CI132" s="26" t="s">
        <v>134</v>
      </c>
      <c r="CJ132" s="26" t="s">
        <v>119</v>
      </c>
      <c r="CK132" s="26" t="s">
        <v>228</v>
      </c>
      <c r="CL132" s="26" t="s">
        <v>214</v>
      </c>
      <c r="CM132" s="26" t="s">
        <v>214</v>
      </c>
      <c r="CN132" s="26" t="s">
        <v>199</v>
      </c>
      <c r="CO132" s="26" t="s">
        <v>199</v>
      </c>
      <c r="CP132" s="26" t="s">
        <v>81</v>
      </c>
      <c r="CQ132" s="26" t="s">
        <v>134</v>
      </c>
      <c r="CR132" s="26" t="s">
        <v>141</v>
      </c>
      <c r="CS132" s="26" t="s">
        <v>253</v>
      </c>
      <c r="CT132" s="26" t="s">
        <v>168</v>
      </c>
      <c r="CU132" s="26" t="s">
        <v>168</v>
      </c>
      <c r="CV132" s="26" t="s">
        <v>248</v>
      </c>
      <c r="CW132" s="26" t="s">
        <v>248</v>
      </c>
      <c r="CX132" s="26" t="s">
        <v>254</v>
      </c>
      <c r="CY132" s="26" t="s">
        <v>96</v>
      </c>
      <c r="CZ132" s="26" t="s">
        <v>254</v>
      </c>
      <c r="DA132" s="26" t="s">
        <v>153</v>
      </c>
      <c r="DB132" s="26" t="s">
        <v>11</v>
      </c>
      <c r="DC132" s="26" t="s">
        <v>11</v>
      </c>
      <c r="DD132" s="26" t="s">
        <v>129</v>
      </c>
      <c r="DE132" s="26" t="s">
        <v>129</v>
      </c>
      <c r="DF132" s="26" t="s">
        <v>39</v>
      </c>
      <c r="DG132" s="26" t="s">
        <v>7</v>
      </c>
      <c r="DH132" s="26" t="s">
        <v>254</v>
      </c>
      <c r="DI132" s="26" t="s">
        <v>231</v>
      </c>
      <c r="DJ132" s="26" t="s">
        <v>177</v>
      </c>
      <c r="DK132" s="26" t="s">
        <v>177</v>
      </c>
      <c r="DL132" s="26" t="s">
        <v>234</v>
      </c>
      <c r="DM132" s="26" t="s">
        <v>234</v>
      </c>
      <c r="DN132" s="26" t="s">
        <v>4</v>
      </c>
      <c r="DO132" s="26" t="s">
        <v>101</v>
      </c>
      <c r="DP132" s="26" t="s">
        <v>7</v>
      </c>
      <c r="DQ132" s="26" t="s">
        <v>119</v>
      </c>
      <c r="DR132" s="26" t="s">
        <v>201</v>
      </c>
      <c r="DS132" s="26" t="s">
        <v>213</v>
      </c>
      <c r="DT132" s="26" t="s">
        <v>253</v>
      </c>
      <c r="DU132" s="26" t="s">
        <v>253</v>
      </c>
      <c r="DV132" s="26" t="s">
        <v>146</v>
      </c>
      <c r="DW132" s="26" t="s">
        <v>97</v>
      </c>
      <c r="DX132" s="26" t="s">
        <v>251</v>
      </c>
      <c r="DY132" s="26" t="s">
        <v>210</v>
      </c>
      <c r="DZ132" s="26" t="s">
        <v>107</v>
      </c>
      <c r="EA132" s="26" t="s">
        <v>231</v>
      </c>
      <c r="EB132" s="26" t="s">
        <v>176</v>
      </c>
      <c r="EC132" s="26" t="s">
        <v>176</v>
      </c>
      <c r="ED132" s="26" t="s">
        <v>141</v>
      </c>
      <c r="EE132" s="26" t="s">
        <v>4</v>
      </c>
      <c r="EF132" s="26" t="s">
        <v>113</v>
      </c>
      <c r="EG132" s="26" t="s">
        <v>146</v>
      </c>
      <c r="EH132" s="26" t="s">
        <v>153</v>
      </c>
      <c r="EI132" s="26" t="s">
        <v>153</v>
      </c>
      <c r="EJ132" s="26" t="s">
        <v>161</v>
      </c>
      <c r="EK132" s="26" t="s">
        <v>161</v>
      </c>
      <c r="EL132" s="26" t="s">
        <v>219</v>
      </c>
      <c r="EM132" s="26" t="s">
        <v>106</v>
      </c>
      <c r="EN132" s="26" t="s">
        <v>141</v>
      </c>
      <c r="EO132" s="26" t="s">
        <v>101</v>
      </c>
      <c r="EP132" s="26" t="s">
        <v>231</v>
      </c>
      <c r="EQ132" s="26" t="s">
        <v>231</v>
      </c>
      <c r="ER132" s="26" t="s">
        <v>248</v>
      </c>
      <c r="ES132" s="26" t="s">
        <v>248</v>
      </c>
    </row>
    <row r="133" spans="1:149">
      <c r="A133" t="s">
        <v>170</v>
      </c>
      <c r="B133" s="26">
        <f t="shared" si="10"/>
        <v>0</v>
      </c>
      <c r="C133" s="60">
        <f t="shared" si="11"/>
        <v>0</v>
      </c>
      <c r="D133" s="60"/>
      <c r="E133" s="26">
        <f t="shared" si="12"/>
        <v>0</v>
      </c>
      <c r="F133" s="60">
        <f t="shared" si="13"/>
        <v>0</v>
      </c>
      <c r="G133" s="60"/>
      <c r="H133" s="26">
        <f t="shared" si="14"/>
        <v>0</v>
      </c>
      <c r="I133" s="60">
        <f t="shared" si="15"/>
        <v>0</v>
      </c>
      <c r="J133" s="60"/>
      <c r="K133" s="26">
        <f t="shared" si="16"/>
        <v>0</v>
      </c>
      <c r="L133" s="60">
        <f t="shared" si="17"/>
        <v>0</v>
      </c>
      <c r="M133" s="60"/>
      <c r="N133" s="26">
        <f t="shared" si="18"/>
        <v>128</v>
      </c>
      <c r="O133" s="60">
        <f t="shared" si="19"/>
        <v>1</v>
      </c>
      <c r="P133" s="77">
        <v>123</v>
      </c>
      <c r="V133" s="26" t="s">
        <v>164</v>
      </c>
      <c r="W133" s="26" t="s">
        <v>11</v>
      </c>
      <c r="X133" s="26" t="s">
        <v>210</v>
      </c>
      <c r="Y133" s="26" t="s">
        <v>210</v>
      </c>
      <c r="Z133" s="26" t="s">
        <v>177</v>
      </c>
      <c r="AA133" s="26" t="s">
        <v>214</v>
      </c>
      <c r="AB133" s="26" t="s">
        <v>102</v>
      </c>
      <c r="AC133" s="26" t="s">
        <v>102</v>
      </c>
      <c r="AD133" s="26" t="s">
        <v>165</v>
      </c>
      <c r="AE133" s="26" t="s">
        <v>164</v>
      </c>
      <c r="AF133" s="26" t="s">
        <v>106</v>
      </c>
      <c r="AG133" s="26" t="s">
        <v>106</v>
      </c>
      <c r="AH133" s="26" t="s">
        <v>168</v>
      </c>
      <c r="AI133" s="26" t="s">
        <v>254</v>
      </c>
      <c r="AJ133" s="26" t="s">
        <v>248</v>
      </c>
      <c r="AK133" s="26" t="s">
        <v>248</v>
      </c>
      <c r="AL133" s="26" t="s">
        <v>198</v>
      </c>
      <c r="AM133" s="26" t="s">
        <v>198</v>
      </c>
      <c r="AN133" s="26" t="s">
        <v>198</v>
      </c>
      <c r="AO133" s="26" t="s">
        <v>198</v>
      </c>
      <c r="AP133" s="26" t="s">
        <v>214</v>
      </c>
      <c r="AQ133" s="26" t="s">
        <v>214</v>
      </c>
      <c r="AR133" s="26" t="s">
        <v>214</v>
      </c>
      <c r="AS133" s="26" t="s">
        <v>214</v>
      </c>
      <c r="AT133" s="26" t="s">
        <v>153</v>
      </c>
      <c r="AU133" s="26" t="s">
        <v>153</v>
      </c>
      <c r="AV133" s="26" t="s">
        <v>162</v>
      </c>
      <c r="AW133" s="26" t="s">
        <v>162</v>
      </c>
      <c r="AX133" s="26" t="s">
        <v>177</v>
      </c>
      <c r="AY133" s="26" t="s">
        <v>177</v>
      </c>
      <c r="AZ133" s="26" t="s">
        <v>93</v>
      </c>
      <c r="BA133" s="26" t="s">
        <v>93</v>
      </c>
      <c r="BB133" s="26" t="s">
        <v>81</v>
      </c>
      <c r="BC133" s="26" t="s">
        <v>138</v>
      </c>
      <c r="BD133" s="26" t="s">
        <v>227</v>
      </c>
      <c r="BE133" s="26" t="s">
        <v>227</v>
      </c>
      <c r="BF133" s="26" t="s">
        <v>81</v>
      </c>
      <c r="BG133" s="26" t="s">
        <v>138</v>
      </c>
      <c r="BH133" s="26" t="s">
        <v>227</v>
      </c>
      <c r="BI133" s="26" t="s">
        <v>227</v>
      </c>
      <c r="BJ133" s="26" t="s">
        <v>107</v>
      </c>
      <c r="BK133" s="26" t="s">
        <v>213</v>
      </c>
      <c r="BL133" s="26" t="s">
        <v>170</v>
      </c>
      <c r="BM133" s="26" t="s">
        <v>170</v>
      </c>
      <c r="BN133" s="26" t="s">
        <v>107</v>
      </c>
      <c r="BO133" s="26" t="s">
        <v>213</v>
      </c>
      <c r="BP133" s="26" t="s">
        <v>170</v>
      </c>
      <c r="BQ133" s="26" t="s">
        <v>170</v>
      </c>
      <c r="BR133" s="26" t="s">
        <v>212</v>
      </c>
      <c r="BS133" s="26" t="s">
        <v>212</v>
      </c>
      <c r="BT133" s="26" t="s">
        <v>212</v>
      </c>
      <c r="BU133" s="26" t="s">
        <v>212</v>
      </c>
      <c r="BV133" s="26" t="s">
        <v>212</v>
      </c>
      <c r="BW133" s="26" t="s">
        <v>212</v>
      </c>
      <c r="BX133" s="26" t="s">
        <v>212</v>
      </c>
      <c r="BY133" s="26" t="s">
        <v>212</v>
      </c>
      <c r="BZ133" s="26" t="s">
        <v>172</v>
      </c>
      <c r="CA133" s="26" t="s">
        <v>172</v>
      </c>
      <c r="CB133" s="26" t="s">
        <v>39</v>
      </c>
      <c r="CC133" s="26" t="s">
        <v>39</v>
      </c>
      <c r="CD133" s="26" t="s">
        <v>172</v>
      </c>
      <c r="CE133" s="26" t="s">
        <v>172</v>
      </c>
      <c r="CF133" s="26" t="s">
        <v>39</v>
      </c>
      <c r="CG133" s="26" t="s">
        <v>39</v>
      </c>
      <c r="CH133" s="26" t="s">
        <v>202</v>
      </c>
      <c r="CI133" s="26" t="s">
        <v>210</v>
      </c>
      <c r="CJ133" s="26" t="s">
        <v>81</v>
      </c>
      <c r="CK133" s="26" t="s">
        <v>176</v>
      </c>
      <c r="CL133" s="26" t="s">
        <v>103</v>
      </c>
      <c r="CM133" s="26" t="s">
        <v>103</v>
      </c>
      <c r="CN133" s="26" t="s">
        <v>107</v>
      </c>
      <c r="CO133" s="26" t="s">
        <v>107</v>
      </c>
      <c r="CP133" s="26" t="s">
        <v>170</v>
      </c>
      <c r="CQ133" s="26" t="s">
        <v>210</v>
      </c>
      <c r="CR133" s="26" t="s">
        <v>151</v>
      </c>
      <c r="CS133" s="26" t="s">
        <v>230</v>
      </c>
      <c r="CT133" s="26" t="s">
        <v>254</v>
      </c>
      <c r="CU133" s="26" t="s">
        <v>254</v>
      </c>
      <c r="CV133" s="26" t="s">
        <v>164</v>
      </c>
      <c r="CW133" s="26" t="s">
        <v>164</v>
      </c>
      <c r="CX133" s="26" t="s">
        <v>251</v>
      </c>
      <c r="CY133" s="26" t="s">
        <v>199</v>
      </c>
      <c r="CZ133" s="26" t="s">
        <v>251</v>
      </c>
      <c r="DA133" s="26" t="s">
        <v>96</v>
      </c>
      <c r="DB133" s="26" t="s">
        <v>106</v>
      </c>
      <c r="DC133" s="26" t="s">
        <v>106</v>
      </c>
      <c r="DD133" s="26" t="s">
        <v>11</v>
      </c>
      <c r="DE133" s="26" t="s">
        <v>11</v>
      </c>
      <c r="DF133" s="26" t="s">
        <v>4</v>
      </c>
      <c r="DG133" s="26" t="s">
        <v>210</v>
      </c>
      <c r="DH133" s="26" t="s">
        <v>251</v>
      </c>
      <c r="DI133" s="26" t="s">
        <v>153</v>
      </c>
      <c r="DJ133" s="26" t="s">
        <v>176</v>
      </c>
      <c r="DK133" s="26" t="s">
        <v>176</v>
      </c>
      <c r="DL133" s="26" t="s">
        <v>93</v>
      </c>
      <c r="DM133" s="26" t="s">
        <v>93</v>
      </c>
      <c r="DN133" s="26" t="s">
        <v>178</v>
      </c>
      <c r="DO133" s="26" t="s">
        <v>146</v>
      </c>
      <c r="DP133" s="26" t="s">
        <v>210</v>
      </c>
      <c r="DQ133" s="26" t="s">
        <v>81</v>
      </c>
      <c r="DR133" s="26" t="s">
        <v>231</v>
      </c>
      <c r="DS133" s="26" t="s">
        <v>243</v>
      </c>
      <c r="DT133" s="26" t="s">
        <v>230</v>
      </c>
      <c r="DU133" s="26" t="s">
        <v>230</v>
      </c>
      <c r="DV133" s="26" t="s">
        <v>245</v>
      </c>
      <c r="DW133" s="26" t="s">
        <v>101</v>
      </c>
      <c r="DX133" s="26" t="s">
        <v>89</v>
      </c>
      <c r="DY133" s="26" t="s">
        <v>141</v>
      </c>
      <c r="DZ133" s="26" t="s">
        <v>81</v>
      </c>
      <c r="EA133" s="26" t="s">
        <v>213</v>
      </c>
      <c r="EB133" s="26" t="s">
        <v>92</v>
      </c>
      <c r="EC133" s="26" t="s">
        <v>92</v>
      </c>
      <c r="ED133" s="26" t="s">
        <v>230</v>
      </c>
      <c r="EE133" s="26" t="s">
        <v>103</v>
      </c>
      <c r="EF133" s="26" t="s">
        <v>141</v>
      </c>
      <c r="EG133" s="26" t="s">
        <v>4</v>
      </c>
      <c r="EH133" s="26" t="s">
        <v>225</v>
      </c>
      <c r="EI133" s="26" t="s">
        <v>225</v>
      </c>
      <c r="EJ133" s="26" t="s">
        <v>225</v>
      </c>
      <c r="EK133" s="26" t="s">
        <v>225</v>
      </c>
      <c r="EL133" s="26" t="s">
        <v>113</v>
      </c>
      <c r="EM133" s="26" t="s">
        <v>101</v>
      </c>
      <c r="EN133" s="26" t="s">
        <v>230</v>
      </c>
      <c r="EO133" s="26" t="s">
        <v>146</v>
      </c>
      <c r="EP133" s="26" t="s">
        <v>161</v>
      </c>
      <c r="EQ133" s="26" t="s">
        <v>161</v>
      </c>
      <c r="ER133" s="26" t="s">
        <v>231</v>
      </c>
      <c r="ES133" s="26" t="s">
        <v>231</v>
      </c>
    </row>
    <row r="134" spans="1:149">
      <c r="A134" t="s">
        <v>172</v>
      </c>
      <c r="B134" s="26">
        <f t="shared" si="10"/>
        <v>0</v>
      </c>
      <c r="C134" s="60">
        <f t="shared" si="11"/>
        <v>0</v>
      </c>
      <c r="D134" s="60"/>
      <c r="E134" s="26">
        <f t="shared" si="12"/>
        <v>0</v>
      </c>
      <c r="F134" s="60">
        <f t="shared" si="13"/>
        <v>0</v>
      </c>
      <c r="G134" s="60"/>
      <c r="H134" s="26">
        <f t="shared" si="14"/>
        <v>0</v>
      </c>
      <c r="I134" s="60">
        <f t="shared" si="15"/>
        <v>0</v>
      </c>
      <c r="J134" s="60"/>
      <c r="K134" s="26">
        <f t="shared" si="16"/>
        <v>0</v>
      </c>
      <c r="L134" s="60">
        <f t="shared" si="17"/>
        <v>0</v>
      </c>
      <c r="M134" s="60"/>
      <c r="N134" s="26">
        <f t="shared" si="18"/>
        <v>128</v>
      </c>
      <c r="O134" s="60">
        <f t="shared" si="19"/>
        <v>1</v>
      </c>
      <c r="P134" s="77">
        <v>124</v>
      </c>
      <c r="V134" s="26" t="s">
        <v>11</v>
      </c>
      <c r="W134" s="26" t="s">
        <v>117</v>
      </c>
      <c r="X134" s="26" t="s">
        <v>225</v>
      </c>
      <c r="Y134" s="26" t="s">
        <v>225</v>
      </c>
      <c r="Z134" s="26" t="s">
        <v>214</v>
      </c>
      <c r="AA134" s="26" t="s">
        <v>103</v>
      </c>
      <c r="AB134" s="26" t="s">
        <v>199</v>
      </c>
      <c r="AC134" s="26" t="s">
        <v>199</v>
      </c>
      <c r="AD134" s="26" t="s">
        <v>164</v>
      </c>
      <c r="AE134" s="26" t="s">
        <v>117</v>
      </c>
      <c r="AF134" s="26" t="s">
        <v>190</v>
      </c>
      <c r="AG134" s="26" t="s">
        <v>190</v>
      </c>
      <c r="AH134" s="26" t="s">
        <v>254</v>
      </c>
      <c r="AI134" s="26" t="s">
        <v>177</v>
      </c>
      <c r="AJ134" s="26" t="s">
        <v>164</v>
      </c>
      <c r="AK134" s="26" t="s">
        <v>164</v>
      </c>
      <c r="AL134" s="26" t="s">
        <v>37</v>
      </c>
      <c r="AM134" s="26" t="s">
        <v>37</v>
      </c>
      <c r="AN134" s="26" t="s">
        <v>37</v>
      </c>
      <c r="AO134" s="26" t="s">
        <v>37</v>
      </c>
      <c r="AP134" s="26" t="s">
        <v>198</v>
      </c>
      <c r="AQ134" s="26" t="s">
        <v>198</v>
      </c>
      <c r="AR134" s="26" t="s">
        <v>198</v>
      </c>
      <c r="AS134" s="26" t="s">
        <v>198</v>
      </c>
      <c r="AT134" s="26" t="s">
        <v>93</v>
      </c>
      <c r="AU134" s="26" t="s">
        <v>93</v>
      </c>
      <c r="AV134" s="26" t="s">
        <v>214</v>
      </c>
      <c r="AW134" s="26" t="s">
        <v>214</v>
      </c>
      <c r="AX134" s="26" t="s">
        <v>234</v>
      </c>
      <c r="AY134" s="26" t="s">
        <v>234</v>
      </c>
      <c r="AZ134" s="26" t="s">
        <v>162</v>
      </c>
      <c r="BA134" s="26" t="s">
        <v>162</v>
      </c>
      <c r="BB134" s="26" t="s">
        <v>231</v>
      </c>
      <c r="BC134" s="26" t="s">
        <v>243</v>
      </c>
      <c r="BD134" s="26" t="s">
        <v>209</v>
      </c>
      <c r="BE134" s="26" t="s">
        <v>209</v>
      </c>
      <c r="BF134" s="26" t="s">
        <v>231</v>
      </c>
      <c r="BG134" s="26" t="s">
        <v>243</v>
      </c>
      <c r="BH134" s="26" t="s">
        <v>209</v>
      </c>
      <c r="BI134" s="26" t="s">
        <v>209</v>
      </c>
      <c r="BJ134" s="26" t="s">
        <v>81</v>
      </c>
      <c r="BK134" s="26" t="s">
        <v>138</v>
      </c>
      <c r="BL134" s="26" t="s">
        <v>202</v>
      </c>
      <c r="BM134" s="26" t="s">
        <v>202</v>
      </c>
      <c r="BN134" s="26" t="s">
        <v>81</v>
      </c>
      <c r="BO134" s="26" t="s">
        <v>138</v>
      </c>
      <c r="BP134" s="26" t="s">
        <v>202</v>
      </c>
      <c r="BQ134" s="26" t="s">
        <v>202</v>
      </c>
      <c r="BR134" s="26" t="s">
        <v>190</v>
      </c>
      <c r="BS134" s="26" t="s">
        <v>190</v>
      </c>
      <c r="BT134" s="26" t="s">
        <v>190</v>
      </c>
      <c r="BU134" s="26" t="s">
        <v>190</v>
      </c>
      <c r="BV134" s="26" t="s">
        <v>190</v>
      </c>
      <c r="BW134" s="26" t="s">
        <v>190</v>
      </c>
      <c r="BX134" s="26" t="s">
        <v>190</v>
      </c>
      <c r="BY134" s="26" t="s">
        <v>190</v>
      </c>
      <c r="BZ134" s="26" t="s">
        <v>143</v>
      </c>
      <c r="CA134" s="26" t="s">
        <v>143</v>
      </c>
      <c r="CB134" s="26" t="s">
        <v>212</v>
      </c>
      <c r="CC134" s="26" t="s">
        <v>212</v>
      </c>
      <c r="CD134" s="26" t="s">
        <v>143</v>
      </c>
      <c r="CE134" s="26" t="s">
        <v>143</v>
      </c>
      <c r="CF134" s="26" t="s">
        <v>212</v>
      </c>
      <c r="CG134" s="26" t="s">
        <v>212</v>
      </c>
      <c r="CH134" s="26" t="s">
        <v>92</v>
      </c>
      <c r="CI134" s="26" t="s">
        <v>141</v>
      </c>
      <c r="CJ134" s="26" t="s">
        <v>230</v>
      </c>
      <c r="CK134" s="26" t="s">
        <v>90</v>
      </c>
      <c r="CL134" s="26" t="s">
        <v>192</v>
      </c>
      <c r="CM134" s="26" t="s">
        <v>192</v>
      </c>
      <c r="CN134" s="26" t="s">
        <v>210</v>
      </c>
      <c r="CO134" s="26" t="s">
        <v>210</v>
      </c>
      <c r="CP134" s="26" t="s">
        <v>202</v>
      </c>
      <c r="CQ134" s="26" t="s">
        <v>141</v>
      </c>
      <c r="CR134" s="26" t="s">
        <v>119</v>
      </c>
      <c r="CS134" s="26" t="s">
        <v>213</v>
      </c>
      <c r="CT134" s="26" t="s">
        <v>177</v>
      </c>
      <c r="CU134" s="26" t="s">
        <v>177</v>
      </c>
      <c r="CV134" s="26" t="s">
        <v>129</v>
      </c>
      <c r="CW134" s="26" t="s">
        <v>129</v>
      </c>
      <c r="CX134" s="26" t="s">
        <v>140</v>
      </c>
      <c r="CY134" s="26" t="s">
        <v>170</v>
      </c>
      <c r="CZ134" s="26" t="s">
        <v>140</v>
      </c>
      <c r="DA134" s="26" t="s">
        <v>199</v>
      </c>
      <c r="DB134" s="26" t="s">
        <v>102</v>
      </c>
      <c r="DC134" s="26" t="s">
        <v>102</v>
      </c>
      <c r="DD134" s="26" t="s">
        <v>106</v>
      </c>
      <c r="DE134" s="26" t="s">
        <v>106</v>
      </c>
      <c r="DF134" s="26" t="s">
        <v>254</v>
      </c>
      <c r="DG134" s="26" t="s">
        <v>117</v>
      </c>
      <c r="DH134" s="26" t="s">
        <v>140</v>
      </c>
      <c r="DI134" s="26" t="s">
        <v>96</v>
      </c>
      <c r="DJ134" s="26" t="s">
        <v>234</v>
      </c>
      <c r="DK134" s="26" t="s">
        <v>234</v>
      </c>
      <c r="DL134" s="26" t="s">
        <v>214</v>
      </c>
      <c r="DM134" s="26" t="s">
        <v>214</v>
      </c>
      <c r="DN134" s="26" t="s">
        <v>134</v>
      </c>
      <c r="DO134" s="26" t="s">
        <v>4</v>
      </c>
      <c r="DP134" s="26" t="s">
        <v>199</v>
      </c>
      <c r="DQ134" s="26" t="s">
        <v>201</v>
      </c>
      <c r="DR134" s="26" t="s">
        <v>243</v>
      </c>
      <c r="DS134" s="26" t="s">
        <v>228</v>
      </c>
      <c r="DT134" s="26" t="s">
        <v>207</v>
      </c>
      <c r="DU134" s="26" t="s">
        <v>207</v>
      </c>
      <c r="DV134" s="26" t="s">
        <v>4</v>
      </c>
      <c r="DW134" s="26" t="s">
        <v>146</v>
      </c>
      <c r="DX134" s="26" t="s">
        <v>134</v>
      </c>
      <c r="DY134" s="26" t="s">
        <v>151</v>
      </c>
      <c r="DZ134" s="26" t="s">
        <v>231</v>
      </c>
      <c r="EA134" s="26" t="s">
        <v>243</v>
      </c>
      <c r="EB134" s="26" t="s">
        <v>227</v>
      </c>
      <c r="EC134" s="26" t="s">
        <v>227</v>
      </c>
      <c r="ED134" s="26" t="s">
        <v>138</v>
      </c>
      <c r="EE134" s="26" t="s">
        <v>245</v>
      </c>
      <c r="EF134" s="26" t="s">
        <v>230</v>
      </c>
      <c r="EG134" s="26" t="s">
        <v>103</v>
      </c>
      <c r="EH134" s="26" t="s">
        <v>162</v>
      </c>
      <c r="EI134" s="26" t="s">
        <v>162</v>
      </c>
      <c r="EJ134" s="26" t="s">
        <v>162</v>
      </c>
      <c r="EK134" s="26" t="s">
        <v>162</v>
      </c>
      <c r="EL134" s="26" t="s">
        <v>141</v>
      </c>
      <c r="EM134" s="26" t="s">
        <v>146</v>
      </c>
      <c r="EN134" s="26" t="s">
        <v>201</v>
      </c>
      <c r="EO134" s="26" t="s">
        <v>4</v>
      </c>
      <c r="EP134" s="26" t="s">
        <v>153</v>
      </c>
      <c r="EQ134" s="26" t="s">
        <v>153</v>
      </c>
      <c r="ER134" s="26" t="s">
        <v>161</v>
      </c>
      <c r="ES134" s="26" t="s">
        <v>161</v>
      </c>
    </row>
    <row r="135" spans="1:149">
      <c r="A135" t="s">
        <v>202</v>
      </c>
      <c r="B135" s="26">
        <f t="shared" si="10"/>
        <v>0</v>
      </c>
      <c r="C135" s="60">
        <f t="shared" si="11"/>
        <v>0</v>
      </c>
      <c r="D135" s="60"/>
      <c r="E135" s="26">
        <f t="shared" si="12"/>
        <v>0</v>
      </c>
      <c r="F135" s="60">
        <f t="shared" si="13"/>
        <v>0</v>
      </c>
      <c r="G135" s="60"/>
      <c r="H135" s="26">
        <f t="shared" si="14"/>
        <v>0</v>
      </c>
      <c r="I135" s="60">
        <f t="shared" si="15"/>
        <v>0</v>
      </c>
      <c r="J135" s="60"/>
      <c r="K135" s="26">
        <f t="shared" si="16"/>
        <v>0</v>
      </c>
      <c r="L135" s="60">
        <f t="shared" si="17"/>
        <v>0</v>
      </c>
      <c r="M135" s="60"/>
      <c r="N135" s="26">
        <f t="shared" si="18"/>
        <v>128</v>
      </c>
      <c r="O135" s="60">
        <f t="shared" si="19"/>
        <v>1</v>
      </c>
      <c r="P135" s="77">
        <v>125</v>
      </c>
      <c r="V135" s="26" t="s">
        <v>117</v>
      </c>
      <c r="W135" s="26" t="s">
        <v>190</v>
      </c>
      <c r="X135" s="26" t="s">
        <v>118</v>
      </c>
      <c r="Y135" s="26" t="s">
        <v>118</v>
      </c>
      <c r="Z135" s="26" t="s">
        <v>103</v>
      </c>
      <c r="AA135" s="26" t="s">
        <v>192</v>
      </c>
      <c r="AB135" s="26" t="s">
        <v>107</v>
      </c>
      <c r="AC135" s="26" t="s">
        <v>107</v>
      </c>
      <c r="AD135" s="26" t="s">
        <v>117</v>
      </c>
      <c r="AE135" s="26" t="s">
        <v>190</v>
      </c>
      <c r="AF135" s="26" t="s">
        <v>102</v>
      </c>
      <c r="AG135" s="26" t="s">
        <v>102</v>
      </c>
      <c r="AH135" s="26" t="s">
        <v>177</v>
      </c>
      <c r="AI135" s="26" t="s">
        <v>214</v>
      </c>
      <c r="AJ135" s="26" t="s">
        <v>129</v>
      </c>
      <c r="AK135" s="26" t="s">
        <v>129</v>
      </c>
      <c r="AL135" s="26" t="s">
        <v>129</v>
      </c>
      <c r="AM135" s="26" t="s">
        <v>129</v>
      </c>
      <c r="AN135" s="26" t="s">
        <v>129</v>
      </c>
      <c r="AO135" s="26" t="s">
        <v>129</v>
      </c>
      <c r="AP135" s="26" t="s">
        <v>37</v>
      </c>
      <c r="AQ135" s="26" t="s">
        <v>37</v>
      </c>
      <c r="AR135" s="26" t="s">
        <v>37</v>
      </c>
      <c r="AS135" s="26" t="s">
        <v>37</v>
      </c>
      <c r="AT135" s="26" t="s">
        <v>239</v>
      </c>
      <c r="AU135" s="26" t="s">
        <v>239</v>
      </c>
      <c r="AV135" s="26" t="s">
        <v>198</v>
      </c>
      <c r="AW135" s="26" t="s">
        <v>198</v>
      </c>
      <c r="AX135" s="26" t="s">
        <v>153</v>
      </c>
      <c r="AY135" s="26" t="s">
        <v>153</v>
      </c>
      <c r="AZ135" s="26" t="s">
        <v>214</v>
      </c>
      <c r="BA135" s="26" t="s">
        <v>214</v>
      </c>
      <c r="BB135" s="26" t="s">
        <v>138</v>
      </c>
      <c r="BC135" s="26" t="s">
        <v>228</v>
      </c>
      <c r="BD135" s="26" t="s">
        <v>198</v>
      </c>
      <c r="BE135" s="26" t="s">
        <v>198</v>
      </c>
      <c r="BF135" s="26" t="s">
        <v>138</v>
      </c>
      <c r="BG135" s="26" t="s">
        <v>228</v>
      </c>
      <c r="BH135" s="26" t="s">
        <v>198</v>
      </c>
      <c r="BI135" s="26" t="s">
        <v>198</v>
      </c>
      <c r="BJ135" s="26" t="s">
        <v>231</v>
      </c>
      <c r="BK135" s="26" t="s">
        <v>243</v>
      </c>
      <c r="BL135" s="26" t="s">
        <v>92</v>
      </c>
      <c r="BM135" s="26" t="s">
        <v>92</v>
      </c>
      <c r="BN135" s="26" t="s">
        <v>231</v>
      </c>
      <c r="BO135" s="26" t="s">
        <v>243</v>
      </c>
      <c r="BP135" s="26" t="s">
        <v>92</v>
      </c>
      <c r="BQ135" s="26" t="s">
        <v>92</v>
      </c>
      <c r="BR135" s="26" t="s">
        <v>241</v>
      </c>
      <c r="BS135" s="26" t="s">
        <v>241</v>
      </c>
      <c r="BT135" s="26" t="s">
        <v>241</v>
      </c>
      <c r="BU135" s="26" t="s">
        <v>241</v>
      </c>
      <c r="BV135" s="26" t="s">
        <v>241</v>
      </c>
      <c r="BW135" s="26" t="s">
        <v>241</v>
      </c>
      <c r="BX135" s="26" t="s">
        <v>241</v>
      </c>
      <c r="BY135" s="26" t="s">
        <v>241</v>
      </c>
      <c r="BZ135" s="26" t="s">
        <v>102</v>
      </c>
      <c r="CA135" s="26" t="s">
        <v>102</v>
      </c>
      <c r="CB135" s="26" t="s">
        <v>190</v>
      </c>
      <c r="CC135" s="26" t="s">
        <v>190</v>
      </c>
      <c r="CD135" s="26" t="s">
        <v>102</v>
      </c>
      <c r="CE135" s="26" t="s">
        <v>102</v>
      </c>
      <c r="CF135" s="26" t="s">
        <v>190</v>
      </c>
      <c r="CG135" s="26" t="s">
        <v>190</v>
      </c>
      <c r="CH135" s="26" t="s">
        <v>227</v>
      </c>
      <c r="CI135" s="26" t="s">
        <v>151</v>
      </c>
      <c r="CJ135" s="26" t="s">
        <v>213</v>
      </c>
      <c r="CK135" s="26" t="s">
        <v>103</v>
      </c>
      <c r="CL135" s="26" t="s">
        <v>178</v>
      </c>
      <c r="CM135" s="26" t="s">
        <v>164</v>
      </c>
      <c r="CN135" s="26" t="s">
        <v>201</v>
      </c>
      <c r="CO135" s="26" t="s">
        <v>201</v>
      </c>
      <c r="CP135" s="26" t="s">
        <v>92</v>
      </c>
      <c r="CQ135" s="26" t="s">
        <v>151</v>
      </c>
      <c r="CR135" s="26" t="s">
        <v>81</v>
      </c>
      <c r="CS135" s="26" t="s">
        <v>254</v>
      </c>
      <c r="CT135" s="26" t="s">
        <v>214</v>
      </c>
      <c r="CU135" s="26" t="s">
        <v>214</v>
      </c>
      <c r="CV135" s="26" t="s">
        <v>106</v>
      </c>
      <c r="CW135" s="26" t="s">
        <v>106</v>
      </c>
      <c r="CX135" s="26" t="s">
        <v>134</v>
      </c>
      <c r="CY135" s="26" t="s">
        <v>202</v>
      </c>
      <c r="CZ135" s="26" t="s">
        <v>134</v>
      </c>
      <c r="DA135" s="26" t="s">
        <v>170</v>
      </c>
      <c r="DB135" s="26" t="s">
        <v>90</v>
      </c>
      <c r="DC135" s="26" t="s">
        <v>90</v>
      </c>
      <c r="DD135" s="26" t="s">
        <v>102</v>
      </c>
      <c r="DE135" s="26" t="s">
        <v>102</v>
      </c>
      <c r="DF135" s="26" t="s">
        <v>251</v>
      </c>
      <c r="DG135" s="26" t="s">
        <v>231</v>
      </c>
      <c r="DH135" s="26" t="s">
        <v>134</v>
      </c>
      <c r="DI135" s="26" t="s">
        <v>170</v>
      </c>
      <c r="DJ135" s="26" t="s">
        <v>93</v>
      </c>
      <c r="DK135" s="26" t="s">
        <v>93</v>
      </c>
      <c r="DL135" s="26" t="s">
        <v>129</v>
      </c>
      <c r="DM135" s="26" t="s">
        <v>129</v>
      </c>
      <c r="DN135" s="26" t="s">
        <v>210</v>
      </c>
      <c r="DO135" s="26" t="s">
        <v>131</v>
      </c>
      <c r="DP135" s="26" t="s">
        <v>141</v>
      </c>
      <c r="DQ135" s="26" t="s">
        <v>213</v>
      </c>
      <c r="DR135" s="26" t="s">
        <v>228</v>
      </c>
      <c r="DS135" s="26" t="s">
        <v>170</v>
      </c>
      <c r="DT135" s="26" t="s">
        <v>165</v>
      </c>
      <c r="DU135" s="26" t="s">
        <v>165</v>
      </c>
      <c r="DV135" s="26" t="s">
        <v>178</v>
      </c>
      <c r="DW135" s="26" t="s">
        <v>4</v>
      </c>
      <c r="DX135" s="26" t="s">
        <v>7</v>
      </c>
      <c r="DY135" s="26" t="s">
        <v>119</v>
      </c>
      <c r="DZ135" s="26" t="s">
        <v>243</v>
      </c>
      <c r="EA135" s="26" t="s">
        <v>228</v>
      </c>
      <c r="EB135" s="26" t="s">
        <v>253</v>
      </c>
      <c r="EC135" s="26" t="s">
        <v>253</v>
      </c>
      <c r="ED135" s="26" t="s">
        <v>82</v>
      </c>
      <c r="EE135" s="26" t="s">
        <v>251</v>
      </c>
      <c r="EF135" s="26" t="s">
        <v>138</v>
      </c>
      <c r="EG135" s="26" t="s">
        <v>245</v>
      </c>
      <c r="EH135" s="26" t="s">
        <v>170</v>
      </c>
      <c r="EI135" s="26" t="s">
        <v>170</v>
      </c>
      <c r="EJ135" s="26" t="s">
        <v>170</v>
      </c>
      <c r="EK135" s="26" t="s">
        <v>170</v>
      </c>
      <c r="EL135" s="26" t="s">
        <v>230</v>
      </c>
      <c r="EM135" s="26" t="s">
        <v>4</v>
      </c>
      <c r="EN135" s="26" t="s">
        <v>138</v>
      </c>
      <c r="EO135" s="26" t="s">
        <v>103</v>
      </c>
      <c r="EP135" s="26" t="s">
        <v>199</v>
      </c>
      <c r="EQ135" s="26" t="s">
        <v>199</v>
      </c>
      <c r="ER135" s="26" t="s">
        <v>199</v>
      </c>
      <c r="ES135" s="26" t="s">
        <v>199</v>
      </c>
    </row>
    <row r="136" spans="1:149">
      <c r="A136" t="s">
        <v>250</v>
      </c>
      <c r="B136" s="26">
        <f t="shared" si="10"/>
        <v>0</v>
      </c>
      <c r="C136" s="60">
        <f t="shared" si="11"/>
        <v>0</v>
      </c>
      <c r="D136" s="60"/>
      <c r="E136" s="26">
        <f t="shared" si="12"/>
        <v>0</v>
      </c>
      <c r="F136" s="60">
        <f t="shared" si="13"/>
        <v>0</v>
      </c>
      <c r="G136" s="60"/>
      <c r="H136" s="26">
        <f t="shared" si="14"/>
        <v>0</v>
      </c>
      <c r="I136" s="60">
        <f t="shared" si="15"/>
        <v>0</v>
      </c>
      <c r="J136" s="60"/>
      <c r="K136" s="26">
        <f t="shared" si="16"/>
        <v>0</v>
      </c>
      <c r="L136" s="60">
        <f t="shared" si="17"/>
        <v>0</v>
      </c>
      <c r="M136" s="60"/>
      <c r="N136" s="26">
        <f t="shared" si="18"/>
        <v>128</v>
      </c>
      <c r="O136" s="60">
        <f t="shared" si="19"/>
        <v>1</v>
      </c>
      <c r="P136" s="77">
        <v>126</v>
      </c>
      <c r="V136" s="26" t="s">
        <v>190</v>
      </c>
      <c r="W136" s="26" t="s">
        <v>102</v>
      </c>
      <c r="X136" s="26" t="s">
        <v>231</v>
      </c>
      <c r="Y136" s="26" t="s">
        <v>231</v>
      </c>
      <c r="Z136" s="26" t="s">
        <v>192</v>
      </c>
      <c r="AA136" s="26" t="s">
        <v>164</v>
      </c>
      <c r="AB136" s="26" t="s">
        <v>210</v>
      </c>
      <c r="AC136" s="26" t="s">
        <v>210</v>
      </c>
      <c r="AD136" s="26" t="s">
        <v>190</v>
      </c>
      <c r="AE136" s="26" t="s">
        <v>102</v>
      </c>
      <c r="AF136" s="26" t="s">
        <v>107</v>
      </c>
      <c r="AG136" s="26" t="s">
        <v>107</v>
      </c>
      <c r="AH136" s="26" t="s">
        <v>214</v>
      </c>
      <c r="AI136" s="26" t="s">
        <v>103</v>
      </c>
      <c r="AJ136" s="26" t="s">
        <v>106</v>
      </c>
      <c r="AK136" s="26" t="s">
        <v>106</v>
      </c>
      <c r="AL136" s="26" t="s">
        <v>11</v>
      </c>
      <c r="AM136" s="26" t="s">
        <v>11</v>
      </c>
      <c r="AN136" s="26" t="s">
        <v>11</v>
      </c>
      <c r="AO136" s="26" t="s">
        <v>11</v>
      </c>
      <c r="AP136" s="26" t="s">
        <v>129</v>
      </c>
      <c r="AQ136" s="26" t="s">
        <v>129</v>
      </c>
      <c r="AR136" s="26" t="s">
        <v>129</v>
      </c>
      <c r="AS136" s="26" t="s">
        <v>129</v>
      </c>
      <c r="AT136" s="26" t="s">
        <v>162</v>
      </c>
      <c r="AU136" s="26" t="s">
        <v>162</v>
      </c>
      <c r="AV136" s="26" t="s">
        <v>37</v>
      </c>
      <c r="AW136" s="26" t="s">
        <v>37</v>
      </c>
      <c r="AX136" s="26" t="s">
        <v>93</v>
      </c>
      <c r="AY136" s="26" t="s">
        <v>93</v>
      </c>
      <c r="AZ136" s="26" t="s">
        <v>198</v>
      </c>
      <c r="BA136" s="26" t="s">
        <v>198</v>
      </c>
      <c r="BB136" s="26" t="s">
        <v>243</v>
      </c>
      <c r="BC136" s="26" t="s">
        <v>170</v>
      </c>
      <c r="BD136" s="26" t="s">
        <v>253</v>
      </c>
      <c r="BE136" s="26" t="s">
        <v>253</v>
      </c>
      <c r="BF136" s="26" t="s">
        <v>243</v>
      </c>
      <c r="BG136" s="26" t="s">
        <v>170</v>
      </c>
      <c r="BH136" s="26" t="s">
        <v>253</v>
      </c>
      <c r="BI136" s="26" t="s">
        <v>253</v>
      </c>
      <c r="BJ136" s="26" t="s">
        <v>138</v>
      </c>
      <c r="BK136" s="26" t="s">
        <v>228</v>
      </c>
      <c r="BL136" s="26" t="s">
        <v>227</v>
      </c>
      <c r="BM136" s="26" t="s">
        <v>227</v>
      </c>
      <c r="BN136" s="26" t="s">
        <v>138</v>
      </c>
      <c r="BO136" s="26" t="s">
        <v>228</v>
      </c>
      <c r="BP136" s="26" t="s">
        <v>227</v>
      </c>
      <c r="BQ136" s="26" t="s">
        <v>227</v>
      </c>
      <c r="BR136" s="26" t="s">
        <v>118</v>
      </c>
      <c r="BS136" s="26" t="s">
        <v>118</v>
      </c>
      <c r="BT136" s="26" t="s">
        <v>118</v>
      </c>
      <c r="BU136" s="26" t="s">
        <v>118</v>
      </c>
      <c r="BV136" s="26" t="s">
        <v>118</v>
      </c>
      <c r="BW136" s="26" t="s">
        <v>118</v>
      </c>
      <c r="BX136" s="26" t="s">
        <v>118</v>
      </c>
      <c r="BY136" s="26" t="s">
        <v>118</v>
      </c>
      <c r="BZ136" s="26" t="s">
        <v>212</v>
      </c>
      <c r="CA136" s="26" t="s">
        <v>212</v>
      </c>
      <c r="CB136" s="26" t="s">
        <v>245</v>
      </c>
      <c r="CC136" s="26" t="s">
        <v>245</v>
      </c>
      <c r="CD136" s="26" t="s">
        <v>212</v>
      </c>
      <c r="CE136" s="26" t="s">
        <v>212</v>
      </c>
      <c r="CF136" s="26" t="s">
        <v>245</v>
      </c>
      <c r="CG136" s="26" t="s">
        <v>245</v>
      </c>
      <c r="CH136" s="26" t="s">
        <v>140</v>
      </c>
      <c r="CI136" s="26" t="s">
        <v>119</v>
      </c>
      <c r="CJ136" s="26" t="s">
        <v>254</v>
      </c>
      <c r="CK136" s="26" t="s">
        <v>207</v>
      </c>
      <c r="CL136" s="26" t="s">
        <v>164</v>
      </c>
      <c r="CM136" s="26" t="s">
        <v>11</v>
      </c>
      <c r="CN136" s="26" t="s">
        <v>118</v>
      </c>
      <c r="CO136" s="26" t="s">
        <v>118</v>
      </c>
      <c r="CP136" s="26" t="s">
        <v>227</v>
      </c>
      <c r="CQ136" s="26" t="s">
        <v>119</v>
      </c>
      <c r="CR136" s="26" t="s">
        <v>230</v>
      </c>
      <c r="CS136" s="26" t="s">
        <v>228</v>
      </c>
      <c r="CT136" s="26" t="s">
        <v>103</v>
      </c>
      <c r="CU136" s="26" t="s">
        <v>103</v>
      </c>
      <c r="CV136" s="26" t="s">
        <v>190</v>
      </c>
      <c r="CW136" s="26" t="s">
        <v>190</v>
      </c>
      <c r="CX136" s="26" t="s">
        <v>131</v>
      </c>
      <c r="CY136" s="26" t="s">
        <v>253</v>
      </c>
      <c r="CZ136" s="26" t="s">
        <v>131</v>
      </c>
      <c r="DA136" s="26" t="s">
        <v>202</v>
      </c>
      <c r="DB136" s="26" t="s">
        <v>210</v>
      </c>
      <c r="DC136" s="26" t="s">
        <v>210</v>
      </c>
      <c r="DD136" s="26" t="s">
        <v>90</v>
      </c>
      <c r="DE136" s="26" t="s">
        <v>90</v>
      </c>
      <c r="DF136" s="26" t="s">
        <v>140</v>
      </c>
      <c r="DG136" s="26" t="s">
        <v>96</v>
      </c>
      <c r="DH136" s="26" t="s">
        <v>131</v>
      </c>
      <c r="DI136" s="26" t="s">
        <v>202</v>
      </c>
      <c r="DJ136" s="26" t="s">
        <v>214</v>
      </c>
      <c r="DK136" s="26" t="s">
        <v>214</v>
      </c>
      <c r="DL136" s="26" t="s">
        <v>106</v>
      </c>
      <c r="DM136" s="26" t="s">
        <v>106</v>
      </c>
      <c r="DN136" s="26" t="s">
        <v>199</v>
      </c>
      <c r="DO136" s="26" t="s">
        <v>89</v>
      </c>
      <c r="DP136" s="26" t="s">
        <v>151</v>
      </c>
      <c r="DQ136" s="26" t="s">
        <v>82</v>
      </c>
      <c r="DR136" s="26" t="s">
        <v>170</v>
      </c>
      <c r="DS136" s="26" t="s">
        <v>202</v>
      </c>
      <c r="DT136" s="26" t="s">
        <v>90</v>
      </c>
      <c r="DU136" s="26" t="s">
        <v>90</v>
      </c>
      <c r="DV136" s="26" t="s">
        <v>134</v>
      </c>
      <c r="DW136" s="26" t="s">
        <v>131</v>
      </c>
      <c r="DX136" s="26" t="s">
        <v>210</v>
      </c>
      <c r="DY136" s="26" t="s">
        <v>81</v>
      </c>
      <c r="DZ136" s="26" t="s">
        <v>228</v>
      </c>
      <c r="EA136" s="26" t="s">
        <v>170</v>
      </c>
      <c r="EB136" s="26" t="s">
        <v>230</v>
      </c>
      <c r="EC136" s="26" t="s">
        <v>230</v>
      </c>
      <c r="ED136" s="26" t="s">
        <v>101</v>
      </c>
      <c r="EE136" s="26" t="s">
        <v>134</v>
      </c>
      <c r="EF136" s="26" t="s">
        <v>82</v>
      </c>
      <c r="EG136" s="26" t="s">
        <v>251</v>
      </c>
      <c r="EH136" s="26" t="s">
        <v>202</v>
      </c>
      <c r="EI136" s="26" t="s">
        <v>202</v>
      </c>
      <c r="EJ136" s="26" t="s">
        <v>202</v>
      </c>
      <c r="EK136" s="26" t="s">
        <v>202</v>
      </c>
      <c r="EL136" s="26" t="s">
        <v>138</v>
      </c>
      <c r="EM136" s="26" t="s">
        <v>103</v>
      </c>
      <c r="EN136" s="26" t="s">
        <v>82</v>
      </c>
      <c r="EO136" s="26" t="s">
        <v>251</v>
      </c>
      <c r="EP136" s="26" t="s">
        <v>225</v>
      </c>
      <c r="EQ136" s="26" t="s">
        <v>225</v>
      </c>
      <c r="ER136" s="26" t="s">
        <v>225</v>
      </c>
      <c r="ES136" s="26" t="s">
        <v>225</v>
      </c>
    </row>
    <row r="137" spans="1:149">
      <c r="A137" t="s">
        <v>253</v>
      </c>
      <c r="B137" s="26">
        <f t="shared" si="10"/>
        <v>0</v>
      </c>
      <c r="C137" s="60">
        <f t="shared" si="11"/>
        <v>0</v>
      </c>
      <c r="D137" s="60"/>
      <c r="E137" s="26">
        <f t="shared" si="12"/>
        <v>0</v>
      </c>
      <c r="F137" s="60">
        <f t="shared" si="13"/>
        <v>0</v>
      </c>
      <c r="G137" s="60"/>
      <c r="H137" s="26">
        <f t="shared" si="14"/>
        <v>0</v>
      </c>
      <c r="I137" s="60">
        <f t="shared" si="15"/>
        <v>0</v>
      </c>
      <c r="J137" s="60"/>
      <c r="K137" s="26">
        <f t="shared" si="16"/>
        <v>0</v>
      </c>
      <c r="L137" s="60">
        <f t="shared" si="17"/>
        <v>0</v>
      </c>
      <c r="M137" s="60"/>
      <c r="N137" s="26">
        <f t="shared" si="18"/>
        <v>128</v>
      </c>
      <c r="O137" s="60">
        <f t="shared" si="19"/>
        <v>1</v>
      </c>
      <c r="P137" s="77">
        <v>127</v>
      </c>
      <c r="V137" s="26" t="s">
        <v>102</v>
      </c>
      <c r="W137" s="26" t="s">
        <v>199</v>
      </c>
      <c r="X137" s="26" t="s">
        <v>239</v>
      </c>
      <c r="Y137" s="26" t="s">
        <v>239</v>
      </c>
      <c r="Z137" s="26" t="s">
        <v>164</v>
      </c>
      <c r="AA137" s="26" t="s">
        <v>11</v>
      </c>
      <c r="AB137" s="26" t="s">
        <v>118</v>
      </c>
      <c r="AC137" s="26" t="s">
        <v>118</v>
      </c>
      <c r="AD137" s="26" t="s">
        <v>102</v>
      </c>
      <c r="AE137" s="26" t="s">
        <v>90</v>
      </c>
      <c r="AF137" s="26" t="s">
        <v>210</v>
      </c>
      <c r="AG137" s="26" t="s">
        <v>210</v>
      </c>
      <c r="AH137" s="26" t="s">
        <v>103</v>
      </c>
      <c r="AI137" s="26" t="s">
        <v>164</v>
      </c>
      <c r="AJ137" s="26" t="s">
        <v>190</v>
      </c>
      <c r="AK137" s="26" t="s">
        <v>190</v>
      </c>
      <c r="AL137" s="26" t="s">
        <v>106</v>
      </c>
      <c r="AM137" s="26" t="s">
        <v>106</v>
      </c>
      <c r="AN137" s="26" t="s">
        <v>106</v>
      </c>
      <c r="AO137" s="26" t="s">
        <v>106</v>
      </c>
      <c r="AP137" s="26" t="s">
        <v>11</v>
      </c>
      <c r="AQ137" s="26" t="s">
        <v>11</v>
      </c>
      <c r="AR137" s="26" t="s">
        <v>11</v>
      </c>
      <c r="AS137" s="26" t="s">
        <v>11</v>
      </c>
      <c r="AT137" s="26" t="s">
        <v>214</v>
      </c>
      <c r="AU137" s="26" t="s">
        <v>214</v>
      </c>
      <c r="AV137" s="26" t="s">
        <v>129</v>
      </c>
      <c r="AW137" s="26" t="s">
        <v>129</v>
      </c>
      <c r="AX137" s="26" t="s">
        <v>162</v>
      </c>
      <c r="AY137" s="26" t="s">
        <v>162</v>
      </c>
      <c r="AZ137" s="26" t="s">
        <v>37</v>
      </c>
      <c r="BA137" s="26" t="s">
        <v>37</v>
      </c>
      <c r="BB137" s="26" t="s">
        <v>211</v>
      </c>
      <c r="BC137" s="26" t="s">
        <v>202</v>
      </c>
      <c r="BD137" s="26" t="s">
        <v>230</v>
      </c>
      <c r="BE137" s="26" t="s">
        <v>230</v>
      </c>
      <c r="BF137" s="26" t="s">
        <v>211</v>
      </c>
      <c r="BG137" s="26" t="s">
        <v>202</v>
      </c>
      <c r="BH137" s="26" t="s">
        <v>230</v>
      </c>
      <c r="BI137" s="26" t="s">
        <v>230</v>
      </c>
      <c r="BJ137" s="26" t="s">
        <v>243</v>
      </c>
      <c r="BK137" s="26" t="s">
        <v>170</v>
      </c>
      <c r="BL137" s="26" t="s">
        <v>209</v>
      </c>
      <c r="BM137" s="26" t="s">
        <v>209</v>
      </c>
      <c r="BN137" s="26" t="s">
        <v>243</v>
      </c>
      <c r="BO137" s="26" t="s">
        <v>170</v>
      </c>
      <c r="BP137" s="26" t="s">
        <v>209</v>
      </c>
      <c r="BQ137" s="26" t="s">
        <v>209</v>
      </c>
      <c r="BR137" s="26" t="s">
        <v>231</v>
      </c>
      <c r="BS137" s="26" t="s">
        <v>231</v>
      </c>
      <c r="BT137" s="26" t="s">
        <v>231</v>
      </c>
      <c r="BU137" s="26" t="s">
        <v>231</v>
      </c>
      <c r="BV137" s="26" t="s">
        <v>231</v>
      </c>
      <c r="BW137" s="26" t="s">
        <v>231</v>
      </c>
      <c r="BX137" s="26" t="s">
        <v>231</v>
      </c>
      <c r="BY137" s="26" t="s">
        <v>231</v>
      </c>
      <c r="BZ137" s="26" t="s">
        <v>190</v>
      </c>
      <c r="CA137" s="26" t="s">
        <v>190</v>
      </c>
      <c r="CB137" s="26" t="s">
        <v>241</v>
      </c>
      <c r="CC137" s="26" t="s">
        <v>241</v>
      </c>
      <c r="CD137" s="26" t="s">
        <v>190</v>
      </c>
      <c r="CE137" s="26" t="s">
        <v>190</v>
      </c>
      <c r="CF137" s="26" t="s">
        <v>241</v>
      </c>
      <c r="CG137" s="26" t="s">
        <v>241</v>
      </c>
      <c r="CH137" s="26" t="s">
        <v>254</v>
      </c>
      <c r="CI137" s="26" t="s">
        <v>162</v>
      </c>
      <c r="CJ137" s="26" t="s">
        <v>228</v>
      </c>
      <c r="CK137" s="26" t="s">
        <v>165</v>
      </c>
      <c r="CL137" s="26" t="s">
        <v>11</v>
      </c>
      <c r="CM137" s="26" t="s">
        <v>190</v>
      </c>
      <c r="CN137" s="26" t="s">
        <v>231</v>
      </c>
      <c r="CO137" s="26" t="s">
        <v>231</v>
      </c>
      <c r="CP137" s="26" t="s">
        <v>140</v>
      </c>
      <c r="CQ137" s="26" t="s">
        <v>162</v>
      </c>
      <c r="CR137" s="26" t="s">
        <v>213</v>
      </c>
      <c r="CS137" s="26" t="s">
        <v>176</v>
      </c>
      <c r="CT137" s="26" t="s">
        <v>178</v>
      </c>
      <c r="CU137" s="26" t="s">
        <v>164</v>
      </c>
      <c r="CV137" s="26" t="s">
        <v>102</v>
      </c>
      <c r="CW137" s="26" t="s">
        <v>102</v>
      </c>
      <c r="CX137" s="26" t="s">
        <v>7</v>
      </c>
      <c r="CY137" s="26" t="s">
        <v>230</v>
      </c>
      <c r="CZ137" s="26" t="s">
        <v>7</v>
      </c>
      <c r="DA137" s="26" t="s">
        <v>253</v>
      </c>
      <c r="DB137" s="26" t="s">
        <v>201</v>
      </c>
      <c r="DC137" s="26" t="s">
        <v>201</v>
      </c>
      <c r="DD137" s="26" t="s">
        <v>210</v>
      </c>
      <c r="DE137" s="26" t="s">
        <v>210</v>
      </c>
      <c r="DF137" s="26" t="s">
        <v>134</v>
      </c>
      <c r="DG137" s="26" t="s">
        <v>170</v>
      </c>
      <c r="DH137" s="26" t="s">
        <v>7</v>
      </c>
      <c r="DI137" s="26" t="s">
        <v>253</v>
      </c>
      <c r="DJ137" s="26" t="s">
        <v>129</v>
      </c>
      <c r="DK137" s="26" t="s">
        <v>129</v>
      </c>
      <c r="DL137" s="26" t="s">
        <v>102</v>
      </c>
      <c r="DM137" s="26" t="s">
        <v>102</v>
      </c>
      <c r="DN137" s="26" t="s">
        <v>141</v>
      </c>
      <c r="DO137" s="26" t="s">
        <v>134</v>
      </c>
      <c r="DP137" s="26" t="s">
        <v>119</v>
      </c>
      <c r="DQ137" s="26" t="s">
        <v>162</v>
      </c>
      <c r="DR137" s="26" t="s">
        <v>202</v>
      </c>
      <c r="DS137" s="26" t="s">
        <v>92</v>
      </c>
      <c r="DT137" s="26" t="s">
        <v>39</v>
      </c>
      <c r="DU137" s="26" t="s">
        <v>39</v>
      </c>
      <c r="DV137" s="26" t="s">
        <v>210</v>
      </c>
      <c r="DW137" s="26" t="s">
        <v>89</v>
      </c>
      <c r="DX137" s="26" t="s">
        <v>141</v>
      </c>
      <c r="DY137" s="26" t="s">
        <v>213</v>
      </c>
      <c r="DZ137" s="26" t="s">
        <v>170</v>
      </c>
      <c r="EA137" s="26" t="s">
        <v>202</v>
      </c>
      <c r="EB137" s="26" t="s">
        <v>207</v>
      </c>
      <c r="EC137" s="26" t="s">
        <v>207</v>
      </c>
      <c r="ED137" s="26" t="s">
        <v>146</v>
      </c>
      <c r="EE137" s="26" t="s">
        <v>7</v>
      </c>
      <c r="EF137" s="26" t="s">
        <v>101</v>
      </c>
      <c r="EG137" s="26" t="s">
        <v>134</v>
      </c>
      <c r="EH137" s="26" t="s">
        <v>176</v>
      </c>
      <c r="EI137" s="26" t="s">
        <v>176</v>
      </c>
      <c r="EJ137" s="26" t="s">
        <v>176</v>
      </c>
      <c r="EK137" s="26" t="s">
        <v>176</v>
      </c>
      <c r="EL137" s="26" t="s">
        <v>82</v>
      </c>
      <c r="EM137" s="26" t="s">
        <v>251</v>
      </c>
      <c r="EN137" s="26" t="s">
        <v>101</v>
      </c>
      <c r="EO137" s="26" t="s">
        <v>134</v>
      </c>
      <c r="EP137" s="26" t="s">
        <v>162</v>
      </c>
      <c r="EQ137" s="26" t="s">
        <v>162</v>
      </c>
      <c r="ER137" s="26" t="s">
        <v>162</v>
      </c>
      <c r="ES137" s="26" t="s">
        <v>162</v>
      </c>
    </row>
    <row r="138" spans="1:149">
      <c r="A138" t="s">
        <v>212</v>
      </c>
      <c r="B138" s="26">
        <f t="shared" si="10"/>
        <v>0</v>
      </c>
      <c r="C138" s="60">
        <f t="shared" si="11"/>
        <v>0</v>
      </c>
      <c r="D138" s="60"/>
      <c r="E138" s="26">
        <f t="shared" si="12"/>
        <v>0</v>
      </c>
      <c r="F138" s="60">
        <f t="shared" si="13"/>
        <v>0</v>
      </c>
      <c r="G138" s="60"/>
      <c r="H138" s="26">
        <f t="shared" si="14"/>
        <v>0</v>
      </c>
      <c r="I138" s="60">
        <f t="shared" si="15"/>
        <v>0</v>
      </c>
      <c r="J138" s="60"/>
      <c r="K138" s="26">
        <f t="shared" si="16"/>
        <v>0</v>
      </c>
      <c r="L138" s="60">
        <f t="shared" si="17"/>
        <v>0</v>
      </c>
      <c r="M138" s="60"/>
      <c r="N138" s="26">
        <f t="shared" si="18"/>
        <v>128</v>
      </c>
      <c r="O138" s="60">
        <f t="shared" si="19"/>
        <v>1</v>
      </c>
      <c r="P138" s="77">
        <v>128</v>
      </c>
      <c r="V138" s="26" t="s">
        <v>199</v>
      </c>
      <c r="W138" s="26" t="s">
        <v>107</v>
      </c>
      <c r="X138" s="26" t="s">
        <v>170</v>
      </c>
      <c r="Y138" s="26" t="s">
        <v>170</v>
      </c>
      <c r="Z138" s="26" t="s">
        <v>11</v>
      </c>
      <c r="AA138" s="26" t="s">
        <v>190</v>
      </c>
      <c r="AB138" s="26" t="s">
        <v>231</v>
      </c>
      <c r="AC138" s="26" t="s">
        <v>231</v>
      </c>
      <c r="AD138" s="26" t="s">
        <v>90</v>
      </c>
      <c r="AE138" s="26" t="s">
        <v>39</v>
      </c>
      <c r="AF138" s="26" t="s">
        <v>225</v>
      </c>
      <c r="AG138" s="26" t="s">
        <v>225</v>
      </c>
      <c r="AH138" s="26" t="s">
        <v>164</v>
      </c>
      <c r="AI138" s="26" t="s">
        <v>190</v>
      </c>
      <c r="AJ138" s="26" t="s">
        <v>102</v>
      </c>
      <c r="AK138" s="26" t="s">
        <v>102</v>
      </c>
      <c r="AL138" s="26" t="s">
        <v>102</v>
      </c>
      <c r="AM138" s="26" t="s">
        <v>102</v>
      </c>
      <c r="AN138" s="26" t="s">
        <v>102</v>
      </c>
      <c r="AO138" s="26" t="s">
        <v>102</v>
      </c>
      <c r="AP138" s="26" t="s">
        <v>106</v>
      </c>
      <c r="AQ138" s="26" t="s">
        <v>106</v>
      </c>
      <c r="AR138" s="26" t="s">
        <v>106</v>
      </c>
      <c r="AS138" s="26" t="s">
        <v>106</v>
      </c>
      <c r="AT138" s="26" t="s">
        <v>198</v>
      </c>
      <c r="AU138" s="26" t="s">
        <v>198</v>
      </c>
      <c r="AV138" s="26" t="s">
        <v>106</v>
      </c>
      <c r="AW138" s="26" t="s">
        <v>106</v>
      </c>
      <c r="AX138" s="26" t="s">
        <v>214</v>
      </c>
      <c r="AY138" s="26" t="s">
        <v>214</v>
      </c>
      <c r="AZ138" s="26" t="s">
        <v>129</v>
      </c>
      <c r="BA138" s="26" t="s">
        <v>129</v>
      </c>
      <c r="BB138" s="26" t="s">
        <v>228</v>
      </c>
      <c r="BC138" s="26" t="s">
        <v>92</v>
      </c>
      <c r="BD138" s="26" t="s">
        <v>112</v>
      </c>
      <c r="BE138" s="26" t="s">
        <v>112</v>
      </c>
      <c r="BF138" s="26" t="s">
        <v>228</v>
      </c>
      <c r="BG138" s="26" t="s">
        <v>92</v>
      </c>
      <c r="BH138" s="26" t="s">
        <v>112</v>
      </c>
      <c r="BI138" s="26" t="s">
        <v>112</v>
      </c>
      <c r="BJ138" s="26" t="s">
        <v>211</v>
      </c>
      <c r="BK138" s="26" t="s">
        <v>202</v>
      </c>
      <c r="BL138" s="26" t="s">
        <v>198</v>
      </c>
      <c r="BM138" s="26" t="s">
        <v>198</v>
      </c>
      <c r="BN138" s="26" t="s">
        <v>211</v>
      </c>
      <c r="BO138" s="26" t="s">
        <v>202</v>
      </c>
      <c r="BP138" s="26" t="s">
        <v>198</v>
      </c>
      <c r="BQ138" s="26" t="s">
        <v>198</v>
      </c>
      <c r="BR138" s="26" t="s">
        <v>161</v>
      </c>
      <c r="BS138" s="26" t="s">
        <v>161</v>
      </c>
      <c r="BT138" s="26" t="s">
        <v>161</v>
      </c>
      <c r="BU138" s="26" t="s">
        <v>161</v>
      </c>
      <c r="BV138" s="26" t="s">
        <v>161</v>
      </c>
      <c r="BW138" s="26" t="s">
        <v>161</v>
      </c>
      <c r="BX138" s="26" t="s">
        <v>161</v>
      </c>
      <c r="BY138" s="26" t="s">
        <v>161</v>
      </c>
      <c r="BZ138" s="26" t="s">
        <v>241</v>
      </c>
      <c r="CA138" s="26" t="s">
        <v>241</v>
      </c>
      <c r="CB138" s="26" t="s">
        <v>248</v>
      </c>
      <c r="CC138" s="26" t="s">
        <v>248</v>
      </c>
      <c r="CD138" s="26" t="s">
        <v>241</v>
      </c>
      <c r="CE138" s="26" t="s">
        <v>241</v>
      </c>
      <c r="CF138" s="26" t="s">
        <v>248</v>
      </c>
      <c r="CG138" s="26" t="s">
        <v>248</v>
      </c>
      <c r="CH138" s="26" t="s">
        <v>228</v>
      </c>
      <c r="CI138" s="26" t="s">
        <v>81</v>
      </c>
      <c r="CJ138" s="26" t="s">
        <v>176</v>
      </c>
      <c r="CK138" s="26" t="s">
        <v>96</v>
      </c>
      <c r="CL138" s="26" t="s">
        <v>190</v>
      </c>
      <c r="CM138" s="26" t="s">
        <v>102</v>
      </c>
      <c r="CN138" s="26" t="s">
        <v>162</v>
      </c>
      <c r="CO138" s="26" t="s">
        <v>162</v>
      </c>
      <c r="CP138" s="26" t="s">
        <v>201</v>
      </c>
      <c r="CQ138" s="26" t="s">
        <v>81</v>
      </c>
      <c r="CR138" s="26" t="s">
        <v>254</v>
      </c>
      <c r="CS138" s="26" t="s">
        <v>103</v>
      </c>
      <c r="CT138" s="26" t="s">
        <v>164</v>
      </c>
      <c r="CU138" s="26" t="s">
        <v>190</v>
      </c>
      <c r="CV138" s="26" t="s">
        <v>107</v>
      </c>
      <c r="CW138" s="26" t="s">
        <v>107</v>
      </c>
      <c r="CX138" s="26" t="s">
        <v>210</v>
      </c>
      <c r="CY138" s="26" t="s">
        <v>213</v>
      </c>
      <c r="CZ138" s="26" t="s">
        <v>210</v>
      </c>
      <c r="DA138" s="26" t="s">
        <v>230</v>
      </c>
      <c r="DB138" s="26" t="s">
        <v>118</v>
      </c>
      <c r="DC138" s="26" t="s">
        <v>118</v>
      </c>
      <c r="DD138" s="26" t="s">
        <v>201</v>
      </c>
      <c r="DE138" s="26" t="s">
        <v>201</v>
      </c>
      <c r="DF138" s="26" t="s">
        <v>131</v>
      </c>
      <c r="DG138" s="26" t="s">
        <v>202</v>
      </c>
      <c r="DH138" s="26" t="s">
        <v>210</v>
      </c>
      <c r="DI138" s="26" t="s">
        <v>230</v>
      </c>
      <c r="DJ138" s="26" t="s">
        <v>106</v>
      </c>
      <c r="DK138" s="26" t="s">
        <v>106</v>
      </c>
      <c r="DL138" s="26" t="s">
        <v>39</v>
      </c>
      <c r="DM138" s="26" t="s">
        <v>39</v>
      </c>
      <c r="DN138" s="26" t="s">
        <v>151</v>
      </c>
      <c r="DO138" s="26" t="s">
        <v>210</v>
      </c>
      <c r="DP138" s="26" t="s">
        <v>81</v>
      </c>
      <c r="DQ138" s="26" t="s">
        <v>228</v>
      </c>
      <c r="DR138" s="26" t="s">
        <v>92</v>
      </c>
      <c r="DS138" s="26" t="s">
        <v>140</v>
      </c>
      <c r="DT138" s="26" t="s">
        <v>106</v>
      </c>
      <c r="DU138" s="26" t="s">
        <v>106</v>
      </c>
      <c r="DV138" s="26" t="s">
        <v>39</v>
      </c>
      <c r="DW138" s="26" t="s">
        <v>134</v>
      </c>
      <c r="DX138" s="26" t="s">
        <v>151</v>
      </c>
      <c r="DY138" s="26" t="s">
        <v>82</v>
      </c>
      <c r="DZ138" s="26" t="s">
        <v>202</v>
      </c>
      <c r="EA138" s="26" t="s">
        <v>92</v>
      </c>
      <c r="EB138" s="26" t="s">
        <v>165</v>
      </c>
      <c r="EC138" s="26" t="s">
        <v>165</v>
      </c>
      <c r="ED138" s="26" t="s">
        <v>4</v>
      </c>
      <c r="EE138" s="26" t="s">
        <v>210</v>
      </c>
      <c r="EF138" s="26" t="s">
        <v>146</v>
      </c>
      <c r="EG138" s="26" t="s">
        <v>7</v>
      </c>
      <c r="EH138" s="26" t="s">
        <v>227</v>
      </c>
      <c r="EI138" s="26" t="s">
        <v>227</v>
      </c>
      <c r="EJ138" s="26" t="s">
        <v>227</v>
      </c>
      <c r="EK138" s="26" t="s">
        <v>227</v>
      </c>
      <c r="EL138" s="26" t="s">
        <v>101</v>
      </c>
      <c r="EM138" s="26" t="s">
        <v>134</v>
      </c>
      <c r="EN138" s="26" t="s">
        <v>146</v>
      </c>
      <c r="EO138" s="26" t="s">
        <v>7</v>
      </c>
      <c r="EP138" s="26" t="s">
        <v>170</v>
      </c>
      <c r="EQ138" s="26" t="s">
        <v>170</v>
      </c>
      <c r="ER138" s="26" t="s">
        <v>170</v>
      </c>
      <c r="ES138" s="26" t="s">
        <v>170</v>
      </c>
    </row>
    <row r="139" spans="1:149">
      <c r="A139" t="s">
        <v>112</v>
      </c>
      <c r="B139" s="26">
        <f t="shared" ref="B139:B171" si="20">COUNTIF(U$11:ES$11,A139)</f>
        <v>0</v>
      </c>
      <c r="C139" s="60">
        <f t="shared" ref="C139:C171" si="21">B139/COUNTA(U$11:ES$11)</f>
        <v>0</v>
      </c>
      <c r="D139" s="60"/>
      <c r="E139" s="26">
        <f t="shared" ref="E139:E171" si="22">COUNTIF(U$12:ES$15,A139)</f>
        <v>0</v>
      </c>
      <c r="F139" s="60">
        <f t="shared" ref="F139:F171" si="23">E139/COUNTA(U$11:ES$11)</f>
        <v>0</v>
      </c>
      <c r="G139" s="60"/>
      <c r="H139" s="26">
        <f t="shared" ref="H139:H171" si="24">COUNTIF(U$11:ES$35,$A139)</f>
        <v>0</v>
      </c>
      <c r="I139" s="60">
        <f t="shared" ref="I139:I171" si="25">H139/COUNTA(U$11:ES$11)</f>
        <v>0</v>
      </c>
      <c r="J139" s="60"/>
      <c r="K139" s="26">
        <f t="shared" ref="K139:K171" si="26">COUNTIF(U$171:ES$171,$A139)</f>
        <v>0</v>
      </c>
      <c r="L139" s="60">
        <f t="shared" ref="L139:L171" si="27">K139/COUNTA(U$11:ES$11)</f>
        <v>0</v>
      </c>
      <c r="M139" s="60"/>
      <c r="N139" s="26">
        <f t="shared" ref="N139:N171" si="28">COUNTIF(U$36:ES$171,$A139)</f>
        <v>128</v>
      </c>
      <c r="O139" s="60">
        <f t="shared" ref="O139:O171" si="29">N139/COUNTA(U$11:ES$11)</f>
        <v>1</v>
      </c>
      <c r="P139" s="77">
        <v>129</v>
      </c>
      <c r="V139" s="26" t="s">
        <v>196</v>
      </c>
      <c r="W139" s="26" t="s">
        <v>210</v>
      </c>
      <c r="X139" s="26" t="s">
        <v>202</v>
      </c>
      <c r="Y139" s="26" t="s">
        <v>202</v>
      </c>
      <c r="Z139" s="26" t="s">
        <v>190</v>
      </c>
      <c r="AA139" s="26" t="s">
        <v>102</v>
      </c>
      <c r="AB139" s="26" t="s">
        <v>170</v>
      </c>
      <c r="AC139" s="26" t="s">
        <v>170</v>
      </c>
      <c r="AD139" s="26" t="s">
        <v>39</v>
      </c>
      <c r="AE139" s="26" t="s">
        <v>107</v>
      </c>
      <c r="AF139" s="26" t="s">
        <v>231</v>
      </c>
      <c r="AG139" s="26" t="s">
        <v>231</v>
      </c>
      <c r="AH139" s="26" t="s">
        <v>190</v>
      </c>
      <c r="AI139" s="26" t="s">
        <v>102</v>
      </c>
      <c r="AJ139" s="26" t="s">
        <v>107</v>
      </c>
      <c r="AK139" s="26" t="s">
        <v>107</v>
      </c>
      <c r="AL139" s="26" t="s">
        <v>90</v>
      </c>
      <c r="AM139" s="26" t="s">
        <v>90</v>
      </c>
      <c r="AN139" s="26" t="s">
        <v>90</v>
      </c>
      <c r="AO139" s="26" t="s">
        <v>90</v>
      </c>
      <c r="AP139" s="26" t="s">
        <v>102</v>
      </c>
      <c r="AQ139" s="26" t="s">
        <v>102</v>
      </c>
      <c r="AR139" s="26" t="s">
        <v>102</v>
      </c>
      <c r="AS139" s="26" t="s">
        <v>102</v>
      </c>
      <c r="AT139" s="26" t="s">
        <v>37</v>
      </c>
      <c r="AU139" s="26" t="s">
        <v>37</v>
      </c>
      <c r="AV139" s="26" t="s">
        <v>102</v>
      </c>
      <c r="AW139" s="26" t="s">
        <v>102</v>
      </c>
      <c r="AX139" s="26" t="s">
        <v>198</v>
      </c>
      <c r="AY139" s="26" t="s">
        <v>198</v>
      </c>
      <c r="AZ139" s="26" t="s">
        <v>106</v>
      </c>
      <c r="BA139" s="26" t="s">
        <v>106</v>
      </c>
      <c r="BB139" s="26" t="s">
        <v>170</v>
      </c>
      <c r="BC139" s="26" t="s">
        <v>209</v>
      </c>
      <c r="BD139" s="26" t="s">
        <v>165</v>
      </c>
      <c r="BE139" s="26" t="s">
        <v>165</v>
      </c>
      <c r="BF139" s="26" t="s">
        <v>170</v>
      </c>
      <c r="BG139" s="26" t="s">
        <v>209</v>
      </c>
      <c r="BH139" s="26" t="s">
        <v>165</v>
      </c>
      <c r="BI139" s="26" t="s">
        <v>165</v>
      </c>
      <c r="BJ139" s="26" t="s">
        <v>228</v>
      </c>
      <c r="BK139" s="26" t="s">
        <v>92</v>
      </c>
      <c r="BL139" s="26" t="s">
        <v>253</v>
      </c>
      <c r="BM139" s="26" t="s">
        <v>253</v>
      </c>
      <c r="BN139" s="26" t="s">
        <v>228</v>
      </c>
      <c r="BO139" s="26" t="s">
        <v>92</v>
      </c>
      <c r="BP139" s="26" t="s">
        <v>253</v>
      </c>
      <c r="BQ139" s="26" t="s">
        <v>253</v>
      </c>
      <c r="BR139" s="26" t="s">
        <v>225</v>
      </c>
      <c r="BS139" s="26" t="s">
        <v>225</v>
      </c>
      <c r="BT139" s="26" t="s">
        <v>225</v>
      </c>
      <c r="BU139" s="26" t="s">
        <v>225</v>
      </c>
      <c r="BV139" s="26" t="s">
        <v>225</v>
      </c>
      <c r="BW139" s="26" t="s">
        <v>225</v>
      </c>
      <c r="BX139" s="26" t="s">
        <v>225</v>
      </c>
      <c r="BY139" s="26" t="s">
        <v>225</v>
      </c>
      <c r="BZ139" s="26" t="s">
        <v>231</v>
      </c>
      <c r="CA139" s="26" t="s">
        <v>231</v>
      </c>
      <c r="CB139" s="26" t="s">
        <v>231</v>
      </c>
      <c r="CC139" s="26" t="s">
        <v>231</v>
      </c>
      <c r="CD139" s="26" t="s">
        <v>231</v>
      </c>
      <c r="CE139" s="26" t="s">
        <v>231</v>
      </c>
      <c r="CF139" s="26" t="s">
        <v>231</v>
      </c>
      <c r="CG139" s="26" t="s">
        <v>231</v>
      </c>
      <c r="CH139" s="26" t="s">
        <v>90</v>
      </c>
      <c r="CI139" s="26" t="s">
        <v>227</v>
      </c>
      <c r="CJ139" s="26" t="s">
        <v>207</v>
      </c>
      <c r="CK139" s="26" t="s">
        <v>199</v>
      </c>
      <c r="CL139" s="26" t="s">
        <v>102</v>
      </c>
      <c r="CM139" s="26" t="s">
        <v>199</v>
      </c>
      <c r="CN139" s="26" t="s">
        <v>170</v>
      </c>
      <c r="CO139" s="26" t="s">
        <v>170</v>
      </c>
      <c r="CP139" s="26" t="s">
        <v>254</v>
      </c>
      <c r="CQ139" s="26" t="s">
        <v>227</v>
      </c>
      <c r="CR139" s="26" t="s">
        <v>228</v>
      </c>
      <c r="CS139" s="26" t="s">
        <v>207</v>
      </c>
      <c r="CT139" s="26" t="s">
        <v>190</v>
      </c>
      <c r="CU139" s="26" t="s">
        <v>102</v>
      </c>
      <c r="CV139" s="26" t="s">
        <v>210</v>
      </c>
      <c r="CW139" s="26" t="s">
        <v>210</v>
      </c>
      <c r="CX139" s="26" t="s">
        <v>117</v>
      </c>
      <c r="CY139" s="26" t="s">
        <v>225</v>
      </c>
      <c r="CZ139" s="26" t="s">
        <v>117</v>
      </c>
      <c r="DA139" s="26" t="s">
        <v>213</v>
      </c>
      <c r="DB139" s="26" t="s">
        <v>231</v>
      </c>
      <c r="DC139" s="26" t="s">
        <v>231</v>
      </c>
      <c r="DD139" s="26" t="s">
        <v>118</v>
      </c>
      <c r="DE139" s="26" t="s">
        <v>118</v>
      </c>
      <c r="DF139" s="26" t="s">
        <v>248</v>
      </c>
      <c r="DG139" s="26" t="s">
        <v>253</v>
      </c>
      <c r="DH139" s="26" t="s">
        <v>117</v>
      </c>
      <c r="DI139" s="26" t="s">
        <v>213</v>
      </c>
      <c r="DJ139" s="26" t="s">
        <v>102</v>
      </c>
      <c r="DK139" s="26" t="s">
        <v>102</v>
      </c>
      <c r="DL139" s="26" t="s">
        <v>245</v>
      </c>
      <c r="DM139" s="26" t="s">
        <v>245</v>
      </c>
      <c r="DN139" s="26" t="s">
        <v>119</v>
      </c>
      <c r="DO139" s="26" t="s">
        <v>199</v>
      </c>
      <c r="DP139" s="26" t="s">
        <v>201</v>
      </c>
      <c r="DQ139" s="26" t="s">
        <v>245</v>
      </c>
      <c r="DR139" s="26" t="s">
        <v>140</v>
      </c>
      <c r="DS139" s="26" t="s">
        <v>165</v>
      </c>
      <c r="DT139" s="26" t="s">
        <v>190</v>
      </c>
      <c r="DU139" s="26" t="s">
        <v>190</v>
      </c>
      <c r="DV139" s="26" t="s">
        <v>141</v>
      </c>
      <c r="DW139" s="26" t="s">
        <v>210</v>
      </c>
      <c r="DX139" s="26" t="s">
        <v>119</v>
      </c>
      <c r="DY139" s="26" t="s">
        <v>162</v>
      </c>
      <c r="DZ139" s="26" t="s">
        <v>92</v>
      </c>
      <c r="EA139" s="26" t="s">
        <v>140</v>
      </c>
      <c r="EB139" s="26" t="s">
        <v>106</v>
      </c>
      <c r="EC139" s="26" t="s">
        <v>106</v>
      </c>
      <c r="ED139" s="26" t="s">
        <v>251</v>
      </c>
      <c r="EE139" s="26" t="s">
        <v>117</v>
      </c>
      <c r="EF139" s="26" t="s">
        <v>4</v>
      </c>
      <c r="EG139" s="26" t="s">
        <v>210</v>
      </c>
      <c r="EH139" s="26" t="s">
        <v>209</v>
      </c>
      <c r="EI139" s="26" t="s">
        <v>209</v>
      </c>
      <c r="EJ139" s="26" t="s">
        <v>209</v>
      </c>
      <c r="EK139" s="26" t="s">
        <v>209</v>
      </c>
      <c r="EL139" s="26" t="s">
        <v>146</v>
      </c>
      <c r="EM139" s="26" t="s">
        <v>7</v>
      </c>
      <c r="EN139" s="26" t="s">
        <v>4</v>
      </c>
      <c r="EO139" s="26" t="s">
        <v>210</v>
      </c>
      <c r="EP139" s="26" t="s">
        <v>202</v>
      </c>
      <c r="EQ139" s="26" t="s">
        <v>202</v>
      </c>
      <c r="ER139" s="26" t="s">
        <v>202</v>
      </c>
      <c r="ES139" s="26" t="s">
        <v>202</v>
      </c>
    </row>
    <row r="140" spans="1:149">
      <c r="A140" t="s">
        <v>190</v>
      </c>
      <c r="B140" s="26">
        <f t="shared" si="20"/>
        <v>0</v>
      </c>
      <c r="C140" s="60">
        <f t="shared" si="21"/>
        <v>0</v>
      </c>
      <c r="D140" s="60"/>
      <c r="E140" s="26">
        <f t="shared" si="22"/>
        <v>0</v>
      </c>
      <c r="F140" s="60">
        <f t="shared" si="23"/>
        <v>0</v>
      </c>
      <c r="G140" s="60"/>
      <c r="H140" s="26">
        <f t="shared" si="24"/>
        <v>0</v>
      </c>
      <c r="I140" s="60">
        <f t="shared" si="25"/>
        <v>0</v>
      </c>
      <c r="J140" s="60"/>
      <c r="K140" s="26">
        <f t="shared" si="26"/>
        <v>0</v>
      </c>
      <c r="L140" s="60">
        <f t="shared" si="27"/>
        <v>0</v>
      </c>
      <c r="M140" s="60"/>
      <c r="N140" s="26">
        <f t="shared" si="28"/>
        <v>128</v>
      </c>
      <c r="O140" s="60">
        <f t="shared" si="29"/>
        <v>1</v>
      </c>
      <c r="P140" s="77">
        <v>130</v>
      </c>
      <c r="V140" s="26" t="s">
        <v>107</v>
      </c>
      <c r="W140" s="26" t="s">
        <v>225</v>
      </c>
      <c r="X140" s="26" t="s">
        <v>92</v>
      </c>
      <c r="Y140" s="26" t="s">
        <v>92</v>
      </c>
      <c r="Z140" s="26" t="s">
        <v>102</v>
      </c>
      <c r="AA140" s="26" t="s">
        <v>199</v>
      </c>
      <c r="AB140" s="26" t="s">
        <v>202</v>
      </c>
      <c r="AC140" s="26" t="s">
        <v>202</v>
      </c>
      <c r="AD140" s="26" t="s">
        <v>196</v>
      </c>
      <c r="AE140" s="26" t="s">
        <v>210</v>
      </c>
      <c r="AF140" s="26" t="s">
        <v>239</v>
      </c>
      <c r="AG140" s="26" t="s">
        <v>239</v>
      </c>
      <c r="AH140" s="26" t="s">
        <v>102</v>
      </c>
      <c r="AI140" s="26" t="s">
        <v>90</v>
      </c>
      <c r="AJ140" s="26" t="s">
        <v>210</v>
      </c>
      <c r="AK140" s="26" t="s">
        <v>210</v>
      </c>
      <c r="AL140" s="26" t="s">
        <v>208</v>
      </c>
      <c r="AM140" s="26" t="s">
        <v>208</v>
      </c>
      <c r="AN140" s="26" t="s">
        <v>208</v>
      </c>
      <c r="AO140" s="26" t="s">
        <v>208</v>
      </c>
      <c r="AP140" s="26" t="s">
        <v>90</v>
      </c>
      <c r="AQ140" s="26" t="s">
        <v>90</v>
      </c>
      <c r="AR140" s="26" t="s">
        <v>90</v>
      </c>
      <c r="AS140" s="26" t="s">
        <v>90</v>
      </c>
      <c r="AT140" s="26" t="s">
        <v>129</v>
      </c>
      <c r="AU140" s="26" t="s">
        <v>129</v>
      </c>
      <c r="AV140" s="26" t="s">
        <v>39</v>
      </c>
      <c r="AW140" s="26" t="s">
        <v>39</v>
      </c>
      <c r="AX140" s="26" t="s">
        <v>37</v>
      </c>
      <c r="AY140" s="26" t="s">
        <v>37</v>
      </c>
      <c r="AZ140" s="26" t="s">
        <v>102</v>
      </c>
      <c r="BA140" s="26" t="s">
        <v>102</v>
      </c>
      <c r="BB140" s="26" t="s">
        <v>202</v>
      </c>
      <c r="BC140" s="26" t="s">
        <v>198</v>
      </c>
      <c r="BD140" s="26" t="s">
        <v>90</v>
      </c>
      <c r="BE140" s="26" t="s">
        <v>90</v>
      </c>
      <c r="BF140" s="26" t="s">
        <v>202</v>
      </c>
      <c r="BG140" s="26" t="s">
        <v>198</v>
      </c>
      <c r="BH140" s="26" t="s">
        <v>90</v>
      </c>
      <c r="BI140" s="26" t="s">
        <v>90</v>
      </c>
      <c r="BJ140" s="26" t="s">
        <v>170</v>
      </c>
      <c r="BK140" s="26" t="s">
        <v>209</v>
      </c>
      <c r="BL140" s="26" t="s">
        <v>230</v>
      </c>
      <c r="BM140" s="26" t="s">
        <v>230</v>
      </c>
      <c r="BN140" s="26" t="s">
        <v>170</v>
      </c>
      <c r="BO140" s="26" t="s">
        <v>209</v>
      </c>
      <c r="BP140" s="26" t="s">
        <v>230</v>
      </c>
      <c r="BQ140" s="26" t="s">
        <v>230</v>
      </c>
      <c r="BR140" s="26" t="s">
        <v>170</v>
      </c>
      <c r="BS140" s="26" t="s">
        <v>170</v>
      </c>
      <c r="BT140" s="26" t="s">
        <v>170</v>
      </c>
      <c r="BU140" s="26" t="s">
        <v>170</v>
      </c>
      <c r="BV140" s="26" t="s">
        <v>170</v>
      </c>
      <c r="BW140" s="26" t="s">
        <v>170</v>
      </c>
      <c r="BX140" s="26" t="s">
        <v>170</v>
      </c>
      <c r="BY140" s="26" t="s">
        <v>170</v>
      </c>
      <c r="BZ140" s="26" t="s">
        <v>161</v>
      </c>
      <c r="CA140" s="26" t="s">
        <v>161</v>
      </c>
      <c r="CB140" s="26" t="s">
        <v>161</v>
      </c>
      <c r="CC140" s="26" t="s">
        <v>161</v>
      </c>
      <c r="CD140" s="26" t="s">
        <v>161</v>
      </c>
      <c r="CE140" s="26" t="s">
        <v>161</v>
      </c>
      <c r="CF140" s="26" t="s">
        <v>161</v>
      </c>
      <c r="CG140" s="26" t="s">
        <v>161</v>
      </c>
      <c r="CH140" s="26" t="s">
        <v>165</v>
      </c>
      <c r="CI140" s="26" t="s">
        <v>254</v>
      </c>
      <c r="CJ140" s="26" t="s">
        <v>131</v>
      </c>
      <c r="CK140" s="26" t="s">
        <v>138</v>
      </c>
      <c r="CL140" s="26" t="s">
        <v>199</v>
      </c>
      <c r="CM140" s="26" t="s">
        <v>107</v>
      </c>
      <c r="CN140" s="26" t="s">
        <v>202</v>
      </c>
      <c r="CO140" s="26" t="s">
        <v>202</v>
      </c>
      <c r="CP140" s="26" t="s">
        <v>228</v>
      </c>
      <c r="CQ140" s="26" t="s">
        <v>201</v>
      </c>
      <c r="CR140" s="26" t="s">
        <v>176</v>
      </c>
      <c r="CS140" s="26" t="s">
        <v>248</v>
      </c>
      <c r="CT140" s="26" t="s">
        <v>102</v>
      </c>
      <c r="CU140" s="26" t="s">
        <v>90</v>
      </c>
      <c r="CV140" s="26" t="s">
        <v>231</v>
      </c>
      <c r="CW140" s="26" t="s">
        <v>231</v>
      </c>
      <c r="CX140" s="26" t="s">
        <v>89</v>
      </c>
      <c r="CY140" s="26" t="s">
        <v>82</v>
      </c>
      <c r="CZ140" s="26" t="s">
        <v>89</v>
      </c>
      <c r="DA140" s="26" t="s">
        <v>225</v>
      </c>
      <c r="DB140" s="26" t="s">
        <v>96</v>
      </c>
      <c r="DC140" s="26" t="s">
        <v>96</v>
      </c>
      <c r="DD140" s="26" t="s">
        <v>231</v>
      </c>
      <c r="DE140" s="26" t="s">
        <v>231</v>
      </c>
      <c r="DF140" s="26" t="s">
        <v>7</v>
      </c>
      <c r="DG140" s="26" t="s">
        <v>230</v>
      </c>
      <c r="DH140" s="26" t="s">
        <v>89</v>
      </c>
      <c r="DI140" s="26" t="s">
        <v>201</v>
      </c>
      <c r="DJ140" s="26" t="s">
        <v>210</v>
      </c>
      <c r="DK140" s="26" t="s">
        <v>210</v>
      </c>
      <c r="DL140" s="26" t="s">
        <v>248</v>
      </c>
      <c r="DM140" s="26" t="s">
        <v>248</v>
      </c>
      <c r="DN140" s="26" t="s">
        <v>81</v>
      </c>
      <c r="DO140" s="26" t="s">
        <v>141</v>
      </c>
      <c r="DP140" s="26" t="s">
        <v>213</v>
      </c>
      <c r="DQ140" s="26" t="s">
        <v>176</v>
      </c>
      <c r="DR140" s="26" t="s">
        <v>165</v>
      </c>
      <c r="DS140" s="26" t="s">
        <v>90</v>
      </c>
      <c r="DT140" s="26" t="s">
        <v>103</v>
      </c>
      <c r="DU140" s="26" t="s">
        <v>103</v>
      </c>
      <c r="DV140" s="26" t="s">
        <v>151</v>
      </c>
      <c r="DW140" s="26" t="s">
        <v>39</v>
      </c>
      <c r="DX140" s="26" t="s">
        <v>81</v>
      </c>
      <c r="DY140" s="26" t="s">
        <v>228</v>
      </c>
      <c r="DZ140" s="26" t="s">
        <v>140</v>
      </c>
      <c r="EA140" s="26" t="s">
        <v>165</v>
      </c>
      <c r="EB140" s="26" t="s">
        <v>190</v>
      </c>
      <c r="EC140" s="26" t="s">
        <v>190</v>
      </c>
      <c r="ED140" s="26" t="s">
        <v>134</v>
      </c>
      <c r="EE140" s="26" t="s">
        <v>96</v>
      </c>
      <c r="EF140" s="26" t="s">
        <v>251</v>
      </c>
      <c r="EG140" s="26" t="s">
        <v>117</v>
      </c>
      <c r="EH140" s="26" t="s">
        <v>198</v>
      </c>
      <c r="EI140" s="26" t="s">
        <v>198</v>
      </c>
      <c r="EJ140" s="26" t="s">
        <v>198</v>
      </c>
      <c r="EK140" s="26" t="s">
        <v>198</v>
      </c>
      <c r="EL140" s="26" t="s">
        <v>4</v>
      </c>
      <c r="EM140" s="26" t="s">
        <v>210</v>
      </c>
      <c r="EN140" s="26" t="s">
        <v>251</v>
      </c>
      <c r="EO140" s="26" t="s">
        <v>117</v>
      </c>
      <c r="EP140" s="26" t="s">
        <v>176</v>
      </c>
      <c r="EQ140" s="26" t="s">
        <v>176</v>
      </c>
      <c r="ER140" s="26" t="s">
        <v>176</v>
      </c>
      <c r="ES140" s="26" t="s">
        <v>176</v>
      </c>
    </row>
    <row r="141" spans="1:149">
      <c r="A141" t="s">
        <v>118</v>
      </c>
      <c r="B141" s="26">
        <f t="shared" si="20"/>
        <v>0</v>
      </c>
      <c r="C141" s="60">
        <f t="shared" si="21"/>
        <v>0</v>
      </c>
      <c r="D141" s="60"/>
      <c r="E141" s="26">
        <f t="shared" si="22"/>
        <v>0</v>
      </c>
      <c r="F141" s="60">
        <f t="shared" si="23"/>
        <v>0</v>
      </c>
      <c r="G141" s="60"/>
      <c r="H141" s="26">
        <f t="shared" si="24"/>
        <v>0</v>
      </c>
      <c r="I141" s="60">
        <f t="shared" si="25"/>
        <v>0</v>
      </c>
      <c r="J141" s="60"/>
      <c r="K141" s="26">
        <f t="shared" si="26"/>
        <v>0</v>
      </c>
      <c r="L141" s="60">
        <f t="shared" si="27"/>
        <v>0</v>
      </c>
      <c r="M141" s="60"/>
      <c r="N141" s="26">
        <f t="shared" si="28"/>
        <v>128</v>
      </c>
      <c r="O141" s="60">
        <f t="shared" si="29"/>
        <v>1</v>
      </c>
      <c r="P141" s="77">
        <v>131</v>
      </c>
      <c r="V141" s="26" t="s">
        <v>210</v>
      </c>
      <c r="W141" s="26" t="s">
        <v>231</v>
      </c>
      <c r="X141" s="26" t="s">
        <v>227</v>
      </c>
      <c r="Y141" s="26" t="s">
        <v>227</v>
      </c>
      <c r="Z141" s="26" t="s">
        <v>199</v>
      </c>
      <c r="AA141" s="26" t="s">
        <v>107</v>
      </c>
      <c r="AB141" s="26" t="s">
        <v>92</v>
      </c>
      <c r="AC141" s="26" t="s">
        <v>92</v>
      </c>
      <c r="AD141" s="26" t="s">
        <v>107</v>
      </c>
      <c r="AE141" s="26" t="s">
        <v>225</v>
      </c>
      <c r="AF141" s="26" t="s">
        <v>170</v>
      </c>
      <c r="AG141" s="26" t="s">
        <v>170</v>
      </c>
      <c r="AH141" s="26" t="s">
        <v>90</v>
      </c>
      <c r="AI141" s="26" t="s">
        <v>39</v>
      </c>
      <c r="AJ141" s="26" t="s">
        <v>231</v>
      </c>
      <c r="AK141" s="26" t="s">
        <v>231</v>
      </c>
      <c r="AL141" s="26" t="s">
        <v>210</v>
      </c>
      <c r="AM141" s="26" t="s">
        <v>210</v>
      </c>
      <c r="AN141" s="26" t="s">
        <v>210</v>
      </c>
      <c r="AO141" s="26" t="s">
        <v>210</v>
      </c>
      <c r="AP141" s="26" t="s">
        <v>210</v>
      </c>
      <c r="AQ141" s="26" t="s">
        <v>210</v>
      </c>
      <c r="AR141" s="26" t="s">
        <v>210</v>
      </c>
      <c r="AS141" s="26" t="s">
        <v>210</v>
      </c>
      <c r="AT141" s="26" t="s">
        <v>106</v>
      </c>
      <c r="AU141" s="26" t="s">
        <v>106</v>
      </c>
      <c r="AV141" s="26" t="s">
        <v>208</v>
      </c>
      <c r="AW141" s="26" t="s">
        <v>208</v>
      </c>
      <c r="AX141" s="26" t="s">
        <v>129</v>
      </c>
      <c r="AY141" s="26" t="s">
        <v>129</v>
      </c>
      <c r="AZ141" s="26" t="s">
        <v>39</v>
      </c>
      <c r="BA141" s="26" t="s">
        <v>39</v>
      </c>
      <c r="BB141" s="26" t="s">
        <v>92</v>
      </c>
      <c r="BC141" s="26" t="s">
        <v>140</v>
      </c>
      <c r="BD141" s="26" t="s">
        <v>117</v>
      </c>
      <c r="BE141" s="26" t="s">
        <v>117</v>
      </c>
      <c r="BF141" s="26" t="s">
        <v>92</v>
      </c>
      <c r="BG141" s="26" t="s">
        <v>140</v>
      </c>
      <c r="BH141" s="26" t="s">
        <v>117</v>
      </c>
      <c r="BI141" s="26" t="s">
        <v>117</v>
      </c>
      <c r="BJ141" s="26" t="s">
        <v>202</v>
      </c>
      <c r="BK141" s="26" t="s">
        <v>198</v>
      </c>
      <c r="BL141" s="26" t="s">
        <v>112</v>
      </c>
      <c r="BM141" s="26" t="s">
        <v>112</v>
      </c>
      <c r="BN141" s="26" t="s">
        <v>202</v>
      </c>
      <c r="BO141" s="26" t="s">
        <v>198</v>
      </c>
      <c r="BP141" s="26" t="s">
        <v>112</v>
      </c>
      <c r="BQ141" s="26" t="s">
        <v>112</v>
      </c>
      <c r="BR141" s="26" t="s">
        <v>202</v>
      </c>
      <c r="BS141" s="26" t="s">
        <v>202</v>
      </c>
      <c r="BT141" s="26" t="s">
        <v>202</v>
      </c>
      <c r="BU141" s="26" t="s">
        <v>202</v>
      </c>
      <c r="BV141" s="26" t="s">
        <v>202</v>
      </c>
      <c r="BW141" s="26" t="s">
        <v>202</v>
      </c>
      <c r="BX141" s="26" t="s">
        <v>202</v>
      </c>
      <c r="BY141" s="26" t="s">
        <v>202</v>
      </c>
      <c r="BZ141" s="26" t="s">
        <v>199</v>
      </c>
      <c r="CA141" s="26" t="s">
        <v>199</v>
      </c>
      <c r="CB141" s="26" t="s">
        <v>199</v>
      </c>
      <c r="CC141" s="26" t="s">
        <v>199</v>
      </c>
      <c r="CD141" s="26" t="s">
        <v>199</v>
      </c>
      <c r="CE141" s="26" t="s">
        <v>199</v>
      </c>
      <c r="CF141" s="26" t="s">
        <v>199</v>
      </c>
      <c r="CG141" s="26" t="s">
        <v>199</v>
      </c>
      <c r="CH141" s="26" t="s">
        <v>178</v>
      </c>
      <c r="CI141" s="26" t="s">
        <v>228</v>
      </c>
      <c r="CJ141" s="26" t="s">
        <v>165</v>
      </c>
      <c r="CK141" s="26" t="s">
        <v>201</v>
      </c>
      <c r="CL141" s="26" t="s">
        <v>107</v>
      </c>
      <c r="CM141" s="26" t="s">
        <v>210</v>
      </c>
      <c r="CN141" s="26" t="s">
        <v>92</v>
      </c>
      <c r="CO141" s="26" t="s">
        <v>92</v>
      </c>
      <c r="CP141" s="26" t="s">
        <v>245</v>
      </c>
      <c r="CQ141" s="26" t="s">
        <v>254</v>
      </c>
      <c r="CR141" s="26" t="s">
        <v>207</v>
      </c>
      <c r="CS141" s="26" t="s">
        <v>165</v>
      </c>
      <c r="CT141" s="26" t="s">
        <v>90</v>
      </c>
      <c r="CU141" s="26" t="s">
        <v>39</v>
      </c>
      <c r="CV141" s="26" t="s">
        <v>162</v>
      </c>
      <c r="CW141" s="26" t="s">
        <v>162</v>
      </c>
      <c r="CX141" s="26" t="s">
        <v>199</v>
      </c>
      <c r="CY141" s="26" t="s">
        <v>176</v>
      </c>
      <c r="CZ141" s="26" t="s">
        <v>153</v>
      </c>
      <c r="DA141" s="26" t="s">
        <v>82</v>
      </c>
      <c r="DB141" s="26" t="s">
        <v>153</v>
      </c>
      <c r="DC141" s="26" t="s">
        <v>153</v>
      </c>
      <c r="DD141" s="26" t="s">
        <v>96</v>
      </c>
      <c r="DE141" s="26" t="s">
        <v>96</v>
      </c>
      <c r="DF141" s="26" t="s">
        <v>210</v>
      </c>
      <c r="DG141" s="26" t="s">
        <v>213</v>
      </c>
      <c r="DH141" s="26" t="s">
        <v>153</v>
      </c>
      <c r="DI141" s="26" t="s">
        <v>225</v>
      </c>
      <c r="DJ141" s="26" t="s">
        <v>231</v>
      </c>
      <c r="DK141" s="26" t="s">
        <v>231</v>
      </c>
      <c r="DL141" s="26" t="s">
        <v>210</v>
      </c>
      <c r="DM141" s="26" t="s">
        <v>210</v>
      </c>
      <c r="DN141" s="26" t="s">
        <v>201</v>
      </c>
      <c r="DO141" s="26" t="s">
        <v>151</v>
      </c>
      <c r="DP141" s="26" t="s">
        <v>82</v>
      </c>
      <c r="DQ141" s="26" t="s">
        <v>227</v>
      </c>
      <c r="DR141" s="26" t="s">
        <v>196</v>
      </c>
      <c r="DS141" s="26" t="s">
        <v>39</v>
      </c>
      <c r="DT141" s="26" t="s">
        <v>210</v>
      </c>
      <c r="DU141" s="26" t="s">
        <v>210</v>
      </c>
      <c r="DV141" s="26" t="s">
        <v>119</v>
      </c>
      <c r="DW141" s="26" t="s">
        <v>141</v>
      </c>
      <c r="DX141" s="26" t="s">
        <v>213</v>
      </c>
      <c r="DY141" s="26" t="s">
        <v>176</v>
      </c>
      <c r="DZ141" s="26" t="s">
        <v>165</v>
      </c>
      <c r="EA141" s="26" t="s">
        <v>190</v>
      </c>
      <c r="EB141" s="26" t="s">
        <v>103</v>
      </c>
      <c r="EC141" s="26" t="s">
        <v>103</v>
      </c>
      <c r="ED141" s="26" t="s">
        <v>7</v>
      </c>
      <c r="EE141" s="26" t="s">
        <v>201</v>
      </c>
      <c r="EF141" s="26" t="s">
        <v>134</v>
      </c>
      <c r="EG141" s="26" t="s">
        <v>96</v>
      </c>
      <c r="EH141" s="26" t="s">
        <v>253</v>
      </c>
      <c r="EI141" s="26" t="s">
        <v>253</v>
      </c>
      <c r="EJ141" s="26" t="s">
        <v>253</v>
      </c>
      <c r="EK141" s="26" t="s">
        <v>253</v>
      </c>
      <c r="EL141" s="26" t="s">
        <v>251</v>
      </c>
      <c r="EM141" s="26" t="s">
        <v>117</v>
      </c>
      <c r="EN141" s="26" t="s">
        <v>134</v>
      </c>
      <c r="EO141" s="26" t="s">
        <v>39</v>
      </c>
      <c r="EP141" s="26" t="s">
        <v>227</v>
      </c>
      <c r="EQ141" s="26" t="s">
        <v>227</v>
      </c>
      <c r="ER141" s="26" t="s">
        <v>227</v>
      </c>
      <c r="ES141" s="26" t="s">
        <v>227</v>
      </c>
    </row>
    <row r="142" spans="1:149">
      <c r="A142" t="s">
        <v>153</v>
      </c>
      <c r="B142" s="26">
        <f t="shared" si="20"/>
        <v>0</v>
      </c>
      <c r="C142" s="60">
        <f t="shared" si="21"/>
        <v>0</v>
      </c>
      <c r="D142" s="60"/>
      <c r="E142" s="26">
        <f t="shared" si="22"/>
        <v>0</v>
      </c>
      <c r="F142" s="60">
        <f t="shared" si="23"/>
        <v>0</v>
      </c>
      <c r="G142" s="60"/>
      <c r="H142" s="26">
        <f t="shared" si="24"/>
        <v>0</v>
      </c>
      <c r="I142" s="60">
        <f t="shared" si="25"/>
        <v>0</v>
      </c>
      <c r="J142" s="60"/>
      <c r="K142" s="26">
        <f t="shared" si="26"/>
        <v>0</v>
      </c>
      <c r="L142" s="60">
        <f t="shared" si="27"/>
        <v>0</v>
      </c>
      <c r="M142" s="60"/>
      <c r="N142" s="26">
        <f t="shared" si="28"/>
        <v>128</v>
      </c>
      <c r="O142" s="60">
        <f t="shared" si="29"/>
        <v>1</v>
      </c>
      <c r="P142" s="77">
        <v>132</v>
      </c>
      <c r="V142" s="26" t="s">
        <v>225</v>
      </c>
      <c r="W142" s="26" t="s">
        <v>239</v>
      </c>
      <c r="X142" s="26" t="s">
        <v>198</v>
      </c>
      <c r="Y142" s="26" t="s">
        <v>198</v>
      </c>
      <c r="Z142" s="26" t="s">
        <v>196</v>
      </c>
      <c r="AA142" s="26" t="s">
        <v>210</v>
      </c>
      <c r="AB142" s="26" t="s">
        <v>227</v>
      </c>
      <c r="AC142" s="26" t="s">
        <v>227</v>
      </c>
      <c r="AD142" s="26" t="s">
        <v>210</v>
      </c>
      <c r="AE142" s="26" t="s">
        <v>231</v>
      </c>
      <c r="AF142" s="26" t="s">
        <v>202</v>
      </c>
      <c r="AG142" s="26" t="s">
        <v>202</v>
      </c>
      <c r="AH142" s="26" t="s">
        <v>39</v>
      </c>
      <c r="AI142" s="26" t="s">
        <v>107</v>
      </c>
      <c r="AJ142" s="26" t="s">
        <v>170</v>
      </c>
      <c r="AK142" s="26" t="s">
        <v>170</v>
      </c>
      <c r="AL142" s="26" t="s">
        <v>118</v>
      </c>
      <c r="AM142" s="26" t="s">
        <v>118</v>
      </c>
      <c r="AN142" s="26" t="s">
        <v>118</v>
      </c>
      <c r="AO142" s="26" t="s">
        <v>118</v>
      </c>
      <c r="AP142" s="26" t="s">
        <v>118</v>
      </c>
      <c r="AQ142" s="26" t="s">
        <v>118</v>
      </c>
      <c r="AR142" s="26" t="s">
        <v>118</v>
      </c>
      <c r="AS142" s="26" t="s">
        <v>118</v>
      </c>
      <c r="AT142" s="26" t="s">
        <v>102</v>
      </c>
      <c r="AU142" s="26" t="s">
        <v>102</v>
      </c>
      <c r="AV142" s="26" t="s">
        <v>245</v>
      </c>
      <c r="AW142" s="26" t="s">
        <v>245</v>
      </c>
      <c r="AX142" s="26" t="s">
        <v>106</v>
      </c>
      <c r="AY142" s="26" t="s">
        <v>106</v>
      </c>
      <c r="AZ142" s="26" t="s">
        <v>245</v>
      </c>
      <c r="BA142" s="26" t="s">
        <v>245</v>
      </c>
      <c r="BB142" s="26" t="s">
        <v>209</v>
      </c>
      <c r="BC142" s="26" t="s">
        <v>112</v>
      </c>
      <c r="BD142" s="26" t="s">
        <v>39</v>
      </c>
      <c r="BE142" s="26" t="s">
        <v>39</v>
      </c>
      <c r="BF142" s="26" t="s">
        <v>209</v>
      </c>
      <c r="BG142" s="26" t="s">
        <v>112</v>
      </c>
      <c r="BH142" s="26" t="s">
        <v>39</v>
      </c>
      <c r="BI142" s="26" t="s">
        <v>39</v>
      </c>
      <c r="BJ142" s="26" t="s">
        <v>92</v>
      </c>
      <c r="BK142" s="26" t="s">
        <v>140</v>
      </c>
      <c r="BL142" s="26" t="s">
        <v>165</v>
      </c>
      <c r="BM142" s="26" t="s">
        <v>165</v>
      </c>
      <c r="BN142" s="26" t="s">
        <v>92</v>
      </c>
      <c r="BO142" s="26" t="s">
        <v>140</v>
      </c>
      <c r="BP142" s="26" t="s">
        <v>165</v>
      </c>
      <c r="BQ142" s="26" t="s">
        <v>165</v>
      </c>
      <c r="BR142" s="26" t="s">
        <v>227</v>
      </c>
      <c r="BS142" s="26" t="s">
        <v>227</v>
      </c>
      <c r="BT142" s="26" t="s">
        <v>227</v>
      </c>
      <c r="BU142" s="26" t="s">
        <v>227</v>
      </c>
      <c r="BV142" s="26" t="s">
        <v>227</v>
      </c>
      <c r="BW142" s="26" t="s">
        <v>227</v>
      </c>
      <c r="BX142" s="26" t="s">
        <v>227</v>
      </c>
      <c r="BY142" s="26" t="s">
        <v>227</v>
      </c>
      <c r="BZ142" s="26" t="s">
        <v>225</v>
      </c>
      <c r="CA142" s="26" t="s">
        <v>225</v>
      </c>
      <c r="CB142" s="26" t="s">
        <v>225</v>
      </c>
      <c r="CC142" s="26" t="s">
        <v>225</v>
      </c>
      <c r="CD142" s="26" t="s">
        <v>225</v>
      </c>
      <c r="CE142" s="26" t="s">
        <v>225</v>
      </c>
      <c r="CF142" s="26" t="s">
        <v>225</v>
      </c>
      <c r="CG142" s="26" t="s">
        <v>225</v>
      </c>
      <c r="CH142" s="26" t="s">
        <v>96</v>
      </c>
      <c r="CI142" s="26" t="s">
        <v>131</v>
      </c>
      <c r="CJ142" s="26" t="s">
        <v>89</v>
      </c>
      <c r="CK142" s="26" t="s">
        <v>225</v>
      </c>
      <c r="CL142" s="26" t="s">
        <v>210</v>
      </c>
      <c r="CM142" s="26" t="s">
        <v>201</v>
      </c>
      <c r="CN142" s="26" t="s">
        <v>227</v>
      </c>
      <c r="CO142" s="26" t="s">
        <v>227</v>
      </c>
      <c r="CP142" s="26" t="s">
        <v>165</v>
      </c>
      <c r="CQ142" s="26" t="s">
        <v>228</v>
      </c>
      <c r="CR142" s="26" t="s">
        <v>131</v>
      </c>
      <c r="CS142" s="26" t="s">
        <v>96</v>
      </c>
      <c r="CT142" s="26" t="s">
        <v>39</v>
      </c>
      <c r="CU142" s="26" t="s">
        <v>107</v>
      </c>
      <c r="CV142" s="26" t="s">
        <v>170</v>
      </c>
      <c r="CW142" s="26" t="s">
        <v>170</v>
      </c>
      <c r="CX142" s="26" t="s">
        <v>230</v>
      </c>
      <c r="CY142" s="26" t="s">
        <v>209</v>
      </c>
      <c r="CZ142" s="26" t="s">
        <v>199</v>
      </c>
      <c r="DA142" s="26" t="s">
        <v>176</v>
      </c>
      <c r="DB142" s="26" t="s">
        <v>162</v>
      </c>
      <c r="DC142" s="26" t="s">
        <v>162</v>
      </c>
      <c r="DD142" s="26" t="s">
        <v>162</v>
      </c>
      <c r="DE142" s="26" t="s">
        <v>162</v>
      </c>
      <c r="DF142" s="26" t="s">
        <v>117</v>
      </c>
      <c r="DG142" s="26" t="s">
        <v>225</v>
      </c>
      <c r="DH142" s="26" t="s">
        <v>230</v>
      </c>
      <c r="DI142" s="26" t="s">
        <v>82</v>
      </c>
      <c r="DJ142" s="26" t="s">
        <v>96</v>
      </c>
      <c r="DK142" s="26" t="s">
        <v>96</v>
      </c>
      <c r="DL142" s="26" t="s">
        <v>231</v>
      </c>
      <c r="DM142" s="26" t="s">
        <v>231</v>
      </c>
      <c r="DN142" s="26" t="s">
        <v>82</v>
      </c>
      <c r="DO142" s="26" t="s">
        <v>119</v>
      </c>
      <c r="DP142" s="26" t="s">
        <v>162</v>
      </c>
      <c r="DQ142" s="26" t="s">
        <v>140</v>
      </c>
      <c r="DR142" s="26" t="s">
        <v>90</v>
      </c>
      <c r="DS142" s="26" t="s">
        <v>190</v>
      </c>
      <c r="DT142" s="26" t="s">
        <v>138</v>
      </c>
      <c r="DU142" s="26" t="s">
        <v>138</v>
      </c>
      <c r="DV142" s="26" t="s">
        <v>81</v>
      </c>
      <c r="DW142" s="26" t="s">
        <v>151</v>
      </c>
      <c r="DX142" s="26" t="s">
        <v>82</v>
      </c>
      <c r="DY142" s="26" t="s">
        <v>227</v>
      </c>
      <c r="DZ142" s="26" t="s">
        <v>196</v>
      </c>
      <c r="EA142" s="26" t="s">
        <v>245</v>
      </c>
      <c r="EB142" s="26" t="s">
        <v>199</v>
      </c>
      <c r="EC142" s="26" t="s">
        <v>199</v>
      </c>
      <c r="ED142" s="26" t="s">
        <v>210</v>
      </c>
      <c r="EE142" s="26" t="s">
        <v>213</v>
      </c>
      <c r="EF142" s="26" t="s">
        <v>7</v>
      </c>
      <c r="EG142" s="26" t="s">
        <v>201</v>
      </c>
      <c r="EH142" s="26" t="s">
        <v>37</v>
      </c>
      <c r="EI142" s="26" t="s">
        <v>37</v>
      </c>
      <c r="EJ142" s="26" t="s">
        <v>37</v>
      </c>
      <c r="EK142" s="26" t="s">
        <v>37</v>
      </c>
      <c r="EL142" s="26" t="s">
        <v>134</v>
      </c>
      <c r="EM142" s="26" t="s">
        <v>96</v>
      </c>
      <c r="EN142" s="26" t="s">
        <v>7</v>
      </c>
      <c r="EO142" s="26" t="s">
        <v>96</v>
      </c>
      <c r="EP142" s="26" t="s">
        <v>209</v>
      </c>
      <c r="EQ142" s="26" t="s">
        <v>209</v>
      </c>
      <c r="ER142" s="26" t="s">
        <v>209</v>
      </c>
      <c r="ES142" s="26" t="s">
        <v>209</v>
      </c>
    </row>
    <row r="143" spans="1:149">
      <c r="A143" t="s">
        <v>227</v>
      </c>
      <c r="B143" s="26">
        <f t="shared" si="20"/>
        <v>0</v>
      </c>
      <c r="C143" s="60">
        <f t="shared" si="21"/>
        <v>0</v>
      </c>
      <c r="D143" s="60"/>
      <c r="E143" s="26">
        <f t="shared" si="22"/>
        <v>0</v>
      </c>
      <c r="F143" s="60">
        <f t="shared" si="23"/>
        <v>0</v>
      </c>
      <c r="G143" s="60"/>
      <c r="H143" s="26">
        <f t="shared" si="24"/>
        <v>0</v>
      </c>
      <c r="I143" s="60">
        <f t="shared" si="25"/>
        <v>0</v>
      </c>
      <c r="J143" s="60"/>
      <c r="K143" s="26">
        <f t="shared" si="26"/>
        <v>0</v>
      </c>
      <c r="L143" s="60">
        <f t="shared" si="27"/>
        <v>0</v>
      </c>
      <c r="M143" s="60"/>
      <c r="N143" s="26">
        <f t="shared" si="28"/>
        <v>128</v>
      </c>
      <c r="O143" s="60">
        <f t="shared" si="29"/>
        <v>1</v>
      </c>
      <c r="P143" s="77">
        <v>133</v>
      </c>
      <c r="V143" s="26" t="s">
        <v>231</v>
      </c>
      <c r="W143" s="26" t="s">
        <v>170</v>
      </c>
      <c r="X143" s="26" t="s">
        <v>253</v>
      </c>
      <c r="Y143" s="26" t="s">
        <v>253</v>
      </c>
      <c r="Z143" s="26" t="s">
        <v>107</v>
      </c>
      <c r="AA143" s="26" t="s">
        <v>231</v>
      </c>
      <c r="AB143" s="26" t="s">
        <v>198</v>
      </c>
      <c r="AC143" s="26" t="s">
        <v>198</v>
      </c>
      <c r="AD143" s="26" t="s">
        <v>225</v>
      </c>
      <c r="AE143" s="26" t="s">
        <v>239</v>
      </c>
      <c r="AF143" s="26" t="s">
        <v>92</v>
      </c>
      <c r="AG143" s="26" t="s">
        <v>92</v>
      </c>
      <c r="AH143" s="26" t="s">
        <v>196</v>
      </c>
      <c r="AI143" s="26" t="s">
        <v>210</v>
      </c>
      <c r="AJ143" s="26" t="s">
        <v>202</v>
      </c>
      <c r="AK143" s="26" t="s">
        <v>202</v>
      </c>
      <c r="AL143" s="26" t="s">
        <v>231</v>
      </c>
      <c r="AM143" s="26" t="s">
        <v>231</v>
      </c>
      <c r="AN143" s="26" t="s">
        <v>231</v>
      </c>
      <c r="AO143" s="26" t="s">
        <v>231</v>
      </c>
      <c r="AP143" s="26" t="s">
        <v>231</v>
      </c>
      <c r="AQ143" s="26" t="s">
        <v>231</v>
      </c>
      <c r="AR143" s="26" t="s">
        <v>231</v>
      </c>
      <c r="AS143" s="26" t="s">
        <v>231</v>
      </c>
      <c r="AT143" s="26" t="s">
        <v>208</v>
      </c>
      <c r="AU143" s="26" t="s">
        <v>208</v>
      </c>
      <c r="AV143" s="26" t="s">
        <v>248</v>
      </c>
      <c r="AW143" s="26" t="s">
        <v>248</v>
      </c>
      <c r="AX143" s="26" t="s">
        <v>102</v>
      </c>
      <c r="AY143" s="26" t="s">
        <v>102</v>
      </c>
      <c r="AZ143" s="26" t="s">
        <v>248</v>
      </c>
      <c r="BA143" s="26" t="s">
        <v>248</v>
      </c>
      <c r="BB143" s="26" t="s">
        <v>198</v>
      </c>
      <c r="BC143" s="26" t="s">
        <v>165</v>
      </c>
      <c r="BD143" s="26" t="s">
        <v>106</v>
      </c>
      <c r="BE143" s="26" t="s">
        <v>106</v>
      </c>
      <c r="BF143" s="26" t="s">
        <v>198</v>
      </c>
      <c r="BG143" s="26" t="s">
        <v>165</v>
      </c>
      <c r="BH143" s="26" t="s">
        <v>106</v>
      </c>
      <c r="BI143" s="26" t="s">
        <v>106</v>
      </c>
      <c r="BJ143" s="26" t="s">
        <v>209</v>
      </c>
      <c r="BK143" s="26" t="s">
        <v>112</v>
      </c>
      <c r="BL143" s="26" t="s">
        <v>117</v>
      </c>
      <c r="BM143" s="26" t="s">
        <v>117</v>
      </c>
      <c r="BN143" s="26" t="s">
        <v>209</v>
      </c>
      <c r="BO143" s="26" t="s">
        <v>112</v>
      </c>
      <c r="BP143" s="26" t="s">
        <v>117</v>
      </c>
      <c r="BQ143" s="26" t="s">
        <v>117</v>
      </c>
      <c r="BR143" s="26" t="s">
        <v>250</v>
      </c>
      <c r="BS143" s="26" t="s">
        <v>250</v>
      </c>
      <c r="BT143" s="26" t="s">
        <v>250</v>
      </c>
      <c r="BU143" s="26" t="s">
        <v>250</v>
      </c>
      <c r="BV143" s="26" t="s">
        <v>250</v>
      </c>
      <c r="BW143" s="26" t="s">
        <v>250</v>
      </c>
      <c r="BX143" s="26" t="s">
        <v>250</v>
      </c>
      <c r="BY143" s="26" t="s">
        <v>250</v>
      </c>
      <c r="BZ143" s="26" t="s">
        <v>170</v>
      </c>
      <c r="CA143" s="26" t="s">
        <v>170</v>
      </c>
      <c r="CB143" s="26" t="s">
        <v>170</v>
      </c>
      <c r="CC143" s="26" t="s">
        <v>170</v>
      </c>
      <c r="CD143" s="26" t="s">
        <v>170</v>
      </c>
      <c r="CE143" s="26" t="s">
        <v>170</v>
      </c>
      <c r="CF143" s="26" t="s">
        <v>170</v>
      </c>
      <c r="CG143" s="26" t="s">
        <v>170</v>
      </c>
      <c r="CH143" s="26" t="s">
        <v>199</v>
      </c>
      <c r="CI143" s="26" t="s">
        <v>165</v>
      </c>
      <c r="CJ143" s="26" t="s">
        <v>199</v>
      </c>
      <c r="CK143" s="26" t="s">
        <v>82</v>
      </c>
      <c r="CL143" s="26" t="s">
        <v>201</v>
      </c>
      <c r="CM143" s="26" t="s">
        <v>231</v>
      </c>
      <c r="CN143" s="26" t="s">
        <v>253</v>
      </c>
      <c r="CO143" s="26" t="s">
        <v>253</v>
      </c>
      <c r="CP143" s="26" t="s">
        <v>178</v>
      </c>
      <c r="CQ143" s="26" t="s">
        <v>131</v>
      </c>
      <c r="CR143" s="26" t="s">
        <v>248</v>
      </c>
      <c r="CS143" s="26" t="s">
        <v>138</v>
      </c>
      <c r="CT143" s="26" t="s">
        <v>107</v>
      </c>
      <c r="CU143" s="26" t="s">
        <v>210</v>
      </c>
      <c r="CV143" s="26" t="s">
        <v>202</v>
      </c>
      <c r="CW143" s="26" t="s">
        <v>202</v>
      </c>
      <c r="CX143" s="26" t="s">
        <v>213</v>
      </c>
      <c r="CY143" s="26" t="s">
        <v>239</v>
      </c>
      <c r="CZ143" s="26" t="s">
        <v>230</v>
      </c>
      <c r="DA143" s="26" t="s">
        <v>209</v>
      </c>
      <c r="DB143" s="26" t="s">
        <v>170</v>
      </c>
      <c r="DC143" s="26" t="s">
        <v>170</v>
      </c>
      <c r="DD143" s="26" t="s">
        <v>170</v>
      </c>
      <c r="DE143" s="26" t="s">
        <v>170</v>
      </c>
      <c r="DF143" s="26" t="s">
        <v>89</v>
      </c>
      <c r="DG143" s="26" t="s">
        <v>82</v>
      </c>
      <c r="DH143" s="26" t="s">
        <v>213</v>
      </c>
      <c r="DI143" s="26" t="s">
        <v>176</v>
      </c>
      <c r="DJ143" s="26" t="s">
        <v>153</v>
      </c>
      <c r="DK143" s="26" t="s">
        <v>153</v>
      </c>
      <c r="DL143" s="26" t="s">
        <v>96</v>
      </c>
      <c r="DM143" s="26" t="s">
        <v>96</v>
      </c>
      <c r="DN143" s="26" t="s">
        <v>228</v>
      </c>
      <c r="DO143" s="26" t="s">
        <v>81</v>
      </c>
      <c r="DP143" s="26" t="s">
        <v>228</v>
      </c>
      <c r="DQ143" s="26" t="s">
        <v>207</v>
      </c>
      <c r="DR143" s="26" t="s">
        <v>39</v>
      </c>
      <c r="DS143" s="26" t="s">
        <v>210</v>
      </c>
      <c r="DT143" s="26" t="s">
        <v>225</v>
      </c>
      <c r="DU143" s="26" t="s">
        <v>225</v>
      </c>
      <c r="DV143" s="26" t="s">
        <v>82</v>
      </c>
      <c r="DW143" s="26" t="s">
        <v>119</v>
      </c>
      <c r="DX143" s="26" t="s">
        <v>162</v>
      </c>
      <c r="DY143" s="26" t="s">
        <v>140</v>
      </c>
      <c r="DZ143" s="26" t="s">
        <v>190</v>
      </c>
      <c r="EA143" s="26" t="s">
        <v>248</v>
      </c>
      <c r="EB143" s="26" t="s">
        <v>210</v>
      </c>
      <c r="EC143" s="26" t="s">
        <v>210</v>
      </c>
      <c r="ED143" s="26" t="s">
        <v>117</v>
      </c>
      <c r="EE143" s="26" t="s">
        <v>10</v>
      </c>
      <c r="EF143" s="26" t="s">
        <v>210</v>
      </c>
      <c r="EG143" s="26" t="s">
        <v>213</v>
      </c>
      <c r="EH143" s="26" t="s">
        <v>239</v>
      </c>
      <c r="EI143" s="26" t="s">
        <v>239</v>
      </c>
      <c r="EJ143" s="26" t="s">
        <v>239</v>
      </c>
      <c r="EK143" s="26" t="s">
        <v>239</v>
      </c>
      <c r="EL143" s="26" t="s">
        <v>7</v>
      </c>
      <c r="EM143" s="26" t="s">
        <v>213</v>
      </c>
      <c r="EN143" s="26" t="s">
        <v>210</v>
      </c>
      <c r="EO143" s="26" t="s">
        <v>248</v>
      </c>
      <c r="EP143" s="26" t="s">
        <v>198</v>
      </c>
      <c r="EQ143" s="26" t="s">
        <v>198</v>
      </c>
      <c r="ER143" s="26" t="s">
        <v>198</v>
      </c>
      <c r="ES143" s="26" t="s">
        <v>198</v>
      </c>
    </row>
    <row r="144" spans="1:149">
      <c r="A144" t="s">
        <v>37</v>
      </c>
      <c r="B144" s="26">
        <f t="shared" si="20"/>
        <v>0</v>
      </c>
      <c r="C144" s="60">
        <f t="shared" si="21"/>
        <v>0</v>
      </c>
      <c r="D144" s="60"/>
      <c r="E144" s="26">
        <f t="shared" si="22"/>
        <v>0</v>
      </c>
      <c r="F144" s="60">
        <f t="shared" si="23"/>
        <v>0</v>
      </c>
      <c r="G144" s="60"/>
      <c r="H144" s="26">
        <f t="shared" si="24"/>
        <v>0</v>
      </c>
      <c r="I144" s="60">
        <f t="shared" si="25"/>
        <v>0</v>
      </c>
      <c r="J144" s="60"/>
      <c r="K144" s="26">
        <f t="shared" si="26"/>
        <v>0</v>
      </c>
      <c r="L144" s="60">
        <f t="shared" si="27"/>
        <v>0</v>
      </c>
      <c r="M144" s="60"/>
      <c r="N144" s="26">
        <f t="shared" si="28"/>
        <v>128</v>
      </c>
      <c r="O144" s="60">
        <f t="shared" si="29"/>
        <v>1</v>
      </c>
      <c r="P144" s="77">
        <v>134</v>
      </c>
      <c r="V144" s="26" t="s">
        <v>239</v>
      </c>
      <c r="W144" s="26" t="s">
        <v>202</v>
      </c>
      <c r="X144" s="26" t="s">
        <v>230</v>
      </c>
      <c r="Y144" s="26" t="s">
        <v>230</v>
      </c>
      <c r="Z144" s="26" t="s">
        <v>210</v>
      </c>
      <c r="AA144" s="26" t="s">
        <v>170</v>
      </c>
      <c r="AB144" s="26" t="s">
        <v>253</v>
      </c>
      <c r="AC144" s="26" t="s">
        <v>253</v>
      </c>
      <c r="AD144" s="26" t="s">
        <v>231</v>
      </c>
      <c r="AE144" s="26" t="s">
        <v>170</v>
      </c>
      <c r="AF144" s="26" t="s">
        <v>227</v>
      </c>
      <c r="AG144" s="26" t="s">
        <v>227</v>
      </c>
      <c r="AH144" s="26" t="s">
        <v>107</v>
      </c>
      <c r="AI144" s="26" t="s">
        <v>231</v>
      </c>
      <c r="AJ144" s="26" t="s">
        <v>92</v>
      </c>
      <c r="AK144" s="26" t="s">
        <v>92</v>
      </c>
      <c r="AL144" s="26" t="s">
        <v>96</v>
      </c>
      <c r="AM144" s="26" t="s">
        <v>96</v>
      </c>
      <c r="AN144" s="26" t="s">
        <v>96</v>
      </c>
      <c r="AO144" s="26" t="s">
        <v>96</v>
      </c>
      <c r="AP144" s="26" t="s">
        <v>96</v>
      </c>
      <c r="AQ144" s="26" t="s">
        <v>96</v>
      </c>
      <c r="AR144" s="26" t="s">
        <v>96</v>
      </c>
      <c r="AS144" s="26" t="s">
        <v>96</v>
      </c>
      <c r="AT144" s="26" t="s">
        <v>210</v>
      </c>
      <c r="AU144" s="26" t="s">
        <v>210</v>
      </c>
      <c r="AV144" s="26" t="s">
        <v>210</v>
      </c>
      <c r="AW144" s="26" t="s">
        <v>210</v>
      </c>
      <c r="AX144" s="26" t="s">
        <v>210</v>
      </c>
      <c r="AY144" s="26" t="s">
        <v>210</v>
      </c>
      <c r="AZ144" s="26" t="s">
        <v>210</v>
      </c>
      <c r="BA144" s="26" t="s">
        <v>210</v>
      </c>
      <c r="BB144" s="26" t="s">
        <v>140</v>
      </c>
      <c r="BC144" s="26" t="s">
        <v>90</v>
      </c>
      <c r="BD144" s="26" t="s">
        <v>190</v>
      </c>
      <c r="BE144" s="26" t="s">
        <v>190</v>
      </c>
      <c r="BF144" s="26" t="s">
        <v>140</v>
      </c>
      <c r="BG144" s="26" t="s">
        <v>90</v>
      </c>
      <c r="BH144" s="26" t="s">
        <v>190</v>
      </c>
      <c r="BI144" s="26" t="s">
        <v>190</v>
      </c>
      <c r="BJ144" s="26" t="s">
        <v>198</v>
      </c>
      <c r="BK144" s="26" t="s">
        <v>165</v>
      </c>
      <c r="BL144" s="26" t="s">
        <v>106</v>
      </c>
      <c r="BM144" s="26" t="s">
        <v>106</v>
      </c>
      <c r="BN144" s="26" t="s">
        <v>198</v>
      </c>
      <c r="BO144" s="26" t="s">
        <v>165</v>
      </c>
      <c r="BP144" s="26" t="s">
        <v>106</v>
      </c>
      <c r="BQ144" s="26" t="s">
        <v>106</v>
      </c>
      <c r="BR144" s="26" t="s">
        <v>253</v>
      </c>
      <c r="BS144" s="26" t="s">
        <v>253</v>
      </c>
      <c r="BT144" s="26" t="s">
        <v>253</v>
      </c>
      <c r="BU144" s="26" t="s">
        <v>253</v>
      </c>
      <c r="BV144" s="26" t="s">
        <v>253</v>
      </c>
      <c r="BW144" s="26" t="s">
        <v>253</v>
      </c>
      <c r="BX144" s="26" t="s">
        <v>253</v>
      </c>
      <c r="BY144" s="26" t="s">
        <v>253</v>
      </c>
      <c r="BZ144" s="26" t="s">
        <v>202</v>
      </c>
      <c r="CA144" s="26" t="s">
        <v>202</v>
      </c>
      <c r="CB144" s="26" t="s">
        <v>202</v>
      </c>
      <c r="CC144" s="26" t="s">
        <v>202</v>
      </c>
      <c r="CD144" s="26" t="s">
        <v>202</v>
      </c>
      <c r="CE144" s="26" t="s">
        <v>202</v>
      </c>
      <c r="CF144" s="26" t="s">
        <v>202</v>
      </c>
      <c r="CG144" s="26" t="s">
        <v>202</v>
      </c>
      <c r="CH144" s="26" t="s">
        <v>138</v>
      </c>
      <c r="CI144" s="26" t="s">
        <v>89</v>
      </c>
      <c r="CJ144" s="26" t="s">
        <v>138</v>
      </c>
      <c r="CK144" s="26" t="s">
        <v>209</v>
      </c>
      <c r="CL144" s="26" t="s">
        <v>231</v>
      </c>
      <c r="CM144" s="26" t="s">
        <v>170</v>
      </c>
      <c r="CN144" s="26" t="s">
        <v>230</v>
      </c>
      <c r="CO144" s="26" t="s">
        <v>230</v>
      </c>
      <c r="CP144" s="26" t="s">
        <v>96</v>
      </c>
      <c r="CQ144" s="26" t="s">
        <v>165</v>
      </c>
      <c r="CR144" s="26" t="s">
        <v>165</v>
      </c>
      <c r="CS144" s="26" t="s">
        <v>225</v>
      </c>
      <c r="CT144" s="26" t="s">
        <v>210</v>
      </c>
      <c r="CU144" s="26" t="s">
        <v>231</v>
      </c>
      <c r="CV144" s="26" t="s">
        <v>92</v>
      </c>
      <c r="CW144" s="26" t="s">
        <v>92</v>
      </c>
      <c r="CX144" s="26" t="s">
        <v>225</v>
      </c>
      <c r="CY144" s="26" t="s">
        <v>103</v>
      </c>
      <c r="CZ144" s="26" t="s">
        <v>213</v>
      </c>
      <c r="DA144" s="26" t="s">
        <v>239</v>
      </c>
      <c r="DB144" s="26" t="s">
        <v>202</v>
      </c>
      <c r="DC144" s="26" t="s">
        <v>202</v>
      </c>
      <c r="DD144" s="26" t="s">
        <v>202</v>
      </c>
      <c r="DE144" s="26" t="s">
        <v>202</v>
      </c>
      <c r="DF144" s="26" t="s">
        <v>230</v>
      </c>
      <c r="DG144" s="26" t="s">
        <v>176</v>
      </c>
      <c r="DH144" s="26" t="s">
        <v>201</v>
      </c>
      <c r="DI144" s="26" t="s">
        <v>209</v>
      </c>
      <c r="DJ144" s="26" t="s">
        <v>199</v>
      </c>
      <c r="DK144" s="26" t="s">
        <v>199</v>
      </c>
      <c r="DL144" s="26" t="s">
        <v>199</v>
      </c>
      <c r="DM144" s="26" t="s">
        <v>199</v>
      </c>
      <c r="DN144" s="26" t="s">
        <v>245</v>
      </c>
      <c r="DO144" s="26" t="s">
        <v>201</v>
      </c>
      <c r="DP144" s="26" t="s">
        <v>176</v>
      </c>
      <c r="DQ144" s="26" t="s">
        <v>165</v>
      </c>
      <c r="DR144" s="26" t="s">
        <v>190</v>
      </c>
      <c r="DS144" s="26" t="s">
        <v>138</v>
      </c>
      <c r="DT144" s="26" t="s">
        <v>209</v>
      </c>
      <c r="DU144" s="26" t="s">
        <v>209</v>
      </c>
      <c r="DV144" s="26" t="s">
        <v>228</v>
      </c>
      <c r="DW144" s="26" t="s">
        <v>81</v>
      </c>
      <c r="DX144" s="26" t="s">
        <v>228</v>
      </c>
      <c r="DY144" s="26" t="s">
        <v>207</v>
      </c>
      <c r="DZ144" s="26" t="s">
        <v>245</v>
      </c>
      <c r="EA144" s="26" t="s">
        <v>199</v>
      </c>
      <c r="EB144" s="26" t="s">
        <v>138</v>
      </c>
      <c r="EC144" s="26" t="s">
        <v>138</v>
      </c>
      <c r="ED144" s="26" t="s">
        <v>201</v>
      </c>
      <c r="EE144" s="26" t="s">
        <v>153</v>
      </c>
      <c r="EF144" s="26" t="s">
        <v>117</v>
      </c>
      <c r="EG144" s="26" t="s">
        <v>10</v>
      </c>
      <c r="EH144" s="26" t="s">
        <v>230</v>
      </c>
      <c r="EI144" s="26" t="s">
        <v>230</v>
      </c>
      <c r="EJ144" s="26" t="s">
        <v>230</v>
      </c>
      <c r="EK144" s="26" t="s">
        <v>230</v>
      </c>
      <c r="EL144" s="26" t="s">
        <v>210</v>
      </c>
      <c r="EM144" s="26" t="s">
        <v>10</v>
      </c>
      <c r="EN144" s="26" t="s">
        <v>117</v>
      </c>
      <c r="EO144" s="26" t="s">
        <v>213</v>
      </c>
      <c r="EP144" s="26" t="s">
        <v>253</v>
      </c>
      <c r="EQ144" s="26" t="s">
        <v>253</v>
      </c>
      <c r="ER144" s="26" t="s">
        <v>253</v>
      </c>
      <c r="ES144" s="26" t="s">
        <v>253</v>
      </c>
    </row>
    <row r="145" spans="1:149">
      <c r="A145" t="s">
        <v>246</v>
      </c>
      <c r="B145" s="26">
        <f t="shared" si="20"/>
        <v>0</v>
      </c>
      <c r="C145" s="60">
        <f t="shared" si="21"/>
        <v>0</v>
      </c>
      <c r="D145" s="60"/>
      <c r="E145" s="26">
        <f t="shared" si="22"/>
        <v>0</v>
      </c>
      <c r="F145" s="60">
        <f t="shared" si="23"/>
        <v>0</v>
      </c>
      <c r="G145" s="60"/>
      <c r="H145" s="26">
        <f t="shared" si="24"/>
        <v>0</v>
      </c>
      <c r="I145" s="60">
        <f t="shared" si="25"/>
        <v>0</v>
      </c>
      <c r="J145" s="60"/>
      <c r="K145" s="26">
        <f t="shared" si="26"/>
        <v>0</v>
      </c>
      <c r="L145" s="60">
        <f t="shared" si="27"/>
        <v>0</v>
      </c>
      <c r="M145" s="60"/>
      <c r="N145" s="26">
        <f t="shared" si="28"/>
        <v>128</v>
      </c>
      <c r="O145" s="60">
        <f t="shared" si="29"/>
        <v>1</v>
      </c>
      <c r="P145" s="77">
        <v>135</v>
      </c>
      <c r="V145" s="26" t="s">
        <v>211</v>
      </c>
      <c r="W145" s="26" t="s">
        <v>92</v>
      </c>
      <c r="X145" s="26" t="s">
        <v>213</v>
      </c>
      <c r="Y145" s="26" t="s">
        <v>213</v>
      </c>
      <c r="Z145" s="26" t="s">
        <v>231</v>
      </c>
      <c r="AA145" s="26" t="s">
        <v>202</v>
      </c>
      <c r="AB145" s="26" t="s">
        <v>230</v>
      </c>
      <c r="AC145" s="26" t="s">
        <v>230</v>
      </c>
      <c r="AD145" s="26" t="s">
        <v>239</v>
      </c>
      <c r="AE145" s="26" t="s">
        <v>202</v>
      </c>
      <c r="AF145" s="26" t="s">
        <v>198</v>
      </c>
      <c r="AG145" s="26" t="s">
        <v>198</v>
      </c>
      <c r="AH145" s="26" t="s">
        <v>210</v>
      </c>
      <c r="AI145" s="26" t="s">
        <v>170</v>
      </c>
      <c r="AJ145" s="26" t="s">
        <v>227</v>
      </c>
      <c r="AK145" s="26" t="s">
        <v>227</v>
      </c>
      <c r="AL145" s="26" t="s">
        <v>170</v>
      </c>
      <c r="AM145" s="26" t="s">
        <v>170</v>
      </c>
      <c r="AN145" s="26" t="s">
        <v>170</v>
      </c>
      <c r="AO145" s="26" t="s">
        <v>170</v>
      </c>
      <c r="AP145" s="26" t="s">
        <v>170</v>
      </c>
      <c r="AQ145" s="26" t="s">
        <v>170</v>
      </c>
      <c r="AR145" s="26" t="s">
        <v>170</v>
      </c>
      <c r="AS145" s="26" t="s">
        <v>170</v>
      </c>
      <c r="AT145" s="26" t="s">
        <v>231</v>
      </c>
      <c r="AU145" s="26" t="s">
        <v>231</v>
      </c>
      <c r="AV145" s="26" t="s">
        <v>231</v>
      </c>
      <c r="AW145" s="26" t="s">
        <v>231</v>
      </c>
      <c r="AX145" s="26" t="s">
        <v>231</v>
      </c>
      <c r="AY145" s="26" t="s">
        <v>231</v>
      </c>
      <c r="AZ145" s="26" t="s">
        <v>231</v>
      </c>
      <c r="BA145" s="26" t="s">
        <v>231</v>
      </c>
      <c r="BB145" s="26" t="s">
        <v>112</v>
      </c>
      <c r="BC145" s="26" t="s">
        <v>117</v>
      </c>
      <c r="BD145" s="26" t="s">
        <v>103</v>
      </c>
      <c r="BE145" s="26" t="s">
        <v>103</v>
      </c>
      <c r="BF145" s="26" t="s">
        <v>112</v>
      </c>
      <c r="BG145" s="26" t="s">
        <v>117</v>
      </c>
      <c r="BH145" s="26" t="s">
        <v>103</v>
      </c>
      <c r="BI145" s="26" t="s">
        <v>103</v>
      </c>
      <c r="BJ145" s="26" t="s">
        <v>140</v>
      </c>
      <c r="BK145" s="26" t="s">
        <v>117</v>
      </c>
      <c r="BL145" s="26" t="s">
        <v>190</v>
      </c>
      <c r="BM145" s="26" t="s">
        <v>190</v>
      </c>
      <c r="BN145" s="26" t="s">
        <v>140</v>
      </c>
      <c r="BO145" s="26" t="s">
        <v>117</v>
      </c>
      <c r="BP145" s="26" t="s">
        <v>190</v>
      </c>
      <c r="BQ145" s="26" t="s">
        <v>190</v>
      </c>
      <c r="BR145" s="26" t="s">
        <v>239</v>
      </c>
      <c r="BS145" s="26" t="s">
        <v>239</v>
      </c>
      <c r="BT145" s="26" t="s">
        <v>239</v>
      </c>
      <c r="BU145" s="26" t="s">
        <v>239</v>
      </c>
      <c r="BV145" s="26" t="s">
        <v>239</v>
      </c>
      <c r="BW145" s="26" t="s">
        <v>239</v>
      </c>
      <c r="BX145" s="26" t="s">
        <v>239</v>
      </c>
      <c r="BY145" s="26" t="s">
        <v>239</v>
      </c>
      <c r="BZ145" s="26" t="s">
        <v>227</v>
      </c>
      <c r="CA145" s="26" t="s">
        <v>227</v>
      </c>
      <c r="CB145" s="26" t="s">
        <v>227</v>
      </c>
      <c r="CC145" s="26" t="s">
        <v>227</v>
      </c>
      <c r="CD145" s="26" t="s">
        <v>227</v>
      </c>
      <c r="CE145" s="26" t="s">
        <v>227</v>
      </c>
      <c r="CF145" s="26" t="s">
        <v>227</v>
      </c>
      <c r="CG145" s="26" t="s">
        <v>227</v>
      </c>
      <c r="CH145" s="26" t="s">
        <v>201</v>
      </c>
      <c r="CI145" s="26" t="s">
        <v>199</v>
      </c>
      <c r="CJ145" s="26" t="s">
        <v>201</v>
      </c>
      <c r="CK145" s="26" t="s">
        <v>239</v>
      </c>
      <c r="CL145" s="26" t="s">
        <v>170</v>
      </c>
      <c r="CM145" s="26" t="s">
        <v>202</v>
      </c>
      <c r="CN145" s="26" t="s">
        <v>213</v>
      </c>
      <c r="CO145" s="26" t="s">
        <v>213</v>
      </c>
      <c r="CP145" s="26" t="s">
        <v>39</v>
      </c>
      <c r="CQ145" s="26" t="s">
        <v>89</v>
      </c>
      <c r="CR145" s="26" t="s">
        <v>89</v>
      </c>
      <c r="CS145" s="26" t="s">
        <v>82</v>
      </c>
      <c r="CT145" s="26" t="s">
        <v>231</v>
      </c>
      <c r="CU145" s="26" t="s">
        <v>170</v>
      </c>
      <c r="CV145" s="26" t="s">
        <v>227</v>
      </c>
      <c r="CW145" s="26" t="s">
        <v>227</v>
      </c>
      <c r="CX145" s="26" t="s">
        <v>82</v>
      </c>
      <c r="CY145" s="26" t="s">
        <v>207</v>
      </c>
      <c r="CZ145" s="26" t="s">
        <v>225</v>
      </c>
      <c r="DA145" s="26" t="s">
        <v>103</v>
      </c>
      <c r="DB145" s="26" t="s">
        <v>227</v>
      </c>
      <c r="DC145" s="26" t="s">
        <v>227</v>
      </c>
      <c r="DD145" s="26" t="s">
        <v>227</v>
      </c>
      <c r="DE145" s="26" t="s">
        <v>227</v>
      </c>
      <c r="DF145" s="26" t="s">
        <v>213</v>
      </c>
      <c r="DG145" s="26" t="s">
        <v>209</v>
      </c>
      <c r="DH145" s="26" t="s">
        <v>225</v>
      </c>
      <c r="DI145" s="26" t="s">
        <v>239</v>
      </c>
      <c r="DJ145" s="26" t="s">
        <v>162</v>
      </c>
      <c r="DK145" s="26" t="s">
        <v>162</v>
      </c>
      <c r="DL145" s="26" t="s">
        <v>162</v>
      </c>
      <c r="DM145" s="26" t="s">
        <v>162</v>
      </c>
      <c r="DN145" s="26" t="s">
        <v>165</v>
      </c>
      <c r="DO145" s="26" t="s">
        <v>82</v>
      </c>
      <c r="DP145" s="26" t="s">
        <v>227</v>
      </c>
      <c r="DQ145" s="26" t="s">
        <v>39</v>
      </c>
      <c r="DR145" s="26" t="s">
        <v>210</v>
      </c>
      <c r="DS145" s="26" t="s">
        <v>225</v>
      </c>
      <c r="DT145" s="26" t="s">
        <v>198</v>
      </c>
      <c r="DU145" s="26" t="s">
        <v>198</v>
      </c>
      <c r="DV145" s="26" t="s">
        <v>165</v>
      </c>
      <c r="DW145" s="26" t="s">
        <v>82</v>
      </c>
      <c r="DX145" s="26" t="s">
        <v>176</v>
      </c>
      <c r="DY145" s="26" t="s">
        <v>165</v>
      </c>
      <c r="DZ145" s="26" t="s">
        <v>248</v>
      </c>
      <c r="EA145" s="26" t="s">
        <v>210</v>
      </c>
      <c r="EB145" s="26" t="s">
        <v>225</v>
      </c>
      <c r="EC145" s="26" t="s">
        <v>225</v>
      </c>
      <c r="ED145" s="26" t="s">
        <v>213</v>
      </c>
      <c r="EE145" s="26" t="s">
        <v>225</v>
      </c>
      <c r="EF145" s="26" t="s">
        <v>201</v>
      </c>
      <c r="EG145" s="26" t="s">
        <v>225</v>
      </c>
      <c r="EH145" s="26" t="s">
        <v>207</v>
      </c>
      <c r="EI145" s="26" t="s">
        <v>207</v>
      </c>
      <c r="EJ145" s="26" t="s">
        <v>207</v>
      </c>
      <c r="EK145" s="26" t="s">
        <v>207</v>
      </c>
      <c r="EL145" s="26" t="s">
        <v>117</v>
      </c>
      <c r="EM145" s="26" t="s">
        <v>153</v>
      </c>
      <c r="EN145" s="26" t="s">
        <v>39</v>
      </c>
      <c r="EO145" s="26" t="s">
        <v>10</v>
      </c>
      <c r="EP145" s="26" t="s">
        <v>37</v>
      </c>
      <c r="EQ145" s="26" t="s">
        <v>37</v>
      </c>
      <c r="ER145" s="26" t="s">
        <v>37</v>
      </c>
      <c r="ES145" s="26" t="s">
        <v>37</v>
      </c>
    </row>
    <row r="146" spans="1:149">
      <c r="A146" t="s">
        <v>239</v>
      </c>
      <c r="B146" s="26">
        <f t="shared" si="20"/>
        <v>0</v>
      </c>
      <c r="C146" s="60">
        <f t="shared" si="21"/>
        <v>0</v>
      </c>
      <c r="D146" s="60"/>
      <c r="E146" s="26">
        <f t="shared" si="22"/>
        <v>0</v>
      </c>
      <c r="F146" s="60">
        <f t="shared" si="23"/>
        <v>0</v>
      </c>
      <c r="G146" s="60"/>
      <c r="H146" s="26">
        <f t="shared" si="24"/>
        <v>0</v>
      </c>
      <c r="I146" s="60">
        <f t="shared" si="25"/>
        <v>0</v>
      </c>
      <c r="J146" s="60"/>
      <c r="K146" s="26">
        <f t="shared" si="26"/>
        <v>0</v>
      </c>
      <c r="L146" s="60">
        <f t="shared" si="27"/>
        <v>0</v>
      </c>
      <c r="M146" s="60"/>
      <c r="N146" s="26">
        <f t="shared" si="28"/>
        <v>128</v>
      </c>
      <c r="O146" s="60">
        <f t="shared" si="29"/>
        <v>1</v>
      </c>
      <c r="P146" s="77">
        <v>136</v>
      </c>
      <c r="V146" s="26" t="s">
        <v>170</v>
      </c>
      <c r="W146" s="26" t="s">
        <v>198</v>
      </c>
      <c r="X146" s="26" t="s">
        <v>112</v>
      </c>
      <c r="Y146" s="26" t="s">
        <v>112</v>
      </c>
      <c r="Z146" s="26" t="s">
        <v>211</v>
      </c>
      <c r="AA146" s="26" t="s">
        <v>92</v>
      </c>
      <c r="AB146" s="26" t="s">
        <v>213</v>
      </c>
      <c r="AC146" s="26" t="s">
        <v>213</v>
      </c>
      <c r="AD146" s="26" t="s">
        <v>211</v>
      </c>
      <c r="AE146" s="26" t="s">
        <v>92</v>
      </c>
      <c r="AF146" s="26" t="s">
        <v>253</v>
      </c>
      <c r="AG146" s="26" t="s">
        <v>253</v>
      </c>
      <c r="AH146" s="26" t="s">
        <v>231</v>
      </c>
      <c r="AI146" s="26" t="s">
        <v>202</v>
      </c>
      <c r="AJ146" s="26" t="s">
        <v>198</v>
      </c>
      <c r="AK146" s="26" t="s">
        <v>198</v>
      </c>
      <c r="AL146" s="26" t="s">
        <v>202</v>
      </c>
      <c r="AM146" s="26" t="s">
        <v>202</v>
      </c>
      <c r="AN146" s="26" t="s">
        <v>202</v>
      </c>
      <c r="AO146" s="26" t="s">
        <v>202</v>
      </c>
      <c r="AP146" s="26" t="s">
        <v>202</v>
      </c>
      <c r="AQ146" s="26" t="s">
        <v>202</v>
      </c>
      <c r="AR146" s="26" t="s">
        <v>202</v>
      </c>
      <c r="AS146" s="26" t="s">
        <v>202</v>
      </c>
      <c r="AT146" s="26" t="s">
        <v>96</v>
      </c>
      <c r="AU146" s="26" t="s">
        <v>96</v>
      </c>
      <c r="AV146" s="26" t="s">
        <v>96</v>
      </c>
      <c r="AW146" s="26" t="s">
        <v>96</v>
      </c>
      <c r="AX146" s="26" t="s">
        <v>96</v>
      </c>
      <c r="AY146" s="26" t="s">
        <v>96</v>
      </c>
      <c r="AZ146" s="26" t="s">
        <v>96</v>
      </c>
      <c r="BA146" s="26" t="s">
        <v>96</v>
      </c>
      <c r="BB146" s="26" t="s">
        <v>165</v>
      </c>
      <c r="BC146" s="26" t="s">
        <v>39</v>
      </c>
      <c r="BD146" s="26" t="s">
        <v>210</v>
      </c>
      <c r="BE146" s="26" t="s">
        <v>210</v>
      </c>
      <c r="BF146" s="26" t="s">
        <v>165</v>
      </c>
      <c r="BG146" s="26" t="s">
        <v>39</v>
      </c>
      <c r="BH146" s="26" t="s">
        <v>210</v>
      </c>
      <c r="BI146" s="26" t="s">
        <v>210</v>
      </c>
      <c r="BJ146" s="26" t="s">
        <v>112</v>
      </c>
      <c r="BK146" s="26" t="s">
        <v>178</v>
      </c>
      <c r="BL146" s="26" t="s">
        <v>103</v>
      </c>
      <c r="BM146" s="26" t="s">
        <v>103</v>
      </c>
      <c r="BN146" s="26" t="s">
        <v>112</v>
      </c>
      <c r="BO146" s="26" t="s">
        <v>178</v>
      </c>
      <c r="BP146" s="26" t="s">
        <v>103</v>
      </c>
      <c r="BQ146" s="26" t="s">
        <v>103</v>
      </c>
      <c r="BR146" s="26" t="s">
        <v>230</v>
      </c>
      <c r="BS146" s="26" t="s">
        <v>230</v>
      </c>
      <c r="BT146" s="26" t="s">
        <v>230</v>
      </c>
      <c r="BU146" s="26" t="s">
        <v>230</v>
      </c>
      <c r="BV146" s="26" t="s">
        <v>230</v>
      </c>
      <c r="BW146" s="26" t="s">
        <v>230</v>
      </c>
      <c r="BX146" s="26" t="s">
        <v>230</v>
      </c>
      <c r="BY146" s="26" t="s">
        <v>230</v>
      </c>
      <c r="BZ146" s="26" t="s">
        <v>250</v>
      </c>
      <c r="CA146" s="26" t="s">
        <v>250</v>
      </c>
      <c r="CB146" s="26" t="s">
        <v>250</v>
      </c>
      <c r="CC146" s="26" t="s">
        <v>250</v>
      </c>
      <c r="CD146" s="26" t="s">
        <v>250</v>
      </c>
      <c r="CE146" s="26" t="s">
        <v>250</v>
      </c>
      <c r="CF146" s="26" t="s">
        <v>250</v>
      </c>
      <c r="CG146" s="26" t="s">
        <v>250</v>
      </c>
      <c r="CH146" s="26" t="s">
        <v>225</v>
      </c>
      <c r="CI146" s="26" t="s">
        <v>138</v>
      </c>
      <c r="CJ146" s="26" t="s">
        <v>225</v>
      </c>
      <c r="CK146" s="26" t="s">
        <v>162</v>
      </c>
      <c r="CL146" s="26" t="s">
        <v>202</v>
      </c>
      <c r="CM146" s="26" t="s">
        <v>92</v>
      </c>
      <c r="CN146" s="26" t="s">
        <v>90</v>
      </c>
      <c r="CO146" s="26" t="s">
        <v>90</v>
      </c>
      <c r="CP146" s="26" t="s">
        <v>138</v>
      </c>
      <c r="CQ146" s="26" t="s">
        <v>39</v>
      </c>
      <c r="CR146" s="26" t="s">
        <v>138</v>
      </c>
      <c r="CS146" s="26" t="s">
        <v>209</v>
      </c>
      <c r="CT146" s="26" t="s">
        <v>170</v>
      </c>
      <c r="CU146" s="26" t="s">
        <v>202</v>
      </c>
      <c r="CV146" s="26" t="s">
        <v>253</v>
      </c>
      <c r="CW146" s="26" t="s">
        <v>253</v>
      </c>
      <c r="CX146" s="26" t="s">
        <v>176</v>
      </c>
      <c r="CY146" s="26" t="s">
        <v>245</v>
      </c>
      <c r="CZ146" s="26" t="s">
        <v>82</v>
      </c>
      <c r="DA146" s="26" t="s">
        <v>207</v>
      </c>
      <c r="DB146" s="26" t="s">
        <v>198</v>
      </c>
      <c r="DC146" s="26" t="s">
        <v>198</v>
      </c>
      <c r="DD146" s="26" t="s">
        <v>198</v>
      </c>
      <c r="DE146" s="26" t="s">
        <v>198</v>
      </c>
      <c r="DF146" s="26" t="s">
        <v>225</v>
      </c>
      <c r="DG146" s="26" t="s">
        <v>239</v>
      </c>
      <c r="DH146" s="26" t="s">
        <v>82</v>
      </c>
      <c r="DI146" s="26" t="s">
        <v>103</v>
      </c>
      <c r="DJ146" s="26" t="s">
        <v>170</v>
      </c>
      <c r="DK146" s="26" t="s">
        <v>170</v>
      </c>
      <c r="DL146" s="26" t="s">
        <v>170</v>
      </c>
      <c r="DM146" s="26" t="s">
        <v>170</v>
      </c>
      <c r="DN146" s="26" t="s">
        <v>196</v>
      </c>
      <c r="DO146" s="26" t="s">
        <v>228</v>
      </c>
      <c r="DP146" s="26" t="s">
        <v>207</v>
      </c>
      <c r="DQ146" s="26" t="s">
        <v>96</v>
      </c>
      <c r="DR146" s="26" t="s">
        <v>138</v>
      </c>
      <c r="DS146" s="26" t="s">
        <v>209</v>
      </c>
      <c r="DT146" s="26" t="s">
        <v>239</v>
      </c>
      <c r="DU146" s="26" t="s">
        <v>239</v>
      </c>
      <c r="DV146" s="26" t="s">
        <v>196</v>
      </c>
      <c r="DW146" s="26" t="s">
        <v>228</v>
      </c>
      <c r="DX146" s="26" t="s">
        <v>227</v>
      </c>
      <c r="DY146" s="26" t="s">
        <v>96</v>
      </c>
      <c r="DZ146" s="26" t="s">
        <v>199</v>
      </c>
      <c r="EA146" s="26" t="s">
        <v>138</v>
      </c>
      <c r="EB146" s="26" t="s">
        <v>209</v>
      </c>
      <c r="EC146" s="26" t="s">
        <v>209</v>
      </c>
      <c r="ED146" s="26" t="s">
        <v>10</v>
      </c>
      <c r="EE146" s="26" t="s">
        <v>162</v>
      </c>
      <c r="EF146" s="26" t="s">
        <v>213</v>
      </c>
      <c r="EG146" s="26" t="s">
        <v>162</v>
      </c>
      <c r="EH146" s="26" t="s">
        <v>82</v>
      </c>
      <c r="EI146" s="26" t="s">
        <v>82</v>
      </c>
      <c r="EJ146" s="26" t="s">
        <v>82</v>
      </c>
      <c r="EK146" s="26" t="s">
        <v>82</v>
      </c>
      <c r="EL146" s="26" t="s">
        <v>213</v>
      </c>
      <c r="EM146" s="26" t="s">
        <v>199</v>
      </c>
      <c r="EN146" s="26" t="s">
        <v>248</v>
      </c>
      <c r="EO146" s="26" t="s">
        <v>199</v>
      </c>
      <c r="EP146" s="26" t="s">
        <v>239</v>
      </c>
      <c r="EQ146" s="26" t="s">
        <v>239</v>
      </c>
      <c r="ER146" s="26" t="s">
        <v>239</v>
      </c>
      <c r="ES146" s="26" t="s">
        <v>239</v>
      </c>
    </row>
    <row r="147" spans="1:149">
      <c r="A147" t="s">
        <v>199</v>
      </c>
      <c r="B147" s="26">
        <f t="shared" si="20"/>
        <v>0</v>
      </c>
      <c r="C147" s="60">
        <f t="shared" si="21"/>
        <v>0</v>
      </c>
      <c r="D147" s="60"/>
      <c r="E147" s="26">
        <f t="shared" si="22"/>
        <v>0</v>
      </c>
      <c r="F147" s="60">
        <f t="shared" si="23"/>
        <v>0</v>
      </c>
      <c r="G147" s="60"/>
      <c r="H147" s="26">
        <f t="shared" si="24"/>
        <v>0</v>
      </c>
      <c r="I147" s="60">
        <f t="shared" si="25"/>
        <v>0</v>
      </c>
      <c r="J147" s="60"/>
      <c r="K147" s="26">
        <f t="shared" si="26"/>
        <v>0</v>
      </c>
      <c r="L147" s="60">
        <f t="shared" si="27"/>
        <v>0</v>
      </c>
      <c r="M147" s="60"/>
      <c r="N147" s="26">
        <f t="shared" si="28"/>
        <v>128</v>
      </c>
      <c r="O147" s="60">
        <f t="shared" si="29"/>
        <v>1</v>
      </c>
      <c r="P147" s="77">
        <v>137</v>
      </c>
      <c r="V147" s="26" t="s">
        <v>202</v>
      </c>
      <c r="W147" s="26" t="s">
        <v>140</v>
      </c>
      <c r="X147" s="26" t="s">
        <v>90</v>
      </c>
      <c r="Y147" s="26" t="s">
        <v>90</v>
      </c>
      <c r="Z147" s="26" t="s">
        <v>170</v>
      </c>
      <c r="AA147" s="26" t="s">
        <v>198</v>
      </c>
      <c r="AB147" s="26" t="s">
        <v>112</v>
      </c>
      <c r="AC147" s="26" t="s">
        <v>112</v>
      </c>
      <c r="AD147" s="26" t="s">
        <v>170</v>
      </c>
      <c r="AE147" s="26" t="s">
        <v>198</v>
      </c>
      <c r="AF147" s="26" t="s">
        <v>230</v>
      </c>
      <c r="AG147" s="26" t="s">
        <v>230</v>
      </c>
      <c r="AH147" s="26" t="s">
        <v>211</v>
      </c>
      <c r="AI147" s="26" t="s">
        <v>92</v>
      </c>
      <c r="AJ147" s="26" t="s">
        <v>253</v>
      </c>
      <c r="AK147" s="26" t="s">
        <v>253</v>
      </c>
      <c r="AL147" s="26" t="s">
        <v>227</v>
      </c>
      <c r="AM147" s="26" t="s">
        <v>227</v>
      </c>
      <c r="AN147" s="26" t="s">
        <v>227</v>
      </c>
      <c r="AO147" s="26" t="s">
        <v>227</v>
      </c>
      <c r="AP147" s="26" t="s">
        <v>227</v>
      </c>
      <c r="AQ147" s="26" t="s">
        <v>227</v>
      </c>
      <c r="AR147" s="26" t="s">
        <v>227</v>
      </c>
      <c r="AS147" s="26" t="s">
        <v>227</v>
      </c>
      <c r="AT147" s="26" t="s">
        <v>199</v>
      </c>
      <c r="AU147" s="26" t="s">
        <v>199</v>
      </c>
      <c r="AV147" s="26" t="s">
        <v>199</v>
      </c>
      <c r="AW147" s="26" t="s">
        <v>199</v>
      </c>
      <c r="AX147" s="26" t="s">
        <v>199</v>
      </c>
      <c r="AY147" s="26" t="s">
        <v>199</v>
      </c>
      <c r="AZ147" s="26" t="s">
        <v>199</v>
      </c>
      <c r="BA147" s="26" t="s">
        <v>199</v>
      </c>
      <c r="BB147" s="26" t="s">
        <v>90</v>
      </c>
      <c r="BC147" s="26" t="s">
        <v>178</v>
      </c>
      <c r="BD147" s="26" t="s">
        <v>225</v>
      </c>
      <c r="BE147" s="26" t="s">
        <v>225</v>
      </c>
      <c r="BF147" s="26" t="s">
        <v>90</v>
      </c>
      <c r="BG147" s="26" t="s">
        <v>178</v>
      </c>
      <c r="BH147" s="26" t="s">
        <v>225</v>
      </c>
      <c r="BI147" s="26" t="s">
        <v>225</v>
      </c>
      <c r="BJ147" s="26" t="s">
        <v>165</v>
      </c>
      <c r="BK147" s="26" t="s">
        <v>190</v>
      </c>
      <c r="BL147" s="26" t="s">
        <v>199</v>
      </c>
      <c r="BM147" s="26" t="s">
        <v>199</v>
      </c>
      <c r="BN147" s="26" t="s">
        <v>165</v>
      </c>
      <c r="BO147" s="26" t="s">
        <v>190</v>
      </c>
      <c r="BP147" s="26" t="s">
        <v>199</v>
      </c>
      <c r="BQ147" s="26" t="s">
        <v>199</v>
      </c>
      <c r="BR147" s="26" t="s">
        <v>112</v>
      </c>
      <c r="BS147" s="26" t="s">
        <v>112</v>
      </c>
      <c r="BT147" s="26" t="s">
        <v>112</v>
      </c>
      <c r="BU147" s="26" t="s">
        <v>112</v>
      </c>
      <c r="BV147" s="26" t="s">
        <v>112</v>
      </c>
      <c r="BW147" s="26" t="s">
        <v>112</v>
      </c>
      <c r="BX147" s="26" t="s">
        <v>112</v>
      </c>
      <c r="BY147" s="26" t="s">
        <v>112</v>
      </c>
      <c r="BZ147" s="26" t="s">
        <v>253</v>
      </c>
      <c r="CA147" s="26" t="s">
        <v>253</v>
      </c>
      <c r="CB147" s="26" t="s">
        <v>253</v>
      </c>
      <c r="CC147" s="26" t="s">
        <v>253</v>
      </c>
      <c r="CD147" s="26" t="s">
        <v>253</v>
      </c>
      <c r="CE147" s="26" t="s">
        <v>253</v>
      </c>
      <c r="CF147" s="26" t="s">
        <v>253</v>
      </c>
      <c r="CG147" s="26" t="s">
        <v>253</v>
      </c>
      <c r="CH147" s="26" t="s">
        <v>82</v>
      </c>
      <c r="CI147" s="26" t="s">
        <v>201</v>
      </c>
      <c r="CJ147" s="26" t="s">
        <v>82</v>
      </c>
      <c r="CK147" s="26" t="s">
        <v>245</v>
      </c>
      <c r="CL147" s="26" t="s">
        <v>92</v>
      </c>
      <c r="CM147" s="26" t="s">
        <v>140</v>
      </c>
      <c r="CN147" s="26" t="s">
        <v>39</v>
      </c>
      <c r="CO147" s="26" t="s">
        <v>39</v>
      </c>
      <c r="CP147" s="26" t="s">
        <v>225</v>
      </c>
      <c r="CQ147" s="26" t="s">
        <v>138</v>
      </c>
      <c r="CR147" s="26" t="s">
        <v>225</v>
      </c>
      <c r="CS147" s="26" t="s">
        <v>239</v>
      </c>
      <c r="CT147" s="26" t="s">
        <v>202</v>
      </c>
      <c r="CU147" s="26" t="s">
        <v>92</v>
      </c>
      <c r="CV147" s="26" t="s">
        <v>230</v>
      </c>
      <c r="CW147" s="26" t="s">
        <v>230</v>
      </c>
      <c r="CX147" s="26" t="s">
        <v>209</v>
      </c>
      <c r="CY147" s="26" t="s">
        <v>208</v>
      </c>
      <c r="CZ147" s="26" t="s">
        <v>176</v>
      </c>
      <c r="DA147" s="26" t="s">
        <v>245</v>
      </c>
      <c r="DB147" s="26" t="s">
        <v>253</v>
      </c>
      <c r="DC147" s="26" t="s">
        <v>253</v>
      </c>
      <c r="DD147" s="26" t="s">
        <v>253</v>
      </c>
      <c r="DE147" s="26" t="s">
        <v>253</v>
      </c>
      <c r="DF147" s="26" t="s">
        <v>82</v>
      </c>
      <c r="DG147" s="26" t="s">
        <v>103</v>
      </c>
      <c r="DH147" s="26" t="s">
        <v>176</v>
      </c>
      <c r="DI147" s="26" t="s">
        <v>207</v>
      </c>
      <c r="DJ147" s="26" t="s">
        <v>202</v>
      </c>
      <c r="DK147" s="26" t="s">
        <v>202</v>
      </c>
      <c r="DL147" s="26" t="s">
        <v>202</v>
      </c>
      <c r="DM147" s="26" t="s">
        <v>202</v>
      </c>
      <c r="DN147" s="26" t="s">
        <v>39</v>
      </c>
      <c r="DO147" s="26" t="s">
        <v>165</v>
      </c>
      <c r="DP147" s="26" t="s">
        <v>165</v>
      </c>
      <c r="DQ147" s="26" t="s">
        <v>221</v>
      </c>
      <c r="DR147" s="26" t="s">
        <v>225</v>
      </c>
      <c r="DS147" s="26" t="s">
        <v>198</v>
      </c>
      <c r="DT147" s="26" t="s">
        <v>112</v>
      </c>
      <c r="DU147" s="26" t="s">
        <v>112</v>
      </c>
      <c r="DV147" s="26" t="s">
        <v>96</v>
      </c>
      <c r="DW147" s="26" t="s">
        <v>165</v>
      </c>
      <c r="DX147" s="26" t="s">
        <v>207</v>
      </c>
      <c r="DY147" s="26" t="s">
        <v>221</v>
      </c>
      <c r="DZ147" s="26" t="s">
        <v>210</v>
      </c>
      <c r="EA147" s="26" t="s">
        <v>225</v>
      </c>
      <c r="EB147" s="26" t="s">
        <v>198</v>
      </c>
      <c r="EC147" s="26" t="s">
        <v>198</v>
      </c>
      <c r="ED147" s="26" t="s">
        <v>153</v>
      </c>
      <c r="EE147" s="26" t="s">
        <v>176</v>
      </c>
      <c r="EF147" s="26" t="s">
        <v>10</v>
      </c>
      <c r="EG147" s="26" t="s">
        <v>176</v>
      </c>
      <c r="EH147" s="26" t="s">
        <v>39</v>
      </c>
      <c r="EI147" s="26" t="s">
        <v>39</v>
      </c>
      <c r="EJ147" s="26" t="s">
        <v>39</v>
      </c>
      <c r="EK147" s="26" t="s">
        <v>39</v>
      </c>
      <c r="EL147" s="26" t="s">
        <v>10</v>
      </c>
      <c r="EM147" s="26" t="s">
        <v>225</v>
      </c>
      <c r="EN147" s="26" t="s">
        <v>213</v>
      </c>
      <c r="EO147" s="26" t="s">
        <v>225</v>
      </c>
      <c r="EP147" s="26" t="s">
        <v>230</v>
      </c>
      <c r="EQ147" s="26" t="s">
        <v>230</v>
      </c>
      <c r="ER147" s="26" t="s">
        <v>230</v>
      </c>
      <c r="ES147" s="26" t="s">
        <v>230</v>
      </c>
    </row>
    <row r="148" spans="1:149">
      <c r="A148" t="s">
        <v>230</v>
      </c>
      <c r="B148" s="26">
        <f t="shared" si="20"/>
        <v>0</v>
      </c>
      <c r="C148" s="60">
        <f t="shared" si="21"/>
        <v>0</v>
      </c>
      <c r="D148" s="60"/>
      <c r="E148" s="26">
        <f t="shared" si="22"/>
        <v>0</v>
      </c>
      <c r="F148" s="60">
        <f t="shared" si="23"/>
        <v>0</v>
      </c>
      <c r="G148" s="60"/>
      <c r="H148" s="26">
        <f t="shared" si="24"/>
        <v>0</v>
      </c>
      <c r="I148" s="60">
        <f t="shared" si="25"/>
        <v>0</v>
      </c>
      <c r="J148" s="60"/>
      <c r="K148" s="26">
        <f t="shared" si="26"/>
        <v>0</v>
      </c>
      <c r="L148" s="60">
        <f t="shared" si="27"/>
        <v>0</v>
      </c>
      <c r="M148" s="60"/>
      <c r="N148" s="26">
        <f t="shared" si="28"/>
        <v>128</v>
      </c>
      <c r="O148" s="60">
        <f t="shared" si="29"/>
        <v>1</v>
      </c>
      <c r="P148" s="77">
        <v>138</v>
      </c>
      <c r="V148" s="26" t="s">
        <v>92</v>
      </c>
      <c r="W148" s="26" t="s">
        <v>112</v>
      </c>
      <c r="X148" s="26" t="s">
        <v>39</v>
      </c>
      <c r="Y148" s="26" t="s">
        <v>39</v>
      </c>
      <c r="Z148" s="26" t="s">
        <v>202</v>
      </c>
      <c r="AA148" s="26" t="s">
        <v>140</v>
      </c>
      <c r="AB148" s="26" t="s">
        <v>90</v>
      </c>
      <c r="AC148" s="26" t="s">
        <v>90</v>
      </c>
      <c r="AD148" s="26" t="s">
        <v>202</v>
      </c>
      <c r="AE148" s="26" t="s">
        <v>140</v>
      </c>
      <c r="AF148" s="26" t="s">
        <v>213</v>
      </c>
      <c r="AG148" s="26" t="s">
        <v>213</v>
      </c>
      <c r="AH148" s="26" t="s">
        <v>170</v>
      </c>
      <c r="AI148" s="26" t="s">
        <v>198</v>
      </c>
      <c r="AJ148" s="26" t="s">
        <v>230</v>
      </c>
      <c r="AK148" s="26" t="s">
        <v>230</v>
      </c>
      <c r="AL148" s="26" t="s">
        <v>250</v>
      </c>
      <c r="AM148" s="26" t="s">
        <v>250</v>
      </c>
      <c r="AN148" s="26" t="s">
        <v>250</v>
      </c>
      <c r="AO148" s="26" t="s">
        <v>250</v>
      </c>
      <c r="AP148" s="26" t="s">
        <v>250</v>
      </c>
      <c r="AQ148" s="26" t="s">
        <v>250</v>
      </c>
      <c r="AR148" s="26" t="s">
        <v>250</v>
      </c>
      <c r="AS148" s="26" t="s">
        <v>250</v>
      </c>
      <c r="AT148" s="26" t="s">
        <v>170</v>
      </c>
      <c r="AU148" s="26" t="s">
        <v>170</v>
      </c>
      <c r="AV148" s="26" t="s">
        <v>170</v>
      </c>
      <c r="AW148" s="26" t="s">
        <v>170</v>
      </c>
      <c r="AX148" s="26" t="s">
        <v>170</v>
      </c>
      <c r="AY148" s="26" t="s">
        <v>170</v>
      </c>
      <c r="AZ148" s="26" t="s">
        <v>170</v>
      </c>
      <c r="BA148" s="26" t="s">
        <v>170</v>
      </c>
      <c r="BB148" s="26" t="s">
        <v>117</v>
      </c>
      <c r="BC148" s="26" t="s">
        <v>190</v>
      </c>
      <c r="BD148" s="26" t="s">
        <v>153</v>
      </c>
      <c r="BE148" s="26" t="s">
        <v>153</v>
      </c>
      <c r="BF148" s="26" t="s">
        <v>117</v>
      </c>
      <c r="BG148" s="26" t="s">
        <v>190</v>
      </c>
      <c r="BH148" s="26" t="s">
        <v>153</v>
      </c>
      <c r="BI148" s="26" t="s">
        <v>153</v>
      </c>
      <c r="BJ148" s="26" t="s">
        <v>117</v>
      </c>
      <c r="BK148" s="26" t="s">
        <v>245</v>
      </c>
      <c r="BL148" s="26" t="s">
        <v>210</v>
      </c>
      <c r="BM148" s="26" t="s">
        <v>210</v>
      </c>
      <c r="BN148" s="26" t="s">
        <v>117</v>
      </c>
      <c r="BO148" s="26" t="s">
        <v>245</v>
      </c>
      <c r="BP148" s="26" t="s">
        <v>210</v>
      </c>
      <c r="BQ148" s="26" t="s">
        <v>210</v>
      </c>
      <c r="BR148" s="26" t="s">
        <v>82</v>
      </c>
      <c r="BS148" s="26" t="s">
        <v>82</v>
      </c>
      <c r="BT148" s="26" t="s">
        <v>82</v>
      </c>
      <c r="BU148" s="26" t="s">
        <v>82</v>
      </c>
      <c r="BV148" s="26" t="s">
        <v>82</v>
      </c>
      <c r="BW148" s="26" t="s">
        <v>82</v>
      </c>
      <c r="BX148" s="26" t="s">
        <v>82</v>
      </c>
      <c r="BY148" s="26" t="s">
        <v>82</v>
      </c>
      <c r="BZ148" s="26" t="s">
        <v>239</v>
      </c>
      <c r="CA148" s="26" t="s">
        <v>239</v>
      </c>
      <c r="CB148" s="26" t="s">
        <v>239</v>
      </c>
      <c r="CC148" s="26" t="s">
        <v>239</v>
      </c>
      <c r="CD148" s="26" t="s">
        <v>239</v>
      </c>
      <c r="CE148" s="26" t="s">
        <v>239</v>
      </c>
      <c r="CF148" s="26" t="s">
        <v>239</v>
      </c>
      <c r="CG148" s="26" t="s">
        <v>239</v>
      </c>
      <c r="CH148" s="26" t="s">
        <v>209</v>
      </c>
      <c r="CI148" s="26" t="s">
        <v>225</v>
      </c>
      <c r="CJ148" s="26" t="s">
        <v>209</v>
      </c>
      <c r="CK148" s="26" t="s">
        <v>227</v>
      </c>
      <c r="CL148" s="26" t="s">
        <v>140</v>
      </c>
      <c r="CM148" s="26" t="s">
        <v>90</v>
      </c>
      <c r="CN148" s="26" t="s">
        <v>103</v>
      </c>
      <c r="CO148" s="26" t="s">
        <v>103</v>
      </c>
      <c r="CP148" s="26" t="s">
        <v>82</v>
      </c>
      <c r="CQ148" s="26" t="s">
        <v>225</v>
      </c>
      <c r="CR148" s="26" t="s">
        <v>82</v>
      </c>
      <c r="CS148" s="26" t="s">
        <v>162</v>
      </c>
      <c r="CT148" s="26" t="s">
        <v>92</v>
      </c>
      <c r="CU148" s="26" t="s">
        <v>140</v>
      </c>
      <c r="CV148" s="26" t="s">
        <v>213</v>
      </c>
      <c r="CW148" s="26" t="s">
        <v>213</v>
      </c>
      <c r="CX148" s="26" t="s">
        <v>239</v>
      </c>
      <c r="CY148" s="26" t="s">
        <v>201</v>
      </c>
      <c r="CZ148" s="26" t="s">
        <v>209</v>
      </c>
      <c r="DA148" s="26" t="s">
        <v>208</v>
      </c>
      <c r="DB148" s="26" t="s">
        <v>37</v>
      </c>
      <c r="DC148" s="26" t="s">
        <v>37</v>
      </c>
      <c r="DD148" s="26" t="s">
        <v>37</v>
      </c>
      <c r="DE148" s="26" t="s">
        <v>37</v>
      </c>
      <c r="DF148" s="26" t="s">
        <v>176</v>
      </c>
      <c r="DG148" s="26" t="s">
        <v>207</v>
      </c>
      <c r="DH148" s="26" t="s">
        <v>209</v>
      </c>
      <c r="DI148" s="26" t="s">
        <v>39</v>
      </c>
      <c r="DJ148" s="26" t="s">
        <v>227</v>
      </c>
      <c r="DK148" s="26" t="s">
        <v>227</v>
      </c>
      <c r="DL148" s="26" t="s">
        <v>227</v>
      </c>
      <c r="DM148" s="26" t="s">
        <v>227</v>
      </c>
      <c r="DN148" s="26" t="s">
        <v>96</v>
      </c>
      <c r="DO148" s="26" t="s">
        <v>39</v>
      </c>
      <c r="DP148" s="26" t="s">
        <v>39</v>
      </c>
      <c r="DQ148" s="26" t="s">
        <v>10</v>
      </c>
      <c r="DR148" s="26" t="s">
        <v>211</v>
      </c>
      <c r="DS148" s="26" t="s">
        <v>239</v>
      </c>
      <c r="DT148" s="26" t="s">
        <v>213</v>
      </c>
      <c r="DU148" s="26" t="s">
        <v>213</v>
      </c>
      <c r="DV148" s="26" t="s">
        <v>248</v>
      </c>
      <c r="DW148" s="26" t="s">
        <v>248</v>
      </c>
      <c r="DX148" s="26" t="s">
        <v>165</v>
      </c>
      <c r="DY148" s="26" t="s">
        <v>10</v>
      </c>
      <c r="DZ148" s="26" t="s">
        <v>138</v>
      </c>
      <c r="EA148" s="26" t="s">
        <v>209</v>
      </c>
      <c r="EB148" s="26" t="s">
        <v>239</v>
      </c>
      <c r="EC148" s="26" t="s">
        <v>239</v>
      </c>
      <c r="ED148" s="26" t="s">
        <v>225</v>
      </c>
      <c r="EE148" s="26" t="s">
        <v>227</v>
      </c>
      <c r="EF148" s="26" t="s">
        <v>225</v>
      </c>
      <c r="EG148" s="26" t="s">
        <v>227</v>
      </c>
      <c r="EH148" s="26" t="s">
        <v>106</v>
      </c>
      <c r="EI148" s="26" t="s">
        <v>106</v>
      </c>
      <c r="EJ148" s="26" t="s">
        <v>106</v>
      </c>
      <c r="EK148" s="26" t="s">
        <v>106</v>
      </c>
      <c r="EL148" s="26" t="s">
        <v>153</v>
      </c>
      <c r="EM148" s="26" t="s">
        <v>162</v>
      </c>
      <c r="EN148" s="26" t="s">
        <v>10</v>
      </c>
      <c r="EO148" s="26" t="s">
        <v>162</v>
      </c>
      <c r="EP148" s="26" t="s">
        <v>207</v>
      </c>
      <c r="EQ148" s="26" t="s">
        <v>207</v>
      </c>
      <c r="ER148" s="26" t="s">
        <v>207</v>
      </c>
      <c r="ES148" s="26" t="s">
        <v>207</v>
      </c>
    </row>
    <row r="149" spans="1:149">
      <c r="A149" t="s">
        <v>39</v>
      </c>
      <c r="B149" s="26">
        <f t="shared" si="20"/>
        <v>0</v>
      </c>
      <c r="C149" s="60">
        <f t="shared" si="21"/>
        <v>0</v>
      </c>
      <c r="D149" s="60"/>
      <c r="E149" s="26">
        <f t="shared" si="22"/>
        <v>0</v>
      </c>
      <c r="F149" s="60">
        <f t="shared" si="23"/>
        <v>0</v>
      </c>
      <c r="G149" s="60"/>
      <c r="H149" s="26">
        <f t="shared" si="24"/>
        <v>0</v>
      </c>
      <c r="I149" s="60">
        <f t="shared" si="25"/>
        <v>0</v>
      </c>
      <c r="J149" s="60"/>
      <c r="K149" s="26">
        <f t="shared" si="26"/>
        <v>0</v>
      </c>
      <c r="L149" s="60">
        <f t="shared" si="27"/>
        <v>0</v>
      </c>
      <c r="M149" s="60"/>
      <c r="N149" s="26">
        <f t="shared" si="28"/>
        <v>128</v>
      </c>
      <c r="O149" s="60">
        <f t="shared" si="29"/>
        <v>1</v>
      </c>
      <c r="P149" s="77">
        <v>139</v>
      </c>
      <c r="V149" s="26" t="s">
        <v>198</v>
      </c>
      <c r="W149" s="26" t="s">
        <v>90</v>
      </c>
      <c r="X149" s="26" t="s">
        <v>208</v>
      </c>
      <c r="Y149" s="26" t="s">
        <v>208</v>
      </c>
      <c r="Z149" s="26" t="s">
        <v>92</v>
      </c>
      <c r="AA149" s="26" t="s">
        <v>112</v>
      </c>
      <c r="AB149" s="26" t="s">
        <v>39</v>
      </c>
      <c r="AC149" s="26" t="s">
        <v>39</v>
      </c>
      <c r="AD149" s="26" t="s">
        <v>92</v>
      </c>
      <c r="AE149" s="26" t="s">
        <v>112</v>
      </c>
      <c r="AF149" s="26" t="s">
        <v>112</v>
      </c>
      <c r="AG149" s="26" t="s">
        <v>112</v>
      </c>
      <c r="AH149" s="26" t="s">
        <v>202</v>
      </c>
      <c r="AI149" s="26" t="s">
        <v>140</v>
      </c>
      <c r="AJ149" s="26" t="s">
        <v>213</v>
      </c>
      <c r="AK149" s="26" t="s">
        <v>213</v>
      </c>
      <c r="AL149" s="26" t="s">
        <v>253</v>
      </c>
      <c r="AM149" s="26" t="s">
        <v>253</v>
      </c>
      <c r="AN149" s="26" t="s">
        <v>253</v>
      </c>
      <c r="AO149" s="26" t="s">
        <v>253</v>
      </c>
      <c r="AP149" s="26" t="s">
        <v>253</v>
      </c>
      <c r="AQ149" s="26" t="s">
        <v>253</v>
      </c>
      <c r="AR149" s="26" t="s">
        <v>253</v>
      </c>
      <c r="AS149" s="26" t="s">
        <v>253</v>
      </c>
      <c r="AT149" s="26" t="s">
        <v>202</v>
      </c>
      <c r="AU149" s="26" t="s">
        <v>202</v>
      </c>
      <c r="AV149" s="26" t="s">
        <v>202</v>
      </c>
      <c r="AW149" s="26" t="s">
        <v>202</v>
      </c>
      <c r="AX149" s="26" t="s">
        <v>202</v>
      </c>
      <c r="AY149" s="26" t="s">
        <v>202</v>
      </c>
      <c r="AZ149" s="26" t="s">
        <v>202</v>
      </c>
      <c r="BA149" s="26" t="s">
        <v>202</v>
      </c>
      <c r="BB149" s="26" t="s">
        <v>39</v>
      </c>
      <c r="BC149" s="26" t="s">
        <v>210</v>
      </c>
      <c r="BD149" s="26" t="s">
        <v>250</v>
      </c>
      <c r="BE149" s="26" t="s">
        <v>250</v>
      </c>
      <c r="BF149" s="26" t="s">
        <v>39</v>
      </c>
      <c r="BG149" s="26" t="s">
        <v>210</v>
      </c>
      <c r="BH149" s="26" t="s">
        <v>250</v>
      </c>
      <c r="BI149" s="26" t="s">
        <v>250</v>
      </c>
      <c r="BJ149" s="26" t="s">
        <v>190</v>
      </c>
      <c r="BK149" s="26" t="s">
        <v>248</v>
      </c>
      <c r="BL149" s="26" t="s">
        <v>225</v>
      </c>
      <c r="BM149" s="26" t="s">
        <v>225</v>
      </c>
      <c r="BN149" s="26" t="s">
        <v>190</v>
      </c>
      <c r="BO149" s="26" t="s">
        <v>248</v>
      </c>
      <c r="BP149" s="26" t="s">
        <v>225</v>
      </c>
      <c r="BQ149" s="26" t="s">
        <v>225</v>
      </c>
      <c r="BR149" s="26" t="s">
        <v>39</v>
      </c>
      <c r="BS149" s="26" t="s">
        <v>39</v>
      </c>
      <c r="BT149" s="26" t="s">
        <v>39</v>
      </c>
      <c r="BU149" s="26" t="s">
        <v>39</v>
      </c>
      <c r="BV149" s="26" t="s">
        <v>39</v>
      </c>
      <c r="BW149" s="26" t="s">
        <v>39</v>
      </c>
      <c r="BX149" s="26" t="s">
        <v>39</v>
      </c>
      <c r="BY149" s="26" t="s">
        <v>39</v>
      </c>
      <c r="BZ149" s="26" t="s">
        <v>230</v>
      </c>
      <c r="CA149" s="26" t="s">
        <v>230</v>
      </c>
      <c r="CB149" s="26" t="s">
        <v>230</v>
      </c>
      <c r="CC149" s="26" t="s">
        <v>230</v>
      </c>
      <c r="CD149" s="26" t="s">
        <v>230</v>
      </c>
      <c r="CE149" s="26" t="s">
        <v>230</v>
      </c>
      <c r="CF149" s="26" t="s">
        <v>230</v>
      </c>
      <c r="CG149" s="26" t="s">
        <v>230</v>
      </c>
      <c r="CH149" s="26" t="s">
        <v>239</v>
      </c>
      <c r="CI149" s="26" t="s">
        <v>82</v>
      </c>
      <c r="CJ149" s="26" t="s">
        <v>239</v>
      </c>
      <c r="CK149" s="26" t="s">
        <v>140</v>
      </c>
      <c r="CL149" s="26" t="s">
        <v>196</v>
      </c>
      <c r="CM149" s="26" t="s">
        <v>39</v>
      </c>
      <c r="CN149" s="26" t="s">
        <v>96</v>
      </c>
      <c r="CO149" s="26" t="s">
        <v>96</v>
      </c>
      <c r="CP149" s="26" t="s">
        <v>209</v>
      </c>
      <c r="CQ149" s="26" t="s">
        <v>82</v>
      </c>
      <c r="CR149" s="26" t="s">
        <v>209</v>
      </c>
      <c r="CS149" s="26" t="s">
        <v>227</v>
      </c>
      <c r="CT149" s="26" t="s">
        <v>140</v>
      </c>
      <c r="CU149" s="26" t="s">
        <v>245</v>
      </c>
      <c r="CV149" s="26" t="s">
        <v>103</v>
      </c>
      <c r="CW149" s="26" t="s">
        <v>103</v>
      </c>
      <c r="CX149" s="26" t="s">
        <v>207</v>
      </c>
      <c r="CY149" s="26" t="s">
        <v>10</v>
      </c>
      <c r="CZ149" s="26" t="s">
        <v>239</v>
      </c>
      <c r="DA149" s="26" t="s">
        <v>201</v>
      </c>
      <c r="DB149" s="26" t="s">
        <v>230</v>
      </c>
      <c r="DC149" s="26" t="s">
        <v>230</v>
      </c>
      <c r="DD149" s="26" t="s">
        <v>230</v>
      </c>
      <c r="DE149" s="26" t="s">
        <v>230</v>
      </c>
      <c r="DF149" s="26" t="s">
        <v>209</v>
      </c>
      <c r="DG149" s="26" t="s">
        <v>208</v>
      </c>
      <c r="DH149" s="26" t="s">
        <v>239</v>
      </c>
      <c r="DI149" s="26" t="s">
        <v>208</v>
      </c>
      <c r="DJ149" s="26" t="s">
        <v>198</v>
      </c>
      <c r="DK149" s="26" t="s">
        <v>198</v>
      </c>
      <c r="DL149" s="26" t="s">
        <v>198</v>
      </c>
      <c r="DM149" s="26" t="s">
        <v>198</v>
      </c>
      <c r="DN149" s="26" t="s">
        <v>221</v>
      </c>
      <c r="DO149" s="26" t="s">
        <v>221</v>
      </c>
      <c r="DP149" s="26" t="s">
        <v>221</v>
      </c>
      <c r="DQ149" s="26" t="s">
        <v>138</v>
      </c>
      <c r="DR149" s="26" t="s">
        <v>209</v>
      </c>
      <c r="DS149" s="26" t="s">
        <v>112</v>
      </c>
      <c r="DT149" s="26" t="s">
        <v>82</v>
      </c>
      <c r="DU149" s="26" t="s">
        <v>82</v>
      </c>
      <c r="DV149" s="26" t="s">
        <v>221</v>
      </c>
      <c r="DW149" s="26" t="s">
        <v>221</v>
      </c>
      <c r="DX149" s="26" t="s">
        <v>221</v>
      </c>
      <c r="DY149" s="26" t="s">
        <v>199</v>
      </c>
      <c r="DZ149" s="26" t="s">
        <v>225</v>
      </c>
      <c r="EA149" s="26" t="s">
        <v>198</v>
      </c>
      <c r="EB149" s="26" t="s">
        <v>112</v>
      </c>
      <c r="EC149" s="26" t="s">
        <v>112</v>
      </c>
      <c r="ED149" s="26" t="s">
        <v>162</v>
      </c>
      <c r="EE149" s="26" t="s">
        <v>209</v>
      </c>
      <c r="EF149" s="26" t="s">
        <v>162</v>
      </c>
      <c r="EG149" s="26" t="s">
        <v>209</v>
      </c>
      <c r="EH149" s="26" t="s">
        <v>103</v>
      </c>
      <c r="EI149" s="26" t="s">
        <v>103</v>
      </c>
      <c r="EJ149" s="26" t="s">
        <v>103</v>
      </c>
      <c r="EK149" s="26" t="s">
        <v>103</v>
      </c>
      <c r="EL149" s="26" t="s">
        <v>199</v>
      </c>
      <c r="EM149" s="26" t="s">
        <v>176</v>
      </c>
      <c r="EN149" s="26" t="s">
        <v>199</v>
      </c>
      <c r="EO149" s="26" t="s">
        <v>176</v>
      </c>
      <c r="EP149" s="26" t="s">
        <v>82</v>
      </c>
      <c r="EQ149" s="26" t="s">
        <v>82</v>
      </c>
      <c r="ER149" s="26" t="s">
        <v>82</v>
      </c>
      <c r="ES149" s="26" t="s">
        <v>82</v>
      </c>
    </row>
    <row r="150" spans="1:149">
      <c r="A150" t="s">
        <v>82</v>
      </c>
      <c r="B150" s="26">
        <f t="shared" si="20"/>
        <v>0</v>
      </c>
      <c r="C150" s="60">
        <f t="shared" si="21"/>
        <v>0</v>
      </c>
      <c r="D150" s="60"/>
      <c r="E150" s="26">
        <f t="shared" si="22"/>
        <v>0</v>
      </c>
      <c r="F150" s="60">
        <f t="shared" si="23"/>
        <v>0</v>
      </c>
      <c r="G150" s="60"/>
      <c r="H150" s="26">
        <f t="shared" si="24"/>
        <v>0</v>
      </c>
      <c r="I150" s="60">
        <f t="shared" si="25"/>
        <v>0</v>
      </c>
      <c r="J150" s="60"/>
      <c r="K150" s="26">
        <f t="shared" si="26"/>
        <v>0</v>
      </c>
      <c r="L150" s="60">
        <f t="shared" si="27"/>
        <v>0</v>
      </c>
      <c r="M150" s="60"/>
      <c r="N150" s="26">
        <f t="shared" si="28"/>
        <v>128</v>
      </c>
      <c r="O150" s="60">
        <f t="shared" si="29"/>
        <v>1</v>
      </c>
      <c r="P150" s="77">
        <v>140</v>
      </c>
      <c r="V150" s="26" t="s">
        <v>140</v>
      </c>
      <c r="W150" s="26" t="s">
        <v>39</v>
      </c>
      <c r="X150" s="26" t="s">
        <v>103</v>
      </c>
      <c r="Y150" s="26" t="s">
        <v>103</v>
      </c>
      <c r="Z150" s="26" t="s">
        <v>198</v>
      </c>
      <c r="AA150" s="26" t="s">
        <v>90</v>
      </c>
      <c r="AB150" s="26" t="s">
        <v>103</v>
      </c>
      <c r="AC150" s="26" t="s">
        <v>103</v>
      </c>
      <c r="AD150" s="26" t="s">
        <v>198</v>
      </c>
      <c r="AE150" s="26" t="s">
        <v>178</v>
      </c>
      <c r="AF150" s="26" t="s">
        <v>208</v>
      </c>
      <c r="AG150" s="26" t="s">
        <v>208</v>
      </c>
      <c r="AH150" s="26" t="s">
        <v>92</v>
      </c>
      <c r="AI150" s="26" t="s">
        <v>112</v>
      </c>
      <c r="AJ150" s="26" t="s">
        <v>112</v>
      </c>
      <c r="AK150" s="26" t="s">
        <v>112</v>
      </c>
      <c r="AL150" s="26" t="s">
        <v>230</v>
      </c>
      <c r="AM150" s="26" t="s">
        <v>230</v>
      </c>
      <c r="AN150" s="26" t="s">
        <v>230</v>
      </c>
      <c r="AO150" s="26" t="s">
        <v>230</v>
      </c>
      <c r="AP150" s="26" t="s">
        <v>230</v>
      </c>
      <c r="AQ150" s="26" t="s">
        <v>230</v>
      </c>
      <c r="AR150" s="26" t="s">
        <v>230</v>
      </c>
      <c r="AS150" s="26" t="s">
        <v>230</v>
      </c>
      <c r="AT150" s="26" t="s">
        <v>227</v>
      </c>
      <c r="AU150" s="26" t="s">
        <v>227</v>
      </c>
      <c r="AV150" s="26" t="s">
        <v>227</v>
      </c>
      <c r="AW150" s="26" t="s">
        <v>227</v>
      </c>
      <c r="AX150" s="26" t="s">
        <v>227</v>
      </c>
      <c r="AY150" s="26" t="s">
        <v>227</v>
      </c>
      <c r="AZ150" s="26" t="s">
        <v>227</v>
      </c>
      <c r="BA150" s="26" t="s">
        <v>227</v>
      </c>
      <c r="BB150" s="26" t="s">
        <v>190</v>
      </c>
      <c r="BC150" s="26" t="s">
        <v>225</v>
      </c>
      <c r="BD150" s="26" t="s">
        <v>239</v>
      </c>
      <c r="BE150" s="26" t="s">
        <v>239</v>
      </c>
      <c r="BF150" s="26" t="s">
        <v>190</v>
      </c>
      <c r="BG150" s="26" t="s">
        <v>225</v>
      </c>
      <c r="BH150" s="26" t="s">
        <v>239</v>
      </c>
      <c r="BI150" s="26" t="s">
        <v>239</v>
      </c>
      <c r="BJ150" s="26" t="s">
        <v>245</v>
      </c>
      <c r="BK150" s="26" t="s">
        <v>199</v>
      </c>
      <c r="BL150" s="26" t="s">
        <v>153</v>
      </c>
      <c r="BM150" s="26" t="s">
        <v>153</v>
      </c>
      <c r="BN150" s="26" t="s">
        <v>245</v>
      </c>
      <c r="BO150" s="26" t="s">
        <v>199</v>
      </c>
      <c r="BP150" s="26" t="s">
        <v>153</v>
      </c>
      <c r="BQ150" s="26" t="s">
        <v>153</v>
      </c>
      <c r="BR150" s="26" t="s">
        <v>106</v>
      </c>
      <c r="BS150" s="26" t="s">
        <v>106</v>
      </c>
      <c r="BT150" s="26" t="s">
        <v>106</v>
      </c>
      <c r="BU150" s="26" t="s">
        <v>106</v>
      </c>
      <c r="BV150" s="26" t="s">
        <v>106</v>
      </c>
      <c r="BW150" s="26" t="s">
        <v>106</v>
      </c>
      <c r="BX150" s="26" t="s">
        <v>106</v>
      </c>
      <c r="BY150" s="26" t="s">
        <v>106</v>
      </c>
      <c r="BZ150" s="26" t="s">
        <v>112</v>
      </c>
      <c r="CA150" s="26" t="s">
        <v>112</v>
      </c>
      <c r="CB150" s="26" t="s">
        <v>112</v>
      </c>
      <c r="CC150" s="26" t="s">
        <v>112</v>
      </c>
      <c r="CD150" s="26" t="s">
        <v>112</v>
      </c>
      <c r="CE150" s="26" t="s">
        <v>112</v>
      </c>
      <c r="CF150" s="26" t="s">
        <v>112</v>
      </c>
      <c r="CG150" s="26" t="s">
        <v>112</v>
      </c>
      <c r="CH150" s="26" t="s">
        <v>245</v>
      </c>
      <c r="CI150" s="26" t="s">
        <v>209</v>
      </c>
      <c r="CJ150" s="26" t="s">
        <v>162</v>
      </c>
      <c r="CK150" s="26" t="s">
        <v>117</v>
      </c>
      <c r="CL150" s="26" t="s">
        <v>90</v>
      </c>
      <c r="CM150" s="26" t="s">
        <v>96</v>
      </c>
      <c r="CN150" s="26" t="s">
        <v>198</v>
      </c>
      <c r="CO150" s="26" t="s">
        <v>198</v>
      </c>
      <c r="CP150" s="26" t="s">
        <v>239</v>
      </c>
      <c r="CQ150" s="26" t="s">
        <v>209</v>
      </c>
      <c r="CR150" s="26" t="s">
        <v>239</v>
      </c>
      <c r="CS150" s="26" t="s">
        <v>140</v>
      </c>
      <c r="CT150" s="26" t="s">
        <v>196</v>
      </c>
      <c r="CU150" s="26" t="s">
        <v>248</v>
      </c>
      <c r="CV150" s="26" t="s">
        <v>96</v>
      </c>
      <c r="CW150" s="26" t="s">
        <v>96</v>
      </c>
      <c r="CX150" s="26" t="s">
        <v>208</v>
      </c>
      <c r="CY150" s="26" t="s">
        <v>153</v>
      </c>
      <c r="CZ150" s="26" t="s">
        <v>207</v>
      </c>
      <c r="DA150" s="26" t="s">
        <v>10</v>
      </c>
      <c r="DB150" s="26" t="s">
        <v>213</v>
      </c>
      <c r="DC150" s="26" t="s">
        <v>213</v>
      </c>
      <c r="DD150" s="26" t="s">
        <v>213</v>
      </c>
      <c r="DE150" s="26" t="s">
        <v>213</v>
      </c>
      <c r="DF150" s="26" t="s">
        <v>239</v>
      </c>
      <c r="DG150" s="26" t="s">
        <v>10</v>
      </c>
      <c r="DH150" s="26" t="s">
        <v>207</v>
      </c>
      <c r="DI150" s="26" t="s">
        <v>248</v>
      </c>
      <c r="DJ150" s="26" t="s">
        <v>253</v>
      </c>
      <c r="DK150" s="26" t="s">
        <v>253</v>
      </c>
      <c r="DL150" s="26" t="s">
        <v>253</v>
      </c>
      <c r="DM150" s="26" t="s">
        <v>253</v>
      </c>
      <c r="DN150" s="26" t="s">
        <v>10</v>
      </c>
      <c r="DO150" s="26" t="s">
        <v>10</v>
      </c>
      <c r="DP150" s="26" t="s">
        <v>10</v>
      </c>
      <c r="DQ150" s="26" t="s">
        <v>225</v>
      </c>
      <c r="DR150" s="26" t="s">
        <v>198</v>
      </c>
      <c r="DS150" s="26" t="s">
        <v>82</v>
      </c>
      <c r="DT150" s="26" t="s">
        <v>117</v>
      </c>
      <c r="DU150" s="26" t="s">
        <v>117</v>
      </c>
      <c r="DV150" s="26" t="s">
        <v>10</v>
      </c>
      <c r="DW150" s="26" t="s">
        <v>10</v>
      </c>
      <c r="DX150" s="26" t="s">
        <v>10</v>
      </c>
      <c r="DY150" s="26" t="s">
        <v>138</v>
      </c>
      <c r="DZ150" s="26" t="s">
        <v>211</v>
      </c>
      <c r="EA150" s="26" t="s">
        <v>239</v>
      </c>
      <c r="EB150" s="26" t="s">
        <v>213</v>
      </c>
      <c r="EC150" s="26" t="s">
        <v>213</v>
      </c>
      <c r="ED150" s="26" t="s">
        <v>176</v>
      </c>
      <c r="EE150" s="26" t="s">
        <v>198</v>
      </c>
      <c r="EF150" s="26" t="s">
        <v>176</v>
      </c>
      <c r="EG150" s="26" t="s">
        <v>198</v>
      </c>
      <c r="EH150" s="26" t="s">
        <v>245</v>
      </c>
      <c r="EI150" s="26" t="s">
        <v>245</v>
      </c>
      <c r="EJ150" s="26" t="s">
        <v>245</v>
      </c>
      <c r="EK150" s="26" t="s">
        <v>245</v>
      </c>
      <c r="EL150" s="26" t="s">
        <v>225</v>
      </c>
      <c r="EM150" s="26" t="s">
        <v>227</v>
      </c>
      <c r="EN150" s="26" t="s">
        <v>225</v>
      </c>
      <c r="EO150" s="26" t="s">
        <v>227</v>
      </c>
      <c r="EP150" s="26" t="s">
        <v>106</v>
      </c>
      <c r="EQ150" s="26" t="s">
        <v>106</v>
      </c>
      <c r="ER150" s="26" t="s">
        <v>106</v>
      </c>
      <c r="ES150" s="26" t="s">
        <v>106</v>
      </c>
    </row>
    <row r="151" spans="1:149">
      <c r="A151" t="s">
        <v>103</v>
      </c>
      <c r="B151" s="26">
        <f t="shared" si="20"/>
        <v>0</v>
      </c>
      <c r="C151" s="60">
        <f t="shared" si="21"/>
        <v>0</v>
      </c>
      <c r="D151" s="60"/>
      <c r="E151" s="26">
        <f t="shared" si="22"/>
        <v>0</v>
      </c>
      <c r="F151" s="60">
        <f t="shared" si="23"/>
        <v>0</v>
      </c>
      <c r="G151" s="60"/>
      <c r="H151" s="26">
        <f t="shared" si="24"/>
        <v>0</v>
      </c>
      <c r="I151" s="60">
        <f t="shared" si="25"/>
        <v>0</v>
      </c>
      <c r="J151" s="60"/>
      <c r="K151" s="26">
        <f t="shared" si="26"/>
        <v>0</v>
      </c>
      <c r="L151" s="60">
        <f t="shared" si="27"/>
        <v>0</v>
      </c>
      <c r="M151" s="60"/>
      <c r="N151" s="26">
        <f t="shared" si="28"/>
        <v>128</v>
      </c>
      <c r="O151" s="60">
        <f t="shared" si="29"/>
        <v>1</v>
      </c>
      <c r="P151" s="77">
        <v>141</v>
      </c>
      <c r="V151" s="26" t="s">
        <v>112</v>
      </c>
      <c r="W151" s="26" t="s">
        <v>178</v>
      </c>
      <c r="X151" s="26" t="s">
        <v>96</v>
      </c>
      <c r="Y151" s="26" t="s">
        <v>96</v>
      </c>
      <c r="Z151" s="26" t="s">
        <v>140</v>
      </c>
      <c r="AA151" s="26" t="s">
        <v>39</v>
      </c>
      <c r="AB151" s="26" t="s">
        <v>96</v>
      </c>
      <c r="AC151" s="26" t="s">
        <v>96</v>
      </c>
      <c r="AD151" s="26" t="s">
        <v>140</v>
      </c>
      <c r="AE151" s="26" t="s">
        <v>208</v>
      </c>
      <c r="AF151" s="26" t="s">
        <v>103</v>
      </c>
      <c r="AG151" s="26" t="s">
        <v>103</v>
      </c>
      <c r="AH151" s="26" t="s">
        <v>198</v>
      </c>
      <c r="AI151" s="26" t="s">
        <v>178</v>
      </c>
      <c r="AJ151" s="26" t="s">
        <v>103</v>
      </c>
      <c r="AK151" s="26" t="s">
        <v>103</v>
      </c>
      <c r="AL151" s="26" t="s">
        <v>213</v>
      </c>
      <c r="AM151" s="26" t="s">
        <v>213</v>
      </c>
      <c r="AN151" s="26" t="s">
        <v>213</v>
      </c>
      <c r="AO151" s="26" t="s">
        <v>213</v>
      </c>
      <c r="AP151" s="26" t="s">
        <v>213</v>
      </c>
      <c r="AQ151" s="26" t="s">
        <v>213</v>
      </c>
      <c r="AR151" s="26" t="s">
        <v>213</v>
      </c>
      <c r="AS151" s="26" t="s">
        <v>213</v>
      </c>
      <c r="AT151" s="26" t="s">
        <v>250</v>
      </c>
      <c r="AU151" s="26" t="s">
        <v>250</v>
      </c>
      <c r="AV151" s="26" t="s">
        <v>250</v>
      </c>
      <c r="AW151" s="26" t="s">
        <v>250</v>
      </c>
      <c r="AX151" s="26" t="s">
        <v>250</v>
      </c>
      <c r="AY151" s="26" t="s">
        <v>250</v>
      </c>
      <c r="AZ151" s="26" t="s">
        <v>250</v>
      </c>
      <c r="BA151" s="26" t="s">
        <v>250</v>
      </c>
      <c r="BB151" s="26" t="s">
        <v>210</v>
      </c>
      <c r="BC151" s="26" t="s">
        <v>153</v>
      </c>
      <c r="BD151" s="26" t="s">
        <v>37</v>
      </c>
      <c r="BE151" s="26" t="s">
        <v>37</v>
      </c>
      <c r="BF151" s="26" t="s">
        <v>210</v>
      </c>
      <c r="BG151" s="26" t="s">
        <v>153</v>
      </c>
      <c r="BH151" s="26" t="s">
        <v>37</v>
      </c>
      <c r="BI151" s="26" t="s">
        <v>37</v>
      </c>
      <c r="BJ151" s="26" t="s">
        <v>248</v>
      </c>
      <c r="BK151" s="26" t="s">
        <v>210</v>
      </c>
      <c r="BL151" s="26" t="s">
        <v>250</v>
      </c>
      <c r="BM151" s="26" t="s">
        <v>250</v>
      </c>
      <c r="BN151" s="26" t="s">
        <v>248</v>
      </c>
      <c r="BO151" s="26" t="s">
        <v>210</v>
      </c>
      <c r="BP151" s="26" t="s">
        <v>250</v>
      </c>
      <c r="BQ151" s="26" t="s">
        <v>250</v>
      </c>
      <c r="BR151" s="26" t="s">
        <v>103</v>
      </c>
      <c r="BS151" s="26" t="s">
        <v>103</v>
      </c>
      <c r="BT151" s="26" t="s">
        <v>103</v>
      </c>
      <c r="BU151" s="26" t="s">
        <v>103</v>
      </c>
      <c r="BV151" s="26" t="s">
        <v>103</v>
      </c>
      <c r="BW151" s="26" t="s">
        <v>103</v>
      </c>
      <c r="BX151" s="26" t="s">
        <v>103</v>
      </c>
      <c r="BY151" s="26" t="s">
        <v>103</v>
      </c>
      <c r="BZ151" s="26" t="s">
        <v>82</v>
      </c>
      <c r="CA151" s="26" t="s">
        <v>82</v>
      </c>
      <c r="CB151" s="26" t="s">
        <v>82</v>
      </c>
      <c r="CC151" s="26" t="s">
        <v>82</v>
      </c>
      <c r="CD151" s="26" t="s">
        <v>82</v>
      </c>
      <c r="CE151" s="26" t="s">
        <v>82</v>
      </c>
      <c r="CF151" s="26" t="s">
        <v>82</v>
      </c>
      <c r="CG151" s="26" t="s">
        <v>82</v>
      </c>
      <c r="CH151" s="26" t="s">
        <v>117</v>
      </c>
      <c r="CI151" s="26" t="s">
        <v>239</v>
      </c>
      <c r="CJ151" s="26" t="s">
        <v>227</v>
      </c>
      <c r="CK151" s="26" t="s">
        <v>39</v>
      </c>
      <c r="CL151" s="26" t="s">
        <v>39</v>
      </c>
      <c r="CM151" s="26" t="s">
        <v>198</v>
      </c>
      <c r="CN151" s="26" t="s">
        <v>112</v>
      </c>
      <c r="CO151" s="26" t="s">
        <v>112</v>
      </c>
      <c r="CP151" s="26" t="s">
        <v>117</v>
      </c>
      <c r="CQ151" s="26" t="s">
        <v>239</v>
      </c>
      <c r="CR151" s="26" t="s">
        <v>162</v>
      </c>
      <c r="CS151" s="26" t="s">
        <v>117</v>
      </c>
      <c r="CT151" s="26" t="s">
        <v>245</v>
      </c>
      <c r="CU151" s="26" t="s">
        <v>96</v>
      </c>
      <c r="CV151" s="26" t="s">
        <v>199</v>
      </c>
      <c r="CW151" s="26" t="s">
        <v>199</v>
      </c>
      <c r="CX151" s="26" t="s">
        <v>201</v>
      </c>
      <c r="CY151" s="26" t="s">
        <v>162</v>
      </c>
      <c r="CZ151" s="26" t="s">
        <v>208</v>
      </c>
      <c r="DA151" s="26" t="s">
        <v>162</v>
      </c>
      <c r="DB151" s="26" t="s">
        <v>82</v>
      </c>
      <c r="DC151" s="26" t="s">
        <v>82</v>
      </c>
      <c r="DD151" s="26" t="s">
        <v>82</v>
      </c>
      <c r="DE151" s="26" t="s">
        <v>82</v>
      </c>
      <c r="DF151" s="26" t="s">
        <v>207</v>
      </c>
      <c r="DG151" s="26" t="s">
        <v>153</v>
      </c>
      <c r="DH151" s="26" t="s">
        <v>39</v>
      </c>
      <c r="DI151" s="26" t="s">
        <v>10</v>
      </c>
      <c r="DJ151" s="26" t="s">
        <v>37</v>
      </c>
      <c r="DK151" s="26" t="s">
        <v>37</v>
      </c>
      <c r="DL151" s="26" t="s">
        <v>37</v>
      </c>
      <c r="DM151" s="26" t="s">
        <v>37</v>
      </c>
      <c r="DN151" s="26" t="s">
        <v>138</v>
      </c>
      <c r="DO151" s="26" t="s">
        <v>138</v>
      </c>
      <c r="DP151" s="26" t="s">
        <v>138</v>
      </c>
      <c r="DQ151" s="26" t="s">
        <v>209</v>
      </c>
      <c r="DR151" s="26" t="s">
        <v>239</v>
      </c>
      <c r="DS151" s="26" t="s">
        <v>117</v>
      </c>
      <c r="DT151" s="26" t="s">
        <v>245</v>
      </c>
      <c r="DU151" s="26" t="s">
        <v>245</v>
      </c>
      <c r="DV151" s="26" t="s">
        <v>199</v>
      </c>
      <c r="DW151" s="26" t="s">
        <v>199</v>
      </c>
      <c r="DX151" s="26" t="s">
        <v>199</v>
      </c>
      <c r="DY151" s="26" t="s">
        <v>225</v>
      </c>
      <c r="DZ151" s="26" t="s">
        <v>209</v>
      </c>
      <c r="EA151" s="26" t="s">
        <v>112</v>
      </c>
      <c r="EB151" s="26" t="s">
        <v>82</v>
      </c>
      <c r="EC151" s="26" t="s">
        <v>82</v>
      </c>
      <c r="ED151" s="26" t="s">
        <v>227</v>
      </c>
      <c r="EE151" s="26" t="s">
        <v>37</v>
      </c>
      <c r="EF151" s="26" t="s">
        <v>227</v>
      </c>
      <c r="EG151" s="26" t="s">
        <v>37</v>
      </c>
      <c r="EH151" s="26" t="s">
        <v>208</v>
      </c>
      <c r="EI151" s="26" t="s">
        <v>208</v>
      </c>
      <c r="EJ151" s="26" t="s">
        <v>208</v>
      </c>
      <c r="EK151" s="26" t="s">
        <v>208</v>
      </c>
      <c r="EL151" s="26" t="s">
        <v>162</v>
      </c>
      <c r="EM151" s="26" t="s">
        <v>209</v>
      </c>
      <c r="EN151" s="26" t="s">
        <v>162</v>
      </c>
      <c r="EO151" s="26" t="s">
        <v>209</v>
      </c>
      <c r="EP151" s="26" t="s">
        <v>103</v>
      </c>
      <c r="EQ151" s="26" t="s">
        <v>103</v>
      </c>
      <c r="ER151" s="26" t="s">
        <v>103</v>
      </c>
      <c r="ES151" s="26" t="s">
        <v>103</v>
      </c>
    </row>
    <row r="152" spans="1:149">
      <c r="A152" t="s">
        <v>245</v>
      </c>
      <c r="B152" s="26">
        <f t="shared" si="20"/>
        <v>0</v>
      </c>
      <c r="C152" s="60">
        <f t="shared" si="21"/>
        <v>0</v>
      </c>
      <c r="D152" s="60"/>
      <c r="E152" s="26">
        <f t="shared" si="22"/>
        <v>0</v>
      </c>
      <c r="F152" s="60">
        <f t="shared" si="23"/>
        <v>0</v>
      </c>
      <c r="G152" s="60"/>
      <c r="H152" s="26">
        <f t="shared" si="24"/>
        <v>0</v>
      </c>
      <c r="I152" s="60">
        <f t="shared" si="25"/>
        <v>0</v>
      </c>
      <c r="J152" s="60"/>
      <c r="K152" s="26">
        <f t="shared" si="26"/>
        <v>0</v>
      </c>
      <c r="L152" s="60">
        <f t="shared" si="27"/>
        <v>0</v>
      </c>
      <c r="M152" s="60"/>
      <c r="N152" s="26">
        <f t="shared" si="28"/>
        <v>128</v>
      </c>
      <c r="O152" s="60">
        <f t="shared" si="29"/>
        <v>1</v>
      </c>
      <c r="P152" s="77">
        <v>142</v>
      </c>
      <c r="V152" s="26" t="s">
        <v>90</v>
      </c>
      <c r="W152" s="26" t="s">
        <v>208</v>
      </c>
      <c r="X152" s="26" t="s">
        <v>153</v>
      </c>
      <c r="Y152" s="26" t="s">
        <v>153</v>
      </c>
      <c r="Z152" s="26" t="s">
        <v>112</v>
      </c>
      <c r="AA152" s="26" t="s">
        <v>178</v>
      </c>
      <c r="AB152" s="26" t="s">
        <v>153</v>
      </c>
      <c r="AC152" s="26" t="s">
        <v>153</v>
      </c>
      <c r="AD152" s="26" t="s">
        <v>112</v>
      </c>
      <c r="AE152" s="26" t="s">
        <v>245</v>
      </c>
      <c r="AF152" s="26" t="s">
        <v>96</v>
      </c>
      <c r="AG152" s="26" t="s">
        <v>96</v>
      </c>
      <c r="AH152" s="26" t="s">
        <v>140</v>
      </c>
      <c r="AI152" s="26" t="s">
        <v>245</v>
      </c>
      <c r="AJ152" s="26" t="s">
        <v>96</v>
      </c>
      <c r="AK152" s="26" t="s">
        <v>96</v>
      </c>
      <c r="AL152" s="26" t="s">
        <v>112</v>
      </c>
      <c r="AM152" s="26" t="s">
        <v>112</v>
      </c>
      <c r="AN152" s="26" t="s">
        <v>112</v>
      </c>
      <c r="AO152" s="26" t="s">
        <v>112</v>
      </c>
      <c r="AP152" s="26" t="s">
        <v>112</v>
      </c>
      <c r="AQ152" s="26" t="s">
        <v>112</v>
      </c>
      <c r="AR152" s="26" t="s">
        <v>112</v>
      </c>
      <c r="AS152" s="26" t="s">
        <v>112</v>
      </c>
      <c r="AT152" s="26" t="s">
        <v>253</v>
      </c>
      <c r="AU152" s="26" t="s">
        <v>253</v>
      </c>
      <c r="AV152" s="26" t="s">
        <v>253</v>
      </c>
      <c r="AW152" s="26" t="s">
        <v>253</v>
      </c>
      <c r="AX152" s="26" t="s">
        <v>253</v>
      </c>
      <c r="AY152" s="26" t="s">
        <v>253</v>
      </c>
      <c r="AZ152" s="26" t="s">
        <v>253</v>
      </c>
      <c r="BA152" s="26" t="s">
        <v>253</v>
      </c>
      <c r="BB152" s="26" t="s">
        <v>225</v>
      </c>
      <c r="BC152" s="26" t="s">
        <v>250</v>
      </c>
      <c r="BD152" s="26" t="s">
        <v>213</v>
      </c>
      <c r="BE152" s="26" t="s">
        <v>213</v>
      </c>
      <c r="BF152" s="26" t="s">
        <v>225</v>
      </c>
      <c r="BG152" s="26" t="s">
        <v>250</v>
      </c>
      <c r="BH152" s="26" t="s">
        <v>213</v>
      </c>
      <c r="BI152" s="26" t="s">
        <v>213</v>
      </c>
      <c r="BJ152" s="26" t="s">
        <v>199</v>
      </c>
      <c r="BK152" s="26" t="s">
        <v>225</v>
      </c>
      <c r="BL152" s="26" t="s">
        <v>239</v>
      </c>
      <c r="BM152" s="26" t="s">
        <v>239</v>
      </c>
      <c r="BN152" s="26" t="s">
        <v>199</v>
      </c>
      <c r="BO152" s="26" t="s">
        <v>225</v>
      </c>
      <c r="BP152" s="26" t="s">
        <v>239</v>
      </c>
      <c r="BQ152" s="26" t="s">
        <v>239</v>
      </c>
      <c r="BR152" s="26" t="s">
        <v>245</v>
      </c>
      <c r="BS152" s="26" t="s">
        <v>245</v>
      </c>
      <c r="BT152" s="26" t="s">
        <v>245</v>
      </c>
      <c r="BU152" s="26" t="s">
        <v>245</v>
      </c>
      <c r="BV152" s="26" t="s">
        <v>245</v>
      </c>
      <c r="BW152" s="26" t="s">
        <v>245</v>
      </c>
      <c r="BX152" s="26" t="s">
        <v>245</v>
      </c>
      <c r="BY152" s="26" t="s">
        <v>245</v>
      </c>
      <c r="BZ152" s="26" t="s">
        <v>106</v>
      </c>
      <c r="CA152" s="26" t="s">
        <v>106</v>
      </c>
      <c r="CB152" s="26" t="s">
        <v>106</v>
      </c>
      <c r="CC152" s="26" t="s">
        <v>106</v>
      </c>
      <c r="CD152" s="26" t="s">
        <v>106</v>
      </c>
      <c r="CE152" s="26" t="s">
        <v>106</v>
      </c>
      <c r="CF152" s="26" t="s">
        <v>106</v>
      </c>
      <c r="CG152" s="26" t="s">
        <v>106</v>
      </c>
      <c r="CH152" s="26" t="s">
        <v>196</v>
      </c>
      <c r="CI152" s="26" t="s">
        <v>117</v>
      </c>
      <c r="CJ152" s="26" t="s">
        <v>117</v>
      </c>
      <c r="CK152" s="26" t="s">
        <v>208</v>
      </c>
      <c r="CL152" s="26" t="s">
        <v>96</v>
      </c>
      <c r="CM152" s="26" t="s">
        <v>112</v>
      </c>
      <c r="CN152" s="26" t="s">
        <v>82</v>
      </c>
      <c r="CO152" s="26" t="s">
        <v>82</v>
      </c>
      <c r="CP152" s="26" t="s">
        <v>196</v>
      </c>
      <c r="CQ152" s="26" t="s">
        <v>117</v>
      </c>
      <c r="CR152" s="26" t="s">
        <v>227</v>
      </c>
      <c r="CS152" s="26" t="s">
        <v>208</v>
      </c>
      <c r="CT152" s="26" t="s">
        <v>248</v>
      </c>
      <c r="CU152" s="26" t="s">
        <v>199</v>
      </c>
      <c r="CV152" s="26" t="s">
        <v>198</v>
      </c>
      <c r="CW152" s="26" t="s">
        <v>198</v>
      </c>
      <c r="CX152" s="26" t="s">
        <v>10</v>
      </c>
      <c r="CY152" s="26" t="s">
        <v>227</v>
      </c>
      <c r="CZ152" s="26" t="s">
        <v>201</v>
      </c>
      <c r="DA152" s="26" t="s">
        <v>227</v>
      </c>
      <c r="DB152" s="26" t="s">
        <v>39</v>
      </c>
      <c r="DC152" s="26" t="s">
        <v>39</v>
      </c>
      <c r="DD152" s="26" t="s">
        <v>39</v>
      </c>
      <c r="DE152" s="26" t="s">
        <v>39</v>
      </c>
      <c r="DF152" s="26" t="s">
        <v>208</v>
      </c>
      <c r="DG152" s="26" t="s">
        <v>199</v>
      </c>
      <c r="DH152" s="26" t="s">
        <v>208</v>
      </c>
      <c r="DI152" s="26" t="s">
        <v>199</v>
      </c>
      <c r="DJ152" s="26" t="s">
        <v>230</v>
      </c>
      <c r="DK152" s="26" t="s">
        <v>230</v>
      </c>
      <c r="DL152" s="26" t="s">
        <v>230</v>
      </c>
      <c r="DM152" s="26" t="s">
        <v>230</v>
      </c>
      <c r="DN152" s="26" t="s">
        <v>225</v>
      </c>
      <c r="DO152" s="26" t="s">
        <v>225</v>
      </c>
      <c r="DP152" s="26" t="s">
        <v>225</v>
      </c>
      <c r="DQ152" s="26" t="s">
        <v>198</v>
      </c>
      <c r="DR152" s="26" t="s">
        <v>112</v>
      </c>
      <c r="DS152" s="26" t="s">
        <v>178</v>
      </c>
      <c r="DT152" s="26" t="s">
        <v>208</v>
      </c>
      <c r="DU152" s="26" t="s">
        <v>208</v>
      </c>
      <c r="DV152" s="26" t="s">
        <v>138</v>
      </c>
      <c r="DW152" s="26" t="s">
        <v>138</v>
      </c>
      <c r="DX152" s="26" t="s">
        <v>138</v>
      </c>
      <c r="DY152" s="26" t="s">
        <v>209</v>
      </c>
      <c r="DZ152" s="26" t="s">
        <v>198</v>
      </c>
      <c r="EA152" s="26" t="s">
        <v>82</v>
      </c>
      <c r="EB152" s="26" t="s">
        <v>117</v>
      </c>
      <c r="EC152" s="26" t="s">
        <v>117</v>
      </c>
      <c r="ED152" s="26" t="s">
        <v>209</v>
      </c>
      <c r="EE152" s="26" t="s">
        <v>239</v>
      </c>
      <c r="EF152" s="26" t="s">
        <v>209</v>
      </c>
      <c r="EG152" s="26" t="s">
        <v>239</v>
      </c>
      <c r="EH152" s="26" t="s">
        <v>248</v>
      </c>
      <c r="EI152" s="26" t="s">
        <v>248</v>
      </c>
      <c r="EJ152" s="26" t="s">
        <v>248</v>
      </c>
      <c r="EK152" s="26" t="s">
        <v>248</v>
      </c>
      <c r="EL152" s="26" t="s">
        <v>176</v>
      </c>
      <c r="EM152" s="26" t="s">
        <v>198</v>
      </c>
      <c r="EN152" s="26" t="s">
        <v>176</v>
      </c>
      <c r="EO152" s="26" t="s">
        <v>198</v>
      </c>
      <c r="EP152" s="26" t="s">
        <v>208</v>
      </c>
      <c r="EQ152" s="26" t="s">
        <v>208</v>
      </c>
      <c r="ER152" s="26" t="s">
        <v>208</v>
      </c>
      <c r="ES152" s="26" t="s">
        <v>208</v>
      </c>
    </row>
    <row r="153" spans="1:149">
      <c r="A153" t="s">
        <v>10</v>
      </c>
      <c r="B153" s="26">
        <f t="shared" si="20"/>
        <v>0</v>
      </c>
      <c r="C153" s="60">
        <f t="shared" si="21"/>
        <v>0</v>
      </c>
      <c r="D153" s="60"/>
      <c r="E153" s="26">
        <f t="shared" si="22"/>
        <v>0</v>
      </c>
      <c r="F153" s="60">
        <f t="shared" si="23"/>
        <v>0</v>
      </c>
      <c r="G153" s="60"/>
      <c r="H153" s="26">
        <f t="shared" si="24"/>
        <v>0</v>
      </c>
      <c r="I153" s="60">
        <f t="shared" si="25"/>
        <v>0</v>
      </c>
      <c r="J153" s="60"/>
      <c r="K153" s="26">
        <f t="shared" si="26"/>
        <v>0</v>
      </c>
      <c r="L153" s="60">
        <f t="shared" si="27"/>
        <v>0</v>
      </c>
      <c r="M153" s="60"/>
      <c r="N153" s="26">
        <f t="shared" si="28"/>
        <v>128</v>
      </c>
      <c r="O153" s="60">
        <f t="shared" si="29"/>
        <v>1</v>
      </c>
      <c r="P153" s="77">
        <v>143</v>
      </c>
      <c r="V153" s="26" t="s">
        <v>39</v>
      </c>
      <c r="W153" s="26" t="s">
        <v>96</v>
      </c>
      <c r="X153" s="26" t="s">
        <v>250</v>
      </c>
      <c r="Y153" s="26" t="s">
        <v>250</v>
      </c>
      <c r="Z153" s="26" t="s">
        <v>90</v>
      </c>
      <c r="AA153" s="26" t="s">
        <v>96</v>
      </c>
      <c r="AB153" s="26" t="s">
        <v>250</v>
      </c>
      <c r="AC153" s="26" t="s">
        <v>250</v>
      </c>
      <c r="AD153" s="26" t="s">
        <v>208</v>
      </c>
      <c r="AE153" s="26" t="s">
        <v>248</v>
      </c>
      <c r="AF153" s="26" t="s">
        <v>199</v>
      </c>
      <c r="AG153" s="26" t="s">
        <v>199</v>
      </c>
      <c r="AH153" s="26" t="s">
        <v>112</v>
      </c>
      <c r="AI153" s="26" t="s">
        <v>248</v>
      </c>
      <c r="AJ153" s="26" t="s">
        <v>199</v>
      </c>
      <c r="AK153" s="26" t="s">
        <v>199</v>
      </c>
      <c r="AL153" s="26" t="s">
        <v>82</v>
      </c>
      <c r="AM153" s="26" t="s">
        <v>82</v>
      </c>
      <c r="AN153" s="26" t="s">
        <v>82</v>
      </c>
      <c r="AO153" s="26" t="s">
        <v>82</v>
      </c>
      <c r="AP153" s="26" t="s">
        <v>82</v>
      </c>
      <c r="AQ153" s="26" t="s">
        <v>82</v>
      </c>
      <c r="AR153" s="26" t="s">
        <v>82</v>
      </c>
      <c r="AS153" s="26" t="s">
        <v>82</v>
      </c>
      <c r="AT153" s="26" t="s">
        <v>230</v>
      </c>
      <c r="AU153" s="26" t="s">
        <v>230</v>
      </c>
      <c r="AV153" s="26" t="s">
        <v>230</v>
      </c>
      <c r="AW153" s="26" t="s">
        <v>230</v>
      </c>
      <c r="AX153" s="26" t="s">
        <v>230</v>
      </c>
      <c r="AY153" s="26" t="s">
        <v>230</v>
      </c>
      <c r="AZ153" s="26" t="s">
        <v>230</v>
      </c>
      <c r="BA153" s="26" t="s">
        <v>230</v>
      </c>
      <c r="BB153" s="26" t="s">
        <v>153</v>
      </c>
      <c r="BC153" s="26" t="s">
        <v>239</v>
      </c>
      <c r="BD153" s="26" t="s">
        <v>82</v>
      </c>
      <c r="BE153" s="26" t="s">
        <v>82</v>
      </c>
      <c r="BF153" s="26" t="s">
        <v>153</v>
      </c>
      <c r="BG153" s="26" t="s">
        <v>239</v>
      </c>
      <c r="BH153" s="26" t="s">
        <v>82</v>
      </c>
      <c r="BI153" s="26" t="s">
        <v>82</v>
      </c>
      <c r="BJ153" s="26" t="s">
        <v>210</v>
      </c>
      <c r="BK153" s="26" t="s">
        <v>153</v>
      </c>
      <c r="BL153" s="26" t="s">
        <v>37</v>
      </c>
      <c r="BM153" s="26" t="s">
        <v>37</v>
      </c>
      <c r="BN153" s="26" t="s">
        <v>210</v>
      </c>
      <c r="BO153" s="26" t="s">
        <v>153</v>
      </c>
      <c r="BP153" s="26" t="s">
        <v>37</v>
      </c>
      <c r="BQ153" s="26" t="s">
        <v>37</v>
      </c>
      <c r="BR153" s="26" t="s">
        <v>208</v>
      </c>
      <c r="BS153" s="26" t="s">
        <v>208</v>
      </c>
      <c r="BT153" s="26" t="s">
        <v>208</v>
      </c>
      <c r="BU153" s="26" t="s">
        <v>208</v>
      </c>
      <c r="BV153" s="26" t="s">
        <v>208</v>
      </c>
      <c r="BW153" s="26" t="s">
        <v>208</v>
      </c>
      <c r="BX153" s="26" t="s">
        <v>208</v>
      </c>
      <c r="BY153" s="26" t="s">
        <v>208</v>
      </c>
      <c r="BZ153" s="26" t="s">
        <v>103</v>
      </c>
      <c r="CA153" s="26" t="s">
        <v>103</v>
      </c>
      <c r="CB153" s="26" t="s">
        <v>103</v>
      </c>
      <c r="CC153" s="26" t="s">
        <v>103</v>
      </c>
      <c r="CD153" s="26" t="s">
        <v>103</v>
      </c>
      <c r="CE153" s="26" t="s">
        <v>103</v>
      </c>
      <c r="CF153" s="26" t="s">
        <v>103</v>
      </c>
      <c r="CG153" s="26" t="s">
        <v>103</v>
      </c>
      <c r="CH153" s="26" t="s">
        <v>39</v>
      </c>
      <c r="CI153" s="26" t="s">
        <v>39</v>
      </c>
      <c r="CJ153" s="26" t="s">
        <v>39</v>
      </c>
      <c r="CK153" s="26" t="s">
        <v>221</v>
      </c>
      <c r="CL153" s="26" t="s">
        <v>211</v>
      </c>
      <c r="CM153" s="26" t="s">
        <v>82</v>
      </c>
      <c r="CN153" s="26" t="s">
        <v>245</v>
      </c>
      <c r="CO153" s="26" t="s">
        <v>245</v>
      </c>
      <c r="CP153" s="26" t="s">
        <v>208</v>
      </c>
      <c r="CQ153" s="26" t="s">
        <v>208</v>
      </c>
      <c r="CR153" s="26" t="s">
        <v>117</v>
      </c>
      <c r="CS153" s="26" t="s">
        <v>221</v>
      </c>
      <c r="CT153" s="26" t="s">
        <v>96</v>
      </c>
      <c r="CU153" s="26" t="s">
        <v>198</v>
      </c>
      <c r="CV153" s="26" t="s">
        <v>112</v>
      </c>
      <c r="CW153" s="26" t="s">
        <v>112</v>
      </c>
      <c r="CX153" s="26" t="s">
        <v>153</v>
      </c>
      <c r="CY153" s="26" t="s">
        <v>198</v>
      </c>
      <c r="CZ153" s="26" t="s">
        <v>10</v>
      </c>
      <c r="DA153" s="26" t="s">
        <v>198</v>
      </c>
      <c r="DB153" s="26" t="s">
        <v>103</v>
      </c>
      <c r="DC153" s="26" t="s">
        <v>103</v>
      </c>
      <c r="DD153" s="26" t="s">
        <v>103</v>
      </c>
      <c r="DE153" s="26" t="s">
        <v>103</v>
      </c>
      <c r="DF153" s="26" t="s">
        <v>10</v>
      </c>
      <c r="DG153" s="26" t="s">
        <v>162</v>
      </c>
      <c r="DH153" s="26" t="s">
        <v>248</v>
      </c>
      <c r="DI153" s="26" t="s">
        <v>162</v>
      </c>
      <c r="DJ153" s="26" t="s">
        <v>213</v>
      </c>
      <c r="DK153" s="26" t="s">
        <v>213</v>
      </c>
      <c r="DL153" s="26" t="s">
        <v>213</v>
      </c>
      <c r="DM153" s="26" t="s">
        <v>213</v>
      </c>
      <c r="DN153" s="26" t="s">
        <v>211</v>
      </c>
      <c r="DO153" s="26" t="s">
        <v>209</v>
      </c>
      <c r="DP153" s="26" t="s">
        <v>209</v>
      </c>
      <c r="DQ153" s="26" t="s">
        <v>239</v>
      </c>
      <c r="DR153" s="26" t="s">
        <v>82</v>
      </c>
      <c r="DS153" s="26" t="s">
        <v>245</v>
      </c>
      <c r="DT153" s="26" t="s">
        <v>248</v>
      </c>
      <c r="DU153" s="26" t="s">
        <v>248</v>
      </c>
      <c r="DV153" s="26" t="s">
        <v>225</v>
      </c>
      <c r="DW153" s="26" t="s">
        <v>225</v>
      </c>
      <c r="DX153" s="26" t="s">
        <v>225</v>
      </c>
      <c r="DY153" s="26" t="s">
        <v>198</v>
      </c>
      <c r="DZ153" s="26" t="s">
        <v>239</v>
      </c>
      <c r="EA153" s="26" t="s">
        <v>117</v>
      </c>
      <c r="EB153" s="26" t="s">
        <v>208</v>
      </c>
      <c r="EC153" s="26" t="s">
        <v>208</v>
      </c>
      <c r="ED153" s="26" t="s">
        <v>198</v>
      </c>
      <c r="EE153" s="26" t="s">
        <v>140</v>
      </c>
      <c r="EF153" s="26" t="s">
        <v>198</v>
      </c>
      <c r="EG153" s="26" t="s">
        <v>140</v>
      </c>
      <c r="EH153" s="26" t="s">
        <v>130</v>
      </c>
      <c r="EI153" s="26" t="s">
        <v>130</v>
      </c>
      <c r="EJ153" s="26" t="s">
        <v>130</v>
      </c>
      <c r="EK153" s="26" t="s">
        <v>130</v>
      </c>
      <c r="EL153" s="26" t="s">
        <v>227</v>
      </c>
      <c r="EM153" s="26" t="s">
        <v>37</v>
      </c>
      <c r="EN153" s="26" t="s">
        <v>227</v>
      </c>
      <c r="EO153" s="26" t="s">
        <v>37</v>
      </c>
      <c r="EP153" s="26" t="s">
        <v>130</v>
      </c>
      <c r="EQ153" s="26" t="s">
        <v>130</v>
      </c>
      <c r="ER153" s="26" t="s">
        <v>130</v>
      </c>
      <c r="ES153" s="26" t="s">
        <v>130</v>
      </c>
    </row>
    <row r="154" spans="1:149">
      <c r="A154" t="s">
        <v>208</v>
      </c>
      <c r="B154" s="26">
        <f t="shared" si="20"/>
        <v>0</v>
      </c>
      <c r="C154" s="60">
        <f t="shared" si="21"/>
        <v>0</v>
      </c>
      <c r="D154" s="60"/>
      <c r="E154" s="26">
        <f t="shared" si="22"/>
        <v>0</v>
      </c>
      <c r="F154" s="60">
        <f t="shared" si="23"/>
        <v>0</v>
      </c>
      <c r="G154" s="60"/>
      <c r="H154" s="26">
        <f t="shared" si="24"/>
        <v>0</v>
      </c>
      <c r="I154" s="60">
        <f t="shared" si="25"/>
        <v>0</v>
      </c>
      <c r="J154" s="60"/>
      <c r="K154" s="26">
        <f t="shared" si="26"/>
        <v>0</v>
      </c>
      <c r="L154" s="60">
        <f t="shared" si="27"/>
        <v>0</v>
      </c>
      <c r="M154" s="60"/>
      <c r="N154" s="26">
        <f t="shared" si="28"/>
        <v>128</v>
      </c>
      <c r="O154" s="60">
        <f t="shared" si="29"/>
        <v>1</v>
      </c>
      <c r="P154" s="77">
        <v>144</v>
      </c>
      <c r="V154" s="26" t="s">
        <v>208</v>
      </c>
      <c r="W154" s="26" t="s">
        <v>153</v>
      </c>
      <c r="X154" s="26" t="s">
        <v>37</v>
      </c>
      <c r="Y154" s="26" t="s">
        <v>37</v>
      </c>
      <c r="Z154" s="26" t="s">
        <v>39</v>
      </c>
      <c r="AA154" s="26" t="s">
        <v>153</v>
      </c>
      <c r="AB154" s="26" t="s">
        <v>37</v>
      </c>
      <c r="AC154" s="26" t="s">
        <v>37</v>
      </c>
      <c r="AD154" s="26" t="s">
        <v>245</v>
      </c>
      <c r="AE154" s="26" t="s">
        <v>96</v>
      </c>
      <c r="AF154" s="26" t="s">
        <v>153</v>
      </c>
      <c r="AG154" s="26" t="s">
        <v>153</v>
      </c>
      <c r="AH154" s="26" t="s">
        <v>245</v>
      </c>
      <c r="AI154" s="26" t="s">
        <v>96</v>
      </c>
      <c r="AJ154" s="26" t="s">
        <v>153</v>
      </c>
      <c r="AK154" s="26" t="s">
        <v>153</v>
      </c>
      <c r="AL154" s="26" t="s">
        <v>39</v>
      </c>
      <c r="AM154" s="26" t="s">
        <v>39</v>
      </c>
      <c r="AN154" s="26" t="s">
        <v>39</v>
      </c>
      <c r="AO154" s="26" t="s">
        <v>39</v>
      </c>
      <c r="AP154" s="26" t="s">
        <v>39</v>
      </c>
      <c r="AQ154" s="26" t="s">
        <v>39</v>
      </c>
      <c r="AR154" s="26" t="s">
        <v>39</v>
      </c>
      <c r="AS154" s="26" t="s">
        <v>39</v>
      </c>
      <c r="AT154" s="26" t="s">
        <v>213</v>
      </c>
      <c r="AU154" s="26" t="s">
        <v>213</v>
      </c>
      <c r="AV154" s="26" t="s">
        <v>213</v>
      </c>
      <c r="AW154" s="26" t="s">
        <v>213</v>
      </c>
      <c r="AX154" s="26" t="s">
        <v>213</v>
      </c>
      <c r="AY154" s="26" t="s">
        <v>213</v>
      </c>
      <c r="AZ154" s="26" t="s">
        <v>213</v>
      </c>
      <c r="BA154" s="26" t="s">
        <v>213</v>
      </c>
      <c r="BB154" s="26" t="s">
        <v>250</v>
      </c>
      <c r="BC154" s="26" t="s">
        <v>37</v>
      </c>
      <c r="BD154" s="26" t="s">
        <v>245</v>
      </c>
      <c r="BE154" s="26" t="s">
        <v>245</v>
      </c>
      <c r="BF154" s="26" t="s">
        <v>250</v>
      </c>
      <c r="BG154" s="26" t="s">
        <v>37</v>
      </c>
      <c r="BH154" s="26" t="s">
        <v>245</v>
      </c>
      <c r="BI154" s="26" t="s">
        <v>245</v>
      </c>
      <c r="BJ154" s="26" t="s">
        <v>225</v>
      </c>
      <c r="BK154" s="26" t="s">
        <v>250</v>
      </c>
      <c r="BL154" s="26" t="s">
        <v>213</v>
      </c>
      <c r="BM154" s="26" t="s">
        <v>213</v>
      </c>
      <c r="BN154" s="26" t="s">
        <v>225</v>
      </c>
      <c r="BO154" s="26" t="s">
        <v>250</v>
      </c>
      <c r="BP154" s="26" t="s">
        <v>213</v>
      </c>
      <c r="BQ154" s="26" t="s">
        <v>213</v>
      </c>
      <c r="BR154" s="26" t="s">
        <v>248</v>
      </c>
      <c r="BS154" s="26" t="s">
        <v>248</v>
      </c>
      <c r="BT154" s="26" t="s">
        <v>248</v>
      </c>
      <c r="BU154" s="26" t="s">
        <v>248</v>
      </c>
      <c r="BV154" s="26" t="s">
        <v>248</v>
      </c>
      <c r="BW154" s="26" t="s">
        <v>248</v>
      </c>
      <c r="BX154" s="26" t="s">
        <v>248</v>
      </c>
      <c r="BY154" s="26" t="s">
        <v>248</v>
      </c>
      <c r="BZ154" s="26" t="s">
        <v>208</v>
      </c>
      <c r="CA154" s="26" t="s">
        <v>208</v>
      </c>
      <c r="CB154" s="26" t="s">
        <v>208</v>
      </c>
      <c r="CC154" s="26" t="s">
        <v>208</v>
      </c>
      <c r="CD154" s="26" t="s">
        <v>208</v>
      </c>
      <c r="CE154" s="26" t="s">
        <v>208</v>
      </c>
      <c r="CF154" s="26" t="s">
        <v>208</v>
      </c>
      <c r="CG154" s="26" t="s">
        <v>208</v>
      </c>
      <c r="CH154" s="26" t="s">
        <v>208</v>
      </c>
      <c r="CI154" s="26" t="s">
        <v>208</v>
      </c>
      <c r="CJ154" s="26" t="s">
        <v>208</v>
      </c>
      <c r="CK154" s="26" t="s">
        <v>10</v>
      </c>
      <c r="CL154" s="26" t="s">
        <v>198</v>
      </c>
      <c r="CM154" s="26" t="s">
        <v>178</v>
      </c>
      <c r="CN154" s="26" t="s">
        <v>248</v>
      </c>
      <c r="CO154" s="26" t="s">
        <v>248</v>
      </c>
      <c r="CP154" s="26" t="s">
        <v>248</v>
      </c>
      <c r="CQ154" s="26" t="s">
        <v>248</v>
      </c>
      <c r="CR154" s="26" t="s">
        <v>208</v>
      </c>
      <c r="CS154" s="26" t="s">
        <v>10</v>
      </c>
      <c r="CT154" s="26" t="s">
        <v>199</v>
      </c>
      <c r="CU154" s="26" t="s">
        <v>112</v>
      </c>
      <c r="CV154" s="26" t="s">
        <v>82</v>
      </c>
      <c r="CW154" s="26" t="s">
        <v>82</v>
      </c>
      <c r="CX154" s="26" t="s">
        <v>162</v>
      </c>
      <c r="CY154" s="26" t="s">
        <v>37</v>
      </c>
      <c r="CZ154" s="26" t="s">
        <v>162</v>
      </c>
      <c r="DA154" s="26" t="s">
        <v>37</v>
      </c>
      <c r="DB154" s="26" t="s">
        <v>245</v>
      </c>
      <c r="DC154" s="26" t="s">
        <v>245</v>
      </c>
      <c r="DD154" s="26" t="s">
        <v>245</v>
      </c>
      <c r="DE154" s="26" t="s">
        <v>245</v>
      </c>
      <c r="DF154" s="26" t="s">
        <v>153</v>
      </c>
      <c r="DG154" s="26" t="s">
        <v>227</v>
      </c>
      <c r="DH154" s="26" t="s">
        <v>10</v>
      </c>
      <c r="DI154" s="26" t="s">
        <v>227</v>
      </c>
      <c r="DJ154" s="26" t="s">
        <v>82</v>
      </c>
      <c r="DK154" s="26" t="s">
        <v>82</v>
      </c>
      <c r="DL154" s="26" t="s">
        <v>82</v>
      </c>
      <c r="DM154" s="26" t="s">
        <v>82</v>
      </c>
      <c r="DN154" s="26" t="s">
        <v>209</v>
      </c>
      <c r="DO154" s="26" t="s">
        <v>198</v>
      </c>
      <c r="DP154" s="26" t="s">
        <v>198</v>
      </c>
      <c r="DQ154" s="26" t="s">
        <v>112</v>
      </c>
      <c r="DR154" s="26" t="s">
        <v>117</v>
      </c>
      <c r="DS154" s="26" t="s">
        <v>208</v>
      </c>
      <c r="DT154" s="26" t="s">
        <v>140</v>
      </c>
      <c r="DU154" s="26" t="s">
        <v>140</v>
      </c>
      <c r="DV154" s="26" t="s">
        <v>211</v>
      </c>
      <c r="DW154" s="26" t="s">
        <v>209</v>
      </c>
      <c r="DX154" s="26" t="s">
        <v>209</v>
      </c>
      <c r="DY154" s="26" t="s">
        <v>239</v>
      </c>
      <c r="DZ154" s="26" t="s">
        <v>112</v>
      </c>
      <c r="EA154" s="26" t="s">
        <v>178</v>
      </c>
      <c r="EB154" s="26" t="s">
        <v>140</v>
      </c>
      <c r="EC154" s="26" t="s">
        <v>140</v>
      </c>
      <c r="ED154" s="26" t="s">
        <v>37</v>
      </c>
      <c r="EE154" s="26" t="s">
        <v>207</v>
      </c>
      <c r="EF154" s="26" t="s">
        <v>37</v>
      </c>
      <c r="EG154" s="26" t="s">
        <v>207</v>
      </c>
      <c r="EH154" s="26" t="s">
        <v>210</v>
      </c>
      <c r="EI154" s="26" t="s">
        <v>210</v>
      </c>
      <c r="EJ154" s="26" t="s">
        <v>210</v>
      </c>
      <c r="EK154" s="26" t="s">
        <v>210</v>
      </c>
      <c r="EL154" s="26" t="s">
        <v>209</v>
      </c>
      <c r="EM154" s="26" t="s">
        <v>239</v>
      </c>
      <c r="EN154" s="26" t="s">
        <v>209</v>
      </c>
      <c r="EO154" s="26" t="s">
        <v>239</v>
      </c>
      <c r="EP154" s="26" t="s">
        <v>210</v>
      </c>
      <c r="EQ154" s="26" t="s">
        <v>210</v>
      </c>
      <c r="ER154" s="26" t="s">
        <v>210</v>
      </c>
      <c r="ES154" s="26" t="s">
        <v>210</v>
      </c>
    </row>
    <row r="155" spans="1:149">
      <c r="A155" t="s">
        <v>130</v>
      </c>
      <c r="B155" s="26">
        <f t="shared" si="20"/>
        <v>0</v>
      </c>
      <c r="C155" s="60">
        <f t="shared" si="21"/>
        <v>0</v>
      </c>
      <c r="D155" s="60"/>
      <c r="E155" s="26">
        <f t="shared" si="22"/>
        <v>0</v>
      </c>
      <c r="F155" s="60">
        <f t="shared" si="23"/>
        <v>0</v>
      </c>
      <c r="G155" s="60"/>
      <c r="H155" s="26">
        <f t="shared" si="24"/>
        <v>0</v>
      </c>
      <c r="I155" s="60">
        <f t="shared" si="25"/>
        <v>0</v>
      </c>
      <c r="J155" s="60"/>
      <c r="K155" s="26">
        <f t="shared" si="26"/>
        <v>0</v>
      </c>
      <c r="L155" s="60">
        <f t="shared" si="27"/>
        <v>0</v>
      </c>
      <c r="M155" s="60"/>
      <c r="N155" s="26">
        <f t="shared" si="28"/>
        <v>128</v>
      </c>
      <c r="O155" s="60">
        <f t="shared" si="29"/>
        <v>1</v>
      </c>
      <c r="P155" s="77">
        <v>145</v>
      </c>
      <c r="V155" s="26" t="s">
        <v>96</v>
      </c>
      <c r="W155" s="26" t="s">
        <v>250</v>
      </c>
      <c r="X155" s="26" t="s">
        <v>82</v>
      </c>
      <c r="Y155" s="26" t="s">
        <v>82</v>
      </c>
      <c r="Z155" s="26" t="s">
        <v>96</v>
      </c>
      <c r="AA155" s="26" t="s">
        <v>250</v>
      </c>
      <c r="AB155" s="26" t="s">
        <v>82</v>
      </c>
      <c r="AC155" s="26" t="s">
        <v>82</v>
      </c>
      <c r="AD155" s="26" t="s">
        <v>248</v>
      </c>
      <c r="AE155" s="26" t="s">
        <v>199</v>
      </c>
      <c r="AF155" s="26" t="s">
        <v>250</v>
      </c>
      <c r="AG155" s="26" t="s">
        <v>250</v>
      </c>
      <c r="AH155" s="26" t="s">
        <v>248</v>
      </c>
      <c r="AI155" s="26" t="s">
        <v>199</v>
      </c>
      <c r="AJ155" s="26" t="s">
        <v>250</v>
      </c>
      <c r="AK155" s="26" t="s">
        <v>250</v>
      </c>
      <c r="AL155" s="26" t="s">
        <v>103</v>
      </c>
      <c r="AM155" s="26" t="s">
        <v>103</v>
      </c>
      <c r="AN155" s="26" t="s">
        <v>103</v>
      </c>
      <c r="AO155" s="26" t="s">
        <v>103</v>
      </c>
      <c r="AP155" s="26" t="s">
        <v>103</v>
      </c>
      <c r="AQ155" s="26" t="s">
        <v>103</v>
      </c>
      <c r="AR155" s="26" t="s">
        <v>103</v>
      </c>
      <c r="AS155" s="26" t="s">
        <v>103</v>
      </c>
      <c r="AT155" s="26" t="s">
        <v>112</v>
      </c>
      <c r="AU155" s="26" t="s">
        <v>112</v>
      </c>
      <c r="AV155" s="26" t="s">
        <v>112</v>
      </c>
      <c r="AW155" s="26" t="s">
        <v>112</v>
      </c>
      <c r="AX155" s="26" t="s">
        <v>112</v>
      </c>
      <c r="AY155" s="26" t="s">
        <v>112</v>
      </c>
      <c r="AZ155" s="26" t="s">
        <v>112</v>
      </c>
      <c r="BA155" s="26" t="s">
        <v>112</v>
      </c>
      <c r="BB155" s="26" t="s">
        <v>239</v>
      </c>
      <c r="BC155" s="26" t="s">
        <v>82</v>
      </c>
      <c r="BD155" s="26" t="s">
        <v>208</v>
      </c>
      <c r="BE155" s="26" t="s">
        <v>208</v>
      </c>
      <c r="BF155" s="26" t="s">
        <v>239</v>
      </c>
      <c r="BG155" s="26" t="s">
        <v>82</v>
      </c>
      <c r="BH155" s="26" t="s">
        <v>208</v>
      </c>
      <c r="BI155" s="26" t="s">
        <v>208</v>
      </c>
      <c r="BJ155" s="26" t="s">
        <v>153</v>
      </c>
      <c r="BK155" s="26" t="s">
        <v>239</v>
      </c>
      <c r="BL155" s="26" t="s">
        <v>82</v>
      </c>
      <c r="BM155" s="26" t="s">
        <v>82</v>
      </c>
      <c r="BN155" s="26" t="s">
        <v>153</v>
      </c>
      <c r="BO155" s="26" t="s">
        <v>239</v>
      </c>
      <c r="BP155" s="26" t="s">
        <v>82</v>
      </c>
      <c r="BQ155" s="26" t="s">
        <v>82</v>
      </c>
      <c r="BR155" s="26" t="s">
        <v>130</v>
      </c>
      <c r="BS155" s="26" t="s">
        <v>130</v>
      </c>
      <c r="BT155" s="26" t="s">
        <v>130</v>
      </c>
      <c r="BU155" s="26" t="s">
        <v>130</v>
      </c>
      <c r="BV155" s="26" t="s">
        <v>130</v>
      </c>
      <c r="BW155" s="26" t="s">
        <v>130</v>
      </c>
      <c r="BX155" s="26" t="s">
        <v>130</v>
      </c>
      <c r="BY155" s="26" t="s">
        <v>130</v>
      </c>
      <c r="BZ155" s="26" t="s">
        <v>130</v>
      </c>
      <c r="CA155" s="26" t="s">
        <v>130</v>
      </c>
      <c r="CB155" s="26" t="s">
        <v>130</v>
      </c>
      <c r="CC155" s="26" t="s">
        <v>130</v>
      </c>
      <c r="CD155" s="26" t="s">
        <v>130</v>
      </c>
      <c r="CE155" s="26" t="s">
        <v>130</v>
      </c>
      <c r="CF155" s="26" t="s">
        <v>130</v>
      </c>
      <c r="CG155" s="26" t="s">
        <v>130</v>
      </c>
      <c r="CH155" s="26" t="s">
        <v>221</v>
      </c>
      <c r="CI155" s="26" t="s">
        <v>221</v>
      </c>
      <c r="CJ155" s="26" t="s">
        <v>221</v>
      </c>
      <c r="CK155" s="26" t="s">
        <v>198</v>
      </c>
      <c r="CL155" s="26" t="s">
        <v>112</v>
      </c>
      <c r="CM155" s="26" t="s">
        <v>245</v>
      </c>
      <c r="CN155" s="26" t="s">
        <v>140</v>
      </c>
      <c r="CO155" s="26" t="s">
        <v>140</v>
      </c>
      <c r="CP155" s="26" t="s">
        <v>221</v>
      </c>
      <c r="CQ155" s="26" t="s">
        <v>221</v>
      </c>
      <c r="CR155" s="26" t="s">
        <v>221</v>
      </c>
      <c r="CS155" s="26" t="s">
        <v>199</v>
      </c>
      <c r="CT155" s="26" t="s">
        <v>211</v>
      </c>
      <c r="CU155" s="26" t="s">
        <v>82</v>
      </c>
      <c r="CV155" s="26" t="s">
        <v>140</v>
      </c>
      <c r="CW155" s="26" t="s">
        <v>140</v>
      </c>
      <c r="CX155" s="26" t="s">
        <v>227</v>
      </c>
      <c r="CY155" s="26" t="s">
        <v>140</v>
      </c>
      <c r="CZ155" s="26" t="s">
        <v>227</v>
      </c>
      <c r="DA155" s="26" t="s">
        <v>140</v>
      </c>
      <c r="DB155" s="26" t="s">
        <v>248</v>
      </c>
      <c r="DC155" s="26" t="s">
        <v>248</v>
      </c>
      <c r="DD155" s="26" t="s">
        <v>248</v>
      </c>
      <c r="DE155" s="26" t="s">
        <v>248</v>
      </c>
      <c r="DF155" s="26" t="s">
        <v>199</v>
      </c>
      <c r="DG155" s="26" t="s">
        <v>198</v>
      </c>
      <c r="DH155" s="26" t="s">
        <v>199</v>
      </c>
      <c r="DI155" s="26" t="s">
        <v>198</v>
      </c>
      <c r="DJ155" s="26" t="s">
        <v>103</v>
      </c>
      <c r="DK155" s="26" t="s">
        <v>103</v>
      </c>
      <c r="DL155" s="26" t="s">
        <v>103</v>
      </c>
      <c r="DM155" s="26" t="s">
        <v>103</v>
      </c>
      <c r="DN155" s="26" t="s">
        <v>198</v>
      </c>
      <c r="DO155" s="26" t="s">
        <v>239</v>
      </c>
      <c r="DP155" s="26" t="s">
        <v>239</v>
      </c>
      <c r="DQ155" s="26" t="s">
        <v>131</v>
      </c>
      <c r="DR155" s="26" t="s">
        <v>245</v>
      </c>
      <c r="DS155" s="26" t="s">
        <v>248</v>
      </c>
      <c r="DT155" s="26" t="s">
        <v>130</v>
      </c>
      <c r="DU155" s="26" t="s">
        <v>130</v>
      </c>
      <c r="DV155" s="26" t="s">
        <v>209</v>
      </c>
      <c r="DW155" s="26" t="s">
        <v>198</v>
      </c>
      <c r="DX155" s="26" t="s">
        <v>198</v>
      </c>
      <c r="DY155" s="26" t="s">
        <v>112</v>
      </c>
      <c r="DZ155" s="26" t="s">
        <v>82</v>
      </c>
      <c r="EA155" s="26" t="s">
        <v>208</v>
      </c>
      <c r="EB155" s="26" t="s">
        <v>130</v>
      </c>
      <c r="EC155" s="26" t="s">
        <v>130</v>
      </c>
      <c r="ED155" s="26" t="s">
        <v>239</v>
      </c>
      <c r="EE155" s="26" t="s">
        <v>131</v>
      </c>
      <c r="EF155" s="26" t="s">
        <v>239</v>
      </c>
      <c r="EG155" s="26" t="s">
        <v>131</v>
      </c>
      <c r="EH155" s="26" t="s">
        <v>96</v>
      </c>
      <c r="EI155" s="26" t="s">
        <v>96</v>
      </c>
      <c r="EJ155" s="26" t="s">
        <v>96</v>
      </c>
      <c r="EK155" s="26" t="s">
        <v>96</v>
      </c>
      <c r="EL155" s="26" t="s">
        <v>198</v>
      </c>
      <c r="EM155" s="26" t="s">
        <v>140</v>
      </c>
      <c r="EN155" s="26" t="s">
        <v>198</v>
      </c>
      <c r="EO155" s="26" t="s">
        <v>140</v>
      </c>
      <c r="EP155" s="26" t="s">
        <v>96</v>
      </c>
      <c r="EQ155" s="26" t="s">
        <v>96</v>
      </c>
      <c r="ER155" s="26" t="s">
        <v>96</v>
      </c>
      <c r="ES155" s="26" t="s">
        <v>96</v>
      </c>
    </row>
    <row r="156" spans="1:149">
      <c r="A156" t="s">
        <v>210</v>
      </c>
      <c r="B156" s="26">
        <f t="shared" si="20"/>
        <v>0</v>
      </c>
      <c r="C156" s="60">
        <f t="shared" si="21"/>
        <v>0</v>
      </c>
      <c r="D156" s="60"/>
      <c r="E156" s="26">
        <f t="shared" si="22"/>
        <v>0</v>
      </c>
      <c r="F156" s="60">
        <f t="shared" si="23"/>
        <v>0</v>
      </c>
      <c r="G156" s="60"/>
      <c r="H156" s="26">
        <f t="shared" si="24"/>
        <v>0</v>
      </c>
      <c r="I156" s="60">
        <f t="shared" si="25"/>
        <v>0</v>
      </c>
      <c r="J156" s="60"/>
      <c r="K156" s="26">
        <f t="shared" si="26"/>
        <v>0</v>
      </c>
      <c r="L156" s="60">
        <f t="shared" si="27"/>
        <v>0</v>
      </c>
      <c r="M156" s="60"/>
      <c r="N156" s="26">
        <f t="shared" si="28"/>
        <v>128</v>
      </c>
      <c r="O156" s="60">
        <f t="shared" si="29"/>
        <v>1</v>
      </c>
      <c r="P156" s="77">
        <v>146</v>
      </c>
      <c r="V156" s="26" t="s">
        <v>153</v>
      </c>
      <c r="W156" s="26" t="s">
        <v>37</v>
      </c>
      <c r="X156" s="26" t="s">
        <v>245</v>
      </c>
      <c r="Y156" s="26" t="s">
        <v>245</v>
      </c>
      <c r="Z156" s="26" t="s">
        <v>153</v>
      </c>
      <c r="AA156" s="26" t="s">
        <v>37</v>
      </c>
      <c r="AB156" s="26" t="s">
        <v>245</v>
      </c>
      <c r="AC156" s="26" t="s">
        <v>245</v>
      </c>
      <c r="AD156" s="26" t="s">
        <v>96</v>
      </c>
      <c r="AE156" s="26" t="s">
        <v>153</v>
      </c>
      <c r="AF156" s="26" t="s">
        <v>37</v>
      </c>
      <c r="AG156" s="26" t="s">
        <v>37</v>
      </c>
      <c r="AH156" s="26" t="s">
        <v>96</v>
      </c>
      <c r="AI156" s="26" t="s">
        <v>153</v>
      </c>
      <c r="AJ156" s="26" t="s">
        <v>37</v>
      </c>
      <c r="AK156" s="26" t="s">
        <v>37</v>
      </c>
      <c r="AL156" s="26" t="s">
        <v>245</v>
      </c>
      <c r="AM156" s="26" t="s">
        <v>245</v>
      </c>
      <c r="AN156" s="26" t="s">
        <v>245</v>
      </c>
      <c r="AO156" s="26" t="s">
        <v>245</v>
      </c>
      <c r="AP156" s="26" t="s">
        <v>245</v>
      </c>
      <c r="AQ156" s="26" t="s">
        <v>245</v>
      </c>
      <c r="AR156" s="26" t="s">
        <v>245</v>
      </c>
      <c r="AS156" s="26" t="s">
        <v>245</v>
      </c>
      <c r="AT156" s="26" t="s">
        <v>82</v>
      </c>
      <c r="AU156" s="26" t="s">
        <v>82</v>
      </c>
      <c r="AV156" s="26" t="s">
        <v>82</v>
      </c>
      <c r="AW156" s="26" t="s">
        <v>82</v>
      </c>
      <c r="AX156" s="26" t="s">
        <v>82</v>
      </c>
      <c r="AY156" s="26" t="s">
        <v>82</v>
      </c>
      <c r="AZ156" s="26" t="s">
        <v>82</v>
      </c>
      <c r="BA156" s="26" t="s">
        <v>82</v>
      </c>
      <c r="BB156" s="26" t="s">
        <v>37</v>
      </c>
      <c r="BC156" s="26" t="s">
        <v>245</v>
      </c>
      <c r="BD156" s="26" t="s">
        <v>200</v>
      </c>
      <c r="BE156" s="26" t="s">
        <v>200</v>
      </c>
      <c r="BF156" s="26" t="s">
        <v>37</v>
      </c>
      <c r="BG156" s="26" t="s">
        <v>245</v>
      </c>
      <c r="BH156" s="26" t="s">
        <v>200</v>
      </c>
      <c r="BI156" s="26" t="s">
        <v>200</v>
      </c>
      <c r="BJ156" s="26" t="s">
        <v>250</v>
      </c>
      <c r="BK156" s="26" t="s">
        <v>37</v>
      </c>
      <c r="BL156" s="26" t="s">
        <v>208</v>
      </c>
      <c r="BM156" s="26" t="s">
        <v>208</v>
      </c>
      <c r="BN156" s="26" t="s">
        <v>250</v>
      </c>
      <c r="BO156" s="26" t="s">
        <v>37</v>
      </c>
      <c r="BP156" s="26" t="s">
        <v>208</v>
      </c>
      <c r="BQ156" s="26" t="s">
        <v>208</v>
      </c>
      <c r="BR156" s="26" t="s">
        <v>210</v>
      </c>
      <c r="BS156" s="26" t="s">
        <v>210</v>
      </c>
      <c r="BT156" s="26" t="s">
        <v>210</v>
      </c>
      <c r="BU156" s="26" t="s">
        <v>210</v>
      </c>
      <c r="BV156" s="26" t="s">
        <v>210</v>
      </c>
      <c r="BW156" s="26" t="s">
        <v>210</v>
      </c>
      <c r="BX156" s="26" t="s">
        <v>210</v>
      </c>
      <c r="BY156" s="26" t="s">
        <v>210</v>
      </c>
      <c r="BZ156" s="26" t="s">
        <v>210</v>
      </c>
      <c r="CA156" s="26" t="s">
        <v>210</v>
      </c>
      <c r="CB156" s="26" t="s">
        <v>210</v>
      </c>
      <c r="CC156" s="26" t="s">
        <v>210</v>
      </c>
      <c r="CD156" s="26" t="s">
        <v>210</v>
      </c>
      <c r="CE156" s="26" t="s">
        <v>210</v>
      </c>
      <c r="CF156" s="26" t="s">
        <v>210</v>
      </c>
      <c r="CG156" s="26" t="s">
        <v>210</v>
      </c>
      <c r="CH156" s="26" t="s">
        <v>10</v>
      </c>
      <c r="CI156" s="26" t="s">
        <v>10</v>
      </c>
      <c r="CJ156" s="26" t="s">
        <v>10</v>
      </c>
      <c r="CK156" s="26" t="s">
        <v>112</v>
      </c>
      <c r="CL156" s="26" t="s">
        <v>82</v>
      </c>
      <c r="CM156" s="26" t="s">
        <v>248</v>
      </c>
      <c r="CN156" s="26" t="s">
        <v>130</v>
      </c>
      <c r="CO156" s="26" t="s">
        <v>130</v>
      </c>
      <c r="CP156" s="26" t="s">
        <v>10</v>
      </c>
      <c r="CQ156" s="26" t="s">
        <v>10</v>
      </c>
      <c r="CR156" s="26" t="s">
        <v>10</v>
      </c>
      <c r="CS156" s="26" t="s">
        <v>198</v>
      </c>
      <c r="CT156" s="26" t="s">
        <v>198</v>
      </c>
      <c r="CU156" s="26" t="s">
        <v>178</v>
      </c>
      <c r="CV156" s="26" t="s">
        <v>130</v>
      </c>
      <c r="CW156" s="26" t="s">
        <v>130</v>
      </c>
      <c r="CX156" s="26" t="s">
        <v>198</v>
      </c>
      <c r="CY156" s="26" t="s">
        <v>131</v>
      </c>
      <c r="CZ156" s="26" t="s">
        <v>198</v>
      </c>
      <c r="DA156" s="26" t="s">
        <v>131</v>
      </c>
      <c r="DB156" s="26" t="s">
        <v>130</v>
      </c>
      <c r="DC156" s="26" t="s">
        <v>130</v>
      </c>
      <c r="DD156" s="26" t="s">
        <v>130</v>
      </c>
      <c r="DE156" s="26" t="s">
        <v>130</v>
      </c>
      <c r="DF156" s="26" t="s">
        <v>162</v>
      </c>
      <c r="DG156" s="26" t="s">
        <v>37</v>
      </c>
      <c r="DH156" s="26" t="s">
        <v>162</v>
      </c>
      <c r="DI156" s="26" t="s">
        <v>37</v>
      </c>
      <c r="DJ156" s="26" t="s">
        <v>130</v>
      </c>
      <c r="DK156" s="26" t="s">
        <v>130</v>
      </c>
      <c r="DL156" s="26" t="s">
        <v>130</v>
      </c>
      <c r="DM156" s="26" t="s">
        <v>130</v>
      </c>
      <c r="DN156" s="26" t="s">
        <v>239</v>
      </c>
      <c r="DO156" s="26" t="s">
        <v>112</v>
      </c>
      <c r="DP156" s="26" t="s">
        <v>112</v>
      </c>
      <c r="DQ156" s="26" t="s">
        <v>117</v>
      </c>
      <c r="DR156" s="26" t="s">
        <v>208</v>
      </c>
      <c r="DS156" s="26" t="s">
        <v>130</v>
      </c>
      <c r="DT156" s="26" t="s">
        <v>153</v>
      </c>
      <c r="DU156" s="26" t="s">
        <v>153</v>
      </c>
      <c r="DV156" s="26" t="s">
        <v>198</v>
      </c>
      <c r="DW156" s="26" t="s">
        <v>239</v>
      </c>
      <c r="DX156" s="26" t="s">
        <v>239</v>
      </c>
      <c r="DY156" s="26" t="s">
        <v>131</v>
      </c>
      <c r="DZ156" s="26" t="s">
        <v>117</v>
      </c>
      <c r="EA156" s="26" t="s">
        <v>130</v>
      </c>
      <c r="EB156" s="26" t="s">
        <v>153</v>
      </c>
      <c r="EC156" s="26" t="s">
        <v>153</v>
      </c>
      <c r="ED156" s="26" t="s">
        <v>207</v>
      </c>
      <c r="EE156" s="26" t="s">
        <v>39</v>
      </c>
      <c r="EF156" s="26" t="s">
        <v>207</v>
      </c>
      <c r="EG156" s="26" t="s">
        <v>39</v>
      </c>
      <c r="EH156" s="26" t="s">
        <v>250</v>
      </c>
      <c r="EI156" s="26" t="s">
        <v>250</v>
      </c>
      <c r="EJ156" s="26" t="s">
        <v>250</v>
      </c>
      <c r="EK156" s="26" t="s">
        <v>250</v>
      </c>
      <c r="EL156" s="26" t="s">
        <v>37</v>
      </c>
      <c r="EM156" s="26" t="s">
        <v>207</v>
      </c>
      <c r="EN156" s="26" t="s">
        <v>37</v>
      </c>
      <c r="EO156" s="26" t="s">
        <v>207</v>
      </c>
      <c r="EP156" s="26" t="s">
        <v>250</v>
      </c>
      <c r="EQ156" s="26" t="s">
        <v>250</v>
      </c>
      <c r="ER156" s="26" t="s">
        <v>250</v>
      </c>
      <c r="ES156" s="26" t="s">
        <v>250</v>
      </c>
    </row>
    <row r="157" spans="1:149">
      <c r="A157" t="s">
        <v>200</v>
      </c>
      <c r="B157" s="26">
        <f t="shared" si="20"/>
        <v>0</v>
      </c>
      <c r="C157" s="60">
        <f t="shared" si="21"/>
        <v>0</v>
      </c>
      <c r="D157" s="60"/>
      <c r="E157" s="26">
        <f t="shared" si="22"/>
        <v>0</v>
      </c>
      <c r="F157" s="60">
        <f t="shared" si="23"/>
        <v>0</v>
      </c>
      <c r="G157" s="60"/>
      <c r="H157" s="26">
        <f t="shared" si="24"/>
        <v>0</v>
      </c>
      <c r="I157" s="60">
        <f t="shared" si="25"/>
        <v>0</v>
      </c>
      <c r="J157" s="60"/>
      <c r="K157" s="26">
        <f t="shared" si="26"/>
        <v>0</v>
      </c>
      <c r="L157" s="60">
        <f t="shared" si="27"/>
        <v>0</v>
      </c>
      <c r="M157" s="60"/>
      <c r="N157" s="26">
        <f t="shared" si="28"/>
        <v>128</v>
      </c>
      <c r="O157" s="60">
        <f t="shared" si="29"/>
        <v>1</v>
      </c>
      <c r="P157" s="77">
        <v>147</v>
      </c>
      <c r="V157" s="26" t="s">
        <v>250</v>
      </c>
      <c r="W157" s="26" t="s">
        <v>82</v>
      </c>
      <c r="X157" s="26" t="s">
        <v>200</v>
      </c>
      <c r="Y157" s="26" t="s">
        <v>200</v>
      </c>
      <c r="Z157" s="26" t="s">
        <v>250</v>
      </c>
      <c r="AA157" s="26" t="s">
        <v>82</v>
      </c>
      <c r="AB157" s="26" t="s">
        <v>200</v>
      </c>
      <c r="AC157" s="26" t="s">
        <v>200</v>
      </c>
      <c r="AD157" s="26" t="s">
        <v>199</v>
      </c>
      <c r="AE157" s="26" t="s">
        <v>250</v>
      </c>
      <c r="AF157" s="26" t="s">
        <v>82</v>
      </c>
      <c r="AG157" s="26" t="s">
        <v>82</v>
      </c>
      <c r="AH157" s="26" t="s">
        <v>199</v>
      </c>
      <c r="AI157" s="26" t="s">
        <v>250</v>
      </c>
      <c r="AJ157" s="26" t="s">
        <v>82</v>
      </c>
      <c r="AK157" s="26" t="s">
        <v>82</v>
      </c>
      <c r="AL157" s="26" t="s">
        <v>248</v>
      </c>
      <c r="AM157" s="26" t="s">
        <v>248</v>
      </c>
      <c r="AN157" s="26" t="s">
        <v>248</v>
      </c>
      <c r="AO157" s="26" t="s">
        <v>248</v>
      </c>
      <c r="AP157" s="26" t="s">
        <v>248</v>
      </c>
      <c r="AQ157" s="26" t="s">
        <v>248</v>
      </c>
      <c r="AR157" s="26" t="s">
        <v>248</v>
      </c>
      <c r="AS157" s="26" t="s">
        <v>248</v>
      </c>
      <c r="AT157" s="26" t="s">
        <v>103</v>
      </c>
      <c r="AU157" s="26" t="s">
        <v>103</v>
      </c>
      <c r="AV157" s="26" t="s">
        <v>103</v>
      </c>
      <c r="AW157" s="26" t="s">
        <v>103</v>
      </c>
      <c r="AX157" s="26" t="s">
        <v>103</v>
      </c>
      <c r="AY157" s="26" t="s">
        <v>103</v>
      </c>
      <c r="AZ157" s="26" t="s">
        <v>103</v>
      </c>
      <c r="BA157" s="26" t="s">
        <v>103</v>
      </c>
      <c r="BB157" s="26" t="s">
        <v>82</v>
      </c>
      <c r="BC157" s="26" t="s">
        <v>208</v>
      </c>
      <c r="BD157" s="26" t="s">
        <v>248</v>
      </c>
      <c r="BE157" s="26" t="s">
        <v>248</v>
      </c>
      <c r="BF157" s="26" t="s">
        <v>82</v>
      </c>
      <c r="BG157" s="26" t="s">
        <v>208</v>
      </c>
      <c r="BH157" s="26" t="s">
        <v>248</v>
      </c>
      <c r="BI157" s="26" t="s">
        <v>248</v>
      </c>
      <c r="BJ157" s="26" t="s">
        <v>239</v>
      </c>
      <c r="BK157" s="26" t="s">
        <v>82</v>
      </c>
      <c r="BL157" s="26" t="s">
        <v>200</v>
      </c>
      <c r="BM157" s="26" t="s">
        <v>200</v>
      </c>
      <c r="BN157" s="26" t="s">
        <v>239</v>
      </c>
      <c r="BO157" s="26" t="s">
        <v>82</v>
      </c>
      <c r="BP157" s="26" t="s">
        <v>200</v>
      </c>
      <c r="BQ157" s="26" t="s">
        <v>200</v>
      </c>
      <c r="BR157" s="26" t="s">
        <v>246</v>
      </c>
      <c r="BS157" s="26" t="s">
        <v>246</v>
      </c>
      <c r="BT157" s="26" t="s">
        <v>246</v>
      </c>
      <c r="BU157" s="26" t="s">
        <v>246</v>
      </c>
      <c r="BV157" s="26" t="s">
        <v>246</v>
      </c>
      <c r="BW157" s="26" t="s">
        <v>246</v>
      </c>
      <c r="BX157" s="26" t="s">
        <v>246</v>
      </c>
      <c r="BY157" s="26" t="s">
        <v>246</v>
      </c>
      <c r="BZ157" s="26" t="s">
        <v>246</v>
      </c>
      <c r="CA157" s="26" t="s">
        <v>246</v>
      </c>
      <c r="CB157" s="26" t="s">
        <v>246</v>
      </c>
      <c r="CC157" s="26" t="s">
        <v>246</v>
      </c>
      <c r="CD157" s="26" t="s">
        <v>246</v>
      </c>
      <c r="CE157" s="26" t="s">
        <v>246</v>
      </c>
      <c r="CF157" s="26" t="s">
        <v>246</v>
      </c>
      <c r="CG157" s="26" t="s">
        <v>246</v>
      </c>
      <c r="CH157" s="26" t="s">
        <v>211</v>
      </c>
      <c r="CI157" s="26" t="s">
        <v>198</v>
      </c>
      <c r="CJ157" s="26" t="s">
        <v>198</v>
      </c>
      <c r="CK157" s="26" t="s">
        <v>131</v>
      </c>
      <c r="CL157" s="26" t="s">
        <v>245</v>
      </c>
      <c r="CM157" s="26" t="s">
        <v>130</v>
      </c>
      <c r="CN157" s="26" t="s">
        <v>153</v>
      </c>
      <c r="CO157" s="26" t="s">
        <v>153</v>
      </c>
      <c r="CP157" s="26" t="s">
        <v>199</v>
      </c>
      <c r="CQ157" s="26" t="s">
        <v>199</v>
      </c>
      <c r="CR157" s="26" t="s">
        <v>199</v>
      </c>
      <c r="CS157" s="26" t="s">
        <v>112</v>
      </c>
      <c r="CT157" s="26" t="s">
        <v>112</v>
      </c>
      <c r="CU157" s="26" t="s">
        <v>130</v>
      </c>
      <c r="CV157" s="26" t="s">
        <v>153</v>
      </c>
      <c r="CW157" s="26" t="s">
        <v>153</v>
      </c>
      <c r="CX157" s="26" t="s">
        <v>37</v>
      </c>
      <c r="CY157" s="26" t="s">
        <v>39</v>
      </c>
      <c r="CZ157" s="26" t="s">
        <v>37</v>
      </c>
      <c r="DA157" s="26" t="s">
        <v>39</v>
      </c>
      <c r="DB157" s="26" t="s">
        <v>250</v>
      </c>
      <c r="DC157" s="26" t="s">
        <v>250</v>
      </c>
      <c r="DD157" s="26" t="s">
        <v>250</v>
      </c>
      <c r="DE157" s="26" t="s">
        <v>250</v>
      </c>
      <c r="DF157" s="26" t="s">
        <v>227</v>
      </c>
      <c r="DG157" s="26" t="s">
        <v>140</v>
      </c>
      <c r="DH157" s="26" t="s">
        <v>227</v>
      </c>
      <c r="DI157" s="26" t="s">
        <v>140</v>
      </c>
      <c r="DJ157" s="26" t="s">
        <v>250</v>
      </c>
      <c r="DK157" s="26" t="s">
        <v>250</v>
      </c>
      <c r="DL157" s="26" t="s">
        <v>250</v>
      </c>
      <c r="DM157" s="26" t="s">
        <v>250</v>
      </c>
      <c r="DN157" s="26" t="s">
        <v>112</v>
      </c>
      <c r="DO157" s="26" t="s">
        <v>117</v>
      </c>
      <c r="DP157" s="26" t="s">
        <v>117</v>
      </c>
      <c r="DQ157" s="26" t="s">
        <v>89</v>
      </c>
      <c r="DR157" s="26" t="s">
        <v>248</v>
      </c>
      <c r="DS157" s="26" t="s">
        <v>153</v>
      </c>
      <c r="DT157" s="26" t="s">
        <v>96</v>
      </c>
      <c r="DU157" s="26" t="s">
        <v>96</v>
      </c>
      <c r="DV157" s="26" t="s">
        <v>239</v>
      </c>
      <c r="DW157" s="26" t="s">
        <v>112</v>
      </c>
      <c r="DX157" s="26" t="s">
        <v>112</v>
      </c>
      <c r="DY157" s="26" t="s">
        <v>117</v>
      </c>
      <c r="DZ157" s="26" t="s">
        <v>208</v>
      </c>
      <c r="EA157" s="26" t="s">
        <v>153</v>
      </c>
      <c r="EB157" s="26" t="s">
        <v>96</v>
      </c>
      <c r="EC157" s="26" t="s">
        <v>96</v>
      </c>
      <c r="ED157" s="26" t="s">
        <v>39</v>
      </c>
      <c r="EE157" s="26" t="s">
        <v>89</v>
      </c>
      <c r="EF157" s="26" t="s">
        <v>39</v>
      </c>
      <c r="EG157" s="26" t="s">
        <v>89</v>
      </c>
      <c r="EH157" s="26" t="s">
        <v>112</v>
      </c>
      <c r="EI157" s="26" t="s">
        <v>112</v>
      </c>
      <c r="EJ157" s="26" t="s">
        <v>112</v>
      </c>
      <c r="EK157" s="26" t="s">
        <v>112</v>
      </c>
      <c r="EL157" s="26" t="s">
        <v>239</v>
      </c>
      <c r="EM157" s="26" t="s">
        <v>131</v>
      </c>
      <c r="EN157" s="26" t="s">
        <v>239</v>
      </c>
      <c r="EO157" s="26" t="s">
        <v>131</v>
      </c>
      <c r="EP157" s="26" t="s">
        <v>112</v>
      </c>
      <c r="EQ157" s="26" t="s">
        <v>112</v>
      </c>
      <c r="ER157" s="26" t="s">
        <v>112</v>
      </c>
      <c r="ES157" s="26" t="s">
        <v>112</v>
      </c>
    </row>
    <row r="158" spans="1:149">
      <c r="A158" t="s">
        <v>140</v>
      </c>
      <c r="B158" s="26">
        <f t="shared" si="20"/>
        <v>0</v>
      </c>
      <c r="C158" s="60">
        <f t="shared" si="21"/>
        <v>0</v>
      </c>
      <c r="D158" s="60"/>
      <c r="E158" s="26">
        <f t="shared" si="22"/>
        <v>0</v>
      </c>
      <c r="F158" s="60">
        <f t="shared" si="23"/>
        <v>0</v>
      </c>
      <c r="G158" s="60"/>
      <c r="H158" s="26">
        <f t="shared" si="24"/>
        <v>0</v>
      </c>
      <c r="I158" s="60">
        <f t="shared" si="25"/>
        <v>0</v>
      </c>
      <c r="J158" s="60"/>
      <c r="K158" s="26">
        <f t="shared" si="26"/>
        <v>0</v>
      </c>
      <c r="L158" s="60">
        <f t="shared" si="27"/>
        <v>0</v>
      </c>
      <c r="M158" s="60"/>
      <c r="N158" s="26">
        <f t="shared" si="28"/>
        <v>128</v>
      </c>
      <c r="O158" s="60">
        <f t="shared" si="29"/>
        <v>1</v>
      </c>
      <c r="P158" s="77">
        <v>148</v>
      </c>
      <c r="V158" s="26" t="s">
        <v>37</v>
      </c>
      <c r="W158" s="26" t="s">
        <v>245</v>
      </c>
      <c r="X158" s="26" t="s">
        <v>248</v>
      </c>
      <c r="Y158" s="26" t="s">
        <v>248</v>
      </c>
      <c r="Z158" s="26" t="s">
        <v>37</v>
      </c>
      <c r="AA158" s="26" t="s">
        <v>245</v>
      </c>
      <c r="AB158" s="26" t="s">
        <v>248</v>
      </c>
      <c r="AC158" s="26" t="s">
        <v>248</v>
      </c>
      <c r="AD158" s="26" t="s">
        <v>153</v>
      </c>
      <c r="AE158" s="26" t="s">
        <v>37</v>
      </c>
      <c r="AF158" s="26" t="s">
        <v>200</v>
      </c>
      <c r="AG158" s="26" t="s">
        <v>200</v>
      </c>
      <c r="AH158" s="26" t="s">
        <v>153</v>
      </c>
      <c r="AI158" s="26" t="s">
        <v>37</v>
      </c>
      <c r="AJ158" s="26" t="s">
        <v>200</v>
      </c>
      <c r="AK158" s="26" t="s">
        <v>200</v>
      </c>
      <c r="AL158" s="26" t="s">
        <v>130</v>
      </c>
      <c r="AM158" s="26" t="s">
        <v>130</v>
      </c>
      <c r="AN158" s="26" t="s">
        <v>130</v>
      </c>
      <c r="AO158" s="26" t="s">
        <v>130</v>
      </c>
      <c r="AP158" s="26" t="s">
        <v>130</v>
      </c>
      <c r="AQ158" s="26" t="s">
        <v>130</v>
      </c>
      <c r="AR158" s="26" t="s">
        <v>130</v>
      </c>
      <c r="AS158" s="26" t="s">
        <v>130</v>
      </c>
      <c r="AT158" s="26" t="s">
        <v>130</v>
      </c>
      <c r="AU158" s="26" t="s">
        <v>130</v>
      </c>
      <c r="AV158" s="26" t="s">
        <v>130</v>
      </c>
      <c r="AW158" s="26" t="s">
        <v>130</v>
      </c>
      <c r="AX158" s="26" t="s">
        <v>130</v>
      </c>
      <c r="AY158" s="26" t="s">
        <v>130</v>
      </c>
      <c r="AZ158" s="26" t="s">
        <v>130</v>
      </c>
      <c r="BA158" s="26" t="s">
        <v>130</v>
      </c>
      <c r="BB158" s="26" t="s">
        <v>245</v>
      </c>
      <c r="BC158" s="26" t="s">
        <v>200</v>
      </c>
      <c r="BD158" s="26" t="s">
        <v>140</v>
      </c>
      <c r="BE158" s="26" t="s">
        <v>140</v>
      </c>
      <c r="BF158" s="26" t="s">
        <v>245</v>
      </c>
      <c r="BG158" s="26" t="s">
        <v>200</v>
      </c>
      <c r="BH158" s="26" t="s">
        <v>140</v>
      </c>
      <c r="BI158" s="26" t="s">
        <v>140</v>
      </c>
      <c r="BJ158" s="26" t="s">
        <v>37</v>
      </c>
      <c r="BK158" s="26" t="s">
        <v>208</v>
      </c>
      <c r="BL158" s="26" t="s">
        <v>140</v>
      </c>
      <c r="BM158" s="26" t="s">
        <v>140</v>
      </c>
      <c r="BN158" s="26" t="s">
        <v>37</v>
      </c>
      <c r="BO158" s="26" t="s">
        <v>208</v>
      </c>
      <c r="BP158" s="26" t="s">
        <v>140</v>
      </c>
      <c r="BQ158" s="26" t="s">
        <v>140</v>
      </c>
      <c r="BR158" s="26" t="s">
        <v>96</v>
      </c>
      <c r="BS158" s="26" t="s">
        <v>96</v>
      </c>
      <c r="BT158" s="26" t="s">
        <v>96</v>
      </c>
      <c r="BU158" s="26" t="s">
        <v>96</v>
      </c>
      <c r="BV158" s="26" t="s">
        <v>96</v>
      </c>
      <c r="BW158" s="26" t="s">
        <v>96</v>
      </c>
      <c r="BX158" s="26" t="s">
        <v>96</v>
      </c>
      <c r="BY158" s="26" t="s">
        <v>96</v>
      </c>
      <c r="BZ158" s="26" t="s">
        <v>96</v>
      </c>
      <c r="CA158" s="26" t="s">
        <v>96</v>
      </c>
      <c r="CB158" s="26" t="s">
        <v>96</v>
      </c>
      <c r="CC158" s="26" t="s">
        <v>96</v>
      </c>
      <c r="CD158" s="26" t="s">
        <v>96</v>
      </c>
      <c r="CE158" s="26" t="s">
        <v>96</v>
      </c>
      <c r="CF158" s="26" t="s">
        <v>96</v>
      </c>
      <c r="CG158" s="26" t="s">
        <v>96</v>
      </c>
      <c r="CH158" s="26" t="s">
        <v>198</v>
      </c>
      <c r="CI158" s="26" t="s">
        <v>112</v>
      </c>
      <c r="CJ158" s="26" t="s">
        <v>112</v>
      </c>
      <c r="CK158" s="26" t="s">
        <v>89</v>
      </c>
      <c r="CL158" s="26" t="s">
        <v>248</v>
      </c>
      <c r="CM158" s="26" t="s">
        <v>153</v>
      </c>
      <c r="CN158" s="26" t="s">
        <v>250</v>
      </c>
      <c r="CO158" s="26" t="s">
        <v>250</v>
      </c>
      <c r="CP158" s="26" t="s">
        <v>211</v>
      </c>
      <c r="CQ158" s="26" t="s">
        <v>198</v>
      </c>
      <c r="CR158" s="26" t="s">
        <v>198</v>
      </c>
      <c r="CS158" s="26" t="s">
        <v>131</v>
      </c>
      <c r="CT158" s="26" t="s">
        <v>82</v>
      </c>
      <c r="CU158" s="26" t="s">
        <v>153</v>
      </c>
      <c r="CV158" s="26" t="s">
        <v>250</v>
      </c>
      <c r="CW158" s="26" t="s">
        <v>250</v>
      </c>
      <c r="CX158" s="26" t="s">
        <v>39</v>
      </c>
      <c r="CY158" s="26" t="s">
        <v>89</v>
      </c>
      <c r="CZ158" s="26" t="s">
        <v>39</v>
      </c>
      <c r="DA158" s="26" t="s">
        <v>89</v>
      </c>
      <c r="DB158" s="26" t="s">
        <v>112</v>
      </c>
      <c r="DC158" s="26" t="s">
        <v>112</v>
      </c>
      <c r="DD158" s="26" t="s">
        <v>112</v>
      </c>
      <c r="DE158" s="26" t="s">
        <v>112</v>
      </c>
      <c r="DF158" s="26" t="s">
        <v>198</v>
      </c>
      <c r="DG158" s="26" t="s">
        <v>131</v>
      </c>
      <c r="DH158" s="26" t="s">
        <v>198</v>
      </c>
      <c r="DI158" s="26" t="s">
        <v>131</v>
      </c>
      <c r="DJ158" s="26" t="s">
        <v>112</v>
      </c>
      <c r="DK158" s="26" t="s">
        <v>112</v>
      </c>
      <c r="DL158" s="26" t="s">
        <v>112</v>
      </c>
      <c r="DM158" s="26" t="s">
        <v>112</v>
      </c>
      <c r="DN158" s="26" t="s">
        <v>131</v>
      </c>
      <c r="DO158" s="26" t="s">
        <v>178</v>
      </c>
      <c r="DP158" s="26" t="s">
        <v>208</v>
      </c>
      <c r="DQ158" s="26" t="s">
        <v>208</v>
      </c>
      <c r="DR158" s="26" t="s">
        <v>130</v>
      </c>
      <c r="DS158" s="26" t="s">
        <v>96</v>
      </c>
      <c r="DT158" s="26" t="s">
        <v>250</v>
      </c>
      <c r="DU158" s="26" t="s">
        <v>250</v>
      </c>
      <c r="DV158" s="26" t="s">
        <v>112</v>
      </c>
      <c r="DW158" s="26" t="s">
        <v>117</v>
      </c>
      <c r="DX158" s="26" t="s">
        <v>117</v>
      </c>
      <c r="DY158" s="26" t="s">
        <v>89</v>
      </c>
      <c r="DZ158" s="26" t="s">
        <v>130</v>
      </c>
      <c r="EA158" s="26" t="s">
        <v>96</v>
      </c>
      <c r="EB158" s="26" t="s">
        <v>250</v>
      </c>
      <c r="EC158" s="26" t="s">
        <v>250</v>
      </c>
      <c r="ED158" s="26" t="s">
        <v>208</v>
      </c>
      <c r="EE158" s="26" t="s">
        <v>208</v>
      </c>
      <c r="EF158" s="26" t="s">
        <v>208</v>
      </c>
      <c r="EG158" s="26" t="s">
        <v>208</v>
      </c>
      <c r="EH158" s="26" t="s">
        <v>213</v>
      </c>
      <c r="EI158" s="26" t="s">
        <v>213</v>
      </c>
      <c r="EJ158" s="26" t="s">
        <v>213</v>
      </c>
      <c r="EK158" s="26" t="s">
        <v>213</v>
      </c>
      <c r="EL158" s="26" t="s">
        <v>207</v>
      </c>
      <c r="EM158" s="26" t="s">
        <v>89</v>
      </c>
      <c r="EN158" s="26" t="s">
        <v>207</v>
      </c>
      <c r="EO158" s="26" t="s">
        <v>89</v>
      </c>
      <c r="EP158" s="26" t="s">
        <v>213</v>
      </c>
      <c r="EQ158" s="26" t="s">
        <v>213</v>
      </c>
      <c r="ER158" s="26" t="s">
        <v>213</v>
      </c>
      <c r="ES158" s="26" t="s">
        <v>213</v>
      </c>
    </row>
    <row r="159" spans="1:149">
      <c r="A159" t="s">
        <v>5</v>
      </c>
      <c r="B159" s="26">
        <f t="shared" si="20"/>
        <v>0</v>
      </c>
      <c r="C159" s="60">
        <f t="shared" si="21"/>
        <v>0</v>
      </c>
      <c r="D159" s="60"/>
      <c r="E159" s="26">
        <f t="shared" si="22"/>
        <v>0</v>
      </c>
      <c r="F159" s="60">
        <f t="shared" si="23"/>
        <v>0</v>
      </c>
      <c r="G159" s="60"/>
      <c r="H159" s="26">
        <f t="shared" si="24"/>
        <v>0</v>
      </c>
      <c r="I159" s="60">
        <f t="shared" si="25"/>
        <v>0</v>
      </c>
      <c r="J159" s="60"/>
      <c r="K159" s="26">
        <f t="shared" si="26"/>
        <v>0</v>
      </c>
      <c r="L159" s="60">
        <f t="shared" si="27"/>
        <v>0</v>
      </c>
      <c r="M159" s="60"/>
      <c r="N159" s="26">
        <f t="shared" si="28"/>
        <v>128</v>
      </c>
      <c r="O159" s="60">
        <f t="shared" si="29"/>
        <v>1</v>
      </c>
      <c r="P159" s="77">
        <v>149</v>
      </c>
      <c r="V159" s="26" t="s">
        <v>82</v>
      </c>
      <c r="W159" s="26" t="s">
        <v>200</v>
      </c>
      <c r="X159" s="26" t="s">
        <v>140</v>
      </c>
      <c r="Y159" s="26" t="s">
        <v>140</v>
      </c>
      <c r="Z159" s="26" t="s">
        <v>82</v>
      </c>
      <c r="AA159" s="26" t="s">
        <v>200</v>
      </c>
      <c r="AB159" s="26" t="s">
        <v>140</v>
      </c>
      <c r="AC159" s="26" t="s">
        <v>140</v>
      </c>
      <c r="AD159" s="26" t="s">
        <v>250</v>
      </c>
      <c r="AE159" s="26" t="s">
        <v>82</v>
      </c>
      <c r="AF159" s="26" t="s">
        <v>140</v>
      </c>
      <c r="AG159" s="26" t="s">
        <v>140</v>
      </c>
      <c r="AH159" s="26" t="s">
        <v>250</v>
      </c>
      <c r="AI159" s="26" t="s">
        <v>82</v>
      </c>
      <c r="AJ159" s="26" t="s">
        <v>140</v>
      </c>
      <c r="AK159" s="26" t="s">
        <v>140</v>
      </c>
      <c r="AL159" s="26" t="s">
        <v>246</v>
      </c>
      <c r="AM159" s="26" t="s">
        <v>246</v>
      </c>
      <c r="AN159" s="26" t="s">
        <v>246</v>
      </c>
      <c r="AO159" s="26" t="s">
        <v>246</v>
      </c>
      <c r="AP159" s="26" t="s">
        <v>246</v>
      </c>
      <c r="AQ159" s="26" t="s">
        <v>246</v>
      </c>
      <c r="AR159" s="26" t="s">
        <v>246</v>
      </c>
      <c r="AS159" s="26" t="s">
        <v>246</v>
      </c>
      <c r="AT159" s="26" t="s">
        <v>246</v>
      </c>
      <c r="AU159" s="26" t="s">
        <v>246</v>
      </c>
      <c r="AV159" s="26" t="s">
        <v>246</v>
      </c>
      <c r="AW159" s="26" t="s">
        <v>246</v>
      </c>
      <c r="AX159" s="26" t="s">
        <v>246</v>
      </c>
      <c r="AY159" s="26" t="s">
        <v>246</v>
      </c>
      <c r="AZ159" s="26" t="s">
        <v>246</v>
      </c>
      <c r="BA159" s="26" t="s">
        <v>246</v>
      </c>
      <c r="BB159" s="26" t="s">
        <v>208</v>
      </c>
      <c r="BC159" s="26" t="s">
        <v>196</v>
      </c>
      <c r="BD159" s="26" t="s">
        <v>130</v>
      </c>
      <c r="BE159" s="26" t="s">
        <v>130</v>
      </c>
      <c r="BF159" s="26" t="s">
        <v>208</v>
      </c>
      <c r="BG159" s="26" t="s">
        <v>196</v>
      </c>
      <c r="BH159" s="26" t="s">
        <v>130</v>
      </c>
      <c r="BI159" s="26" t="s">
        <v>130</v>
      </c>
      <c r="BJ159" s="26" t="s">
        <v>82</v>
      </c>
      <c r="BK159" s="26" t="s">
        <v>200</v>
      </c>
      <c r="BL159" s="26" t="s">
        <v>130</v>
      </c>
      <c r="BM159" s="26" t="s">
        <v>130</v>
      </c>
      <c r="BN159" s="26" t="s">
        <v>82</v>
      </c>
      <c r="BO159" s="26" t="s">
        <v>200</v>
      </c>
      <c r="BP159" s="26" t="s">
        <v>130</v>
      </c>
      <c r="BQ159" s="26" t="s">
        <v>130</v>
      </c>
      <c r="BR159" s="26" t="s">
        <v>213</v>
      </c>
      <c r="BS159" s="26" t="s">
        <v>213</v>
      </c>
      <c r="BT159" s="26" t="s">
        <v>213</v>
      </c>
      <c r="BU159" s="26" t="s">
        <v>213</v>
      </c>
      <c r="BV159" s="26" t="s">
        <v>213</v>
      </c>
      <c r="BW159" s="26" t="s">
        <v>213</v>
      </c>
      <c r="BX159" s="26" t="s">
        <v>213</v>
      </c>
      <c r="BY159" s="26" t="s">
        <v>213</v>
      </c>
      <c r="BZ159" s="26" t="s">
        <v>213</v>
      </c>
      <c r="CA159" s="26" t="s">
        <v>213</v>
      </c>
      <c r="CB159" s="26" t="s">
        <v>213</v>
      </c>
      <c r="CC159" s="26" t="s">
        <v>213</v>
      </c>
      <c r="CD159" s="26" t="s">
        <v>213</v>
      </c>
      <c r="CE159" s="26" t="s">
        <v>213</v>
      </c>
      <c r="CF159" s="26" t="s">
        <v>213</v>
      </c>
      <c r="CG159" s="26" t="s">
        <v>213</v>
      </c>
      <c r="CH159" s="26" t="s">
        <v>112</v>
      </c>
      <c r="CI159" s="26" t="s">
        <v>178</v>
      </c>
      <c r="CJ159" s="26" t="s">
        <v>248</v>
      </c>
      <c r="CK159" s="26" t="s">
        <v>248</v>
      </c>
      <c r="CL159" s="26" t="s">
        <v>130</v>
      </c>
      <c r="CM159" s="26" t="s">
        <v>250</v>
      </c>
      <c r="CN159" s="26" t="s">
        <v>37</v>
      </c>
      <c r="CO159" s="26" t="s">
        <v>37</v>
      </c>
      <c r="CP159" s="26" t="s">
        <v>198</v>
      </c>
      <c r="CQ159" s="26" t="s">
        <v>112</v>
      </c>
      <c r="CR159" s="26" t="s">
        <v>112</v>
      </c>
      <c r="CS159" s="26" t="s">
        <v>89</v>
      </c>
      <c r="CT159" s="26" t="s">
        <v>130</v>
      </c>
      <c r="CU159" s="26" t="s">
        <v>250</v>
      </c>
      <c r="CV159" s="26" t="s">
        <v>37</v>
      </c>
      <c r="CW159" s="26" t="s">
        <v>37</v>
      </c>
      <c r="CX159" s="26" t="s">
        <v>221</v>
      </c>
      <c r="CY159" s="26" t="s">
        <v>221</v>
      </c>
      <c r="CZ159" s="26" t="s">
        <v>221</v>
      </c>
      <c r="DA159" s="26" t="s">
        <v>221</v>
      </c>
      <c r="DB159" s="26" t="s">
        <v>10</v>
      </c>
      <c r="DC159" s="26" t="s">
        <v>10</v>
      </c>
      <c r="DD159" s="26" t="s">
        <v>10</v>
      </c>
      <c r="DE159" s="26" t="s">
        <v>10</v>
      </c>
      <c r="DF159" s="26" t="s">
        <v>37</v>
      </c>
      <c r="DG159" s="26" t="s">
        <v>89</v>
      </c>
      <c r="DH159" s="26" t="s">
        <v>37</v>
      </c>
      <c r="DI159" s="26" t="s">
        <v>89</v>
      </c>
      <c r="DJ159" s="26" t="s">
        <v>10</v>
      </c>
      <c r="DK159" s="26" t="s">
        <v>10</v>
      </c>
      <c r="DL159" s="26" t="s">
        <v>10</v>
      </c>
      <c r="DM159" s="26" t="s">
        <v>10</v>
      </c>
      <c r="DN159" s="26" t="s">
        <v>117</v>
      </c>
      <c r="DO159" s="26" t="s">
        <v>208</v>
      </c>
      <c r="DP159" s="26" t="s">
        <v>248</v>
      </c>
      <c r="DQ159" s="26" t="s">
        <v>248</v>
      </c>
      <c r="DR159" s="26" t="s">
        <v>153</v>
      </c>
      <c r="DS159" s="26" t="s">
        <v>250</v>
      </c>
      <c r="DT159" s="26" t="s">
        <v>37</v>
      </c>
      <c r="DU159" s="26" t="s">
        <v>37</v>
      </c>
      <c r="DV159" s="26" t="s">
        <v>131</v>
      </c>
      <c r="DW159" s="26" t="s">
        <v>178</v>
      </c>
      <c r="DX159" s="26" t="s">
        <v>208</v>
      </c>
      <c r="DY159" s="26" t="s">
        <v>208</v>
      </c>
      <c r="DZ159" s="26" t="s">
        <v>153</v>
      </c>
      <c r="EA159" s="26" t="s">
        <v>250</v>
      </c>
      <c r="EB159" s="26" t="s">
        <v>37</v>
      </c>
      <c r="EC159" s="26" t="s">
        <v>37</v>
      </c>
      <c r="ED159" s="26" t="s">
        <v>221</v>
      </c>
      <c r="EE159" s="26" t="s">
        <v>221</v>
      </c>
      <c r="EF159" s="26" t="s">
        <v>221</v>
      </c>
      <c r="EG159" s="26" t="s">
        <v>221</v>
      </c>
      <c r="EH159" s="26" t="s">
        <v>10</v>
      </c>
      <c r="EI159" s="26" t="s">
        <v>10</v>
      </c>
      <c r="EJ159" s="26" t="s">
        <v>10</v>
      </c>
      <c r="EK159" s="26" t="s">
        <v>10</v>
      </c>
      <c r="EL159" s="26" t="s">
        <v>208</v>
      </c>
      <c r="EM159" s="26" t="s">
        <v>208</v>
      </c>
      <c r="EN159" s="26" t="s">
        <v>208</v>
      </c>
      <c r="EO159" s="26" t="s">
        <v>208</v>
      </c>
      <c r="EP159" s="26" t="s">
        <v>10</v>
      </c>
      <c r="EQ159" s="26" t="s">
        <v>10</v>
      </c>
      <c r="ER159" s="26" t="s">
        <v>10</v>
      </c>
      <c r="ES159" s="26" t="s">
        <v>10</v>
      </c>
    </row>
    <row r="160" spans="1:149">
      <c r="A160" t="s">
        <v>96</v>
      </c>
      <c r="B160" s="26">
        <f t="shared" si="20"/>
        <v>0</v>
      </c>
      <c r="C160" s="60">
        <f t="shared" si="21"/>
        <v>0</v>
      </c>
      <c r="D160" s="60"/>
      <c r="E160" s="26">
        <f t="shared" si="22"/>
        <v>0</v>
      </c>
      <c r="F160" s="60">
        <f t="shared" si="23"/>
        <v>0</v>
      </c>
      <c r="G160" s="60"/>
      <c r="H160" s="26">
        <f t="shared" si="24"/>
        <v>0</v>
      </c>
      <c r="I160" s="60">
        <f t="shared" si="25"/>
        <v>0</v>
      </c>
      <c r="J160" s="60"/>
      <c r="K160" s="26">
        <f t="shared" si="26"/>
        <v>0</v>
      </c>
      <c r="L160" s="60">
        <f t="shared" si="27"/>
        <v>0</v>
      </c>
      <c r="M160" s="60"/>
      <c r="N160" s="26">
        <f t="shared" si="28"/>
        <v>128</v>
      </c>
      <c r="O160" s="60">
        <f t="shared" si="29"/>
        <v>1</v>
      </c>
      <c r="P160" s="77">
        <v>150</v>
      </c>
      <c r="V160" s="26" t="s">
        <v>245</v>
      </c>
      <c r="W160" s="26" t="s">
        <v>196</v>
      </c>
      <c r="X160" s="26" t="s">
        <v>130</v>
      </c>
      <c r="Y160" s="26" t="s">
        <v>130</v>
      </c>
      <c r="Z160" s="26" t="s">
        <v>245</v>
      </c>
      <c r="AA160" s="26" t="s">
        <v>196</v>
      </c>
      <c r="AB160" s="26" t="s">
        <v>130</v>
      </c>
      <c r="AC160" s="26" t="s">
        <v>130</v>
      </c>
      <c r="AD160" s="26" t="s">
        <v>37</v>
      </c>
      <c r="AE160" s="26" t="s">
        <v>200</v>
      </c>
      <c r="AF160" s="26" t="s">
        <v>130</v>
      </c>
      <c r="AG160" s="26" t="s">
        <v>130</v>
      </c>
      <c r="AH160" s="26" t="s">
        <v>37</v>
      </c>
      <c r="AI160" s="26" t="s">
        <v>200</v>
      </c>
      <c r="AJ160" s="26" t="s">
        <v>130</v>
      </c>
      <c r="AK160" s="26" t="s">
        <v>130</v>
      </c>
      <c r="AL160" s="26" t="s">
        <v>10</v>
      </c>
      <c r="AM160" s="26" t="s">
        <v>10</v>
      </c>
      <c r="AN160" s="26" t="s">
        <v>10</v>
      </c>
      <c r="AO160" s="26" t="s">
        <v>10</v>
      </c>
      <c r="AP160" s="26" t="s">
        <v>10</v>
      </c>
      <c r="AQ160" s="26" t="s">
        <v>10</v>
      </c>
      <c r="AR160" s="26" t="s">
        <v>10</v>
      </c>
      <c r="AS160" s="26" t="s">
        <v>10</v>
      </c>
      <c r="AT160" s="26" t="s">
        <v>10</v>
      </c>
      <c r="AU160" s="26" t="s">
        <v>10</v>
      </c>
      <c r="AV160" s="26" t="s">
        <v>10</v>
      </c>
      <c r="AW160" s="26" t="s">
        <v>10</v>
      </c>
      <c r="AX160" s="26" t="s">
        <v>10</v>
      </c>
      <c r="AY160" s="26" t="s">
        <v>10</v>
      </c>
      <c r="AZ160" s="26" t="s">
        <v>10</v>
      </c>
      <c r="BA160" s="26" t="s">
        <v>10</v>
      </c>
      <c r="BB160" s="26" t="s">
        <v>200</v>
      </c>
      <c r="BC160" s="26" t="s">
        <v>248</v>
      </c>
      <c r="BD160" s="26" t="s">
        <v>246</v>
      </c>
      <c r="BE160" s="26" t="s">
        <v>246</v>
      </c>
      <c r="BF160" s="26" t="s">
        <v>200</v>
      </c>
      <c r="BG160" s="26" t="s">
        <v>248</v>
      </c>
      <c r="BH160" s="26" t="s">
        <v>246</v>
      </c>
      <c r="BI160" s="26" t="s">
        <v>246</v>
      </c>
      <c r="BJ160" s="26" t="s">
        <v>208</v>
      </c>
      <c r="BK160" s="26" t="s">
        <v>196</v>
      </c>
      <c r="BL160" s="26" t="s">
        <v>246</v>
      </c>
      <c r="BM160" s="26" t="s">
        <v>246</v>
      </c>
      <c r="BN160" s="26" t="s">
        <v>208</v>
      </c>
      <c r="BO160" s="26" t="s">
        <v>196</v>
      </c>
      <c r="BP160" s="26" t="s">
        <v>246</v>
      </c>
      <c r="BQ160" s="26" t="s">
        <v>246</v>
      </c>
      <c r="BR160" s="26" t="s">
        <v>10</v>
      </c>
      <c r="BS160" s="26" t="s">
        <v>10</v>
      </c>
      <c r="BT160" s="26" t="s">
        <v>10</v>
      </c>
      <c r="BU160" s="26" t="s">
        <v>10</v>
      </c>
      <c r="BV160" s="26" t="s">
        <v>10</v>
      </c>
      <c r="BW160" s="26" t="s">
        <v>10</v>
      </c>
      <c r="BX160" s="26" t="s">
        <v>10</v>
      </c>
      <c r="BY160" s="26" t="s">
        <v>10</v>
      </c>
      <c r="BZ160" s="26" t="s">
        <v>10</v>
      </c>
      <c r="CA160" s="26" t="s">
        <v>10</v>
      </c>
      <c r="CB160" s="26" t="s">
        <v>10</v>
      </c>
      <c r="CC160" s="26" t="s">
        <v>10</v>
      </c>
      <c r="CD160" s="26" t="s">
        <v>10</v>
      </c>
      <c r="CE160" s="26" t="s">
        <v>10</v>
      </c>
      <c r="CF160" s="26" t="s">
        <v>10</v>
      </c>
      <c r="CG160" s="26" t="s">
        <v>10</v>
      </c>
      <c r="CH160" s="26" t="s">
        <v>131</v>
      </c>
      <c r="CI160" s="26" t="s">
        <v>248</v>
      </c>
      <c r="CJ160" s="26" t="s">
        <v>130</v>
      </c>
      <c r="CK160" s="26" t="s">
        <v>130</v>
      </c>
      <c r="CL160" s="26" t="s">
        <v>153</v>
      </c>
      <c r="CM160" s="26" t="s">
        <v>37</v>
      </c>
      <c r="CN160" s="26" t="s">
        <v>221</v>
      </c>
      <c r="CO160" s="26" t="s">
        <v>221</v>
      </c>
      <c r="CP160" s="26" t="s">
        <v>112</v>
      </c>
      <c r="CQ160" s="26" t="s">
        <v>178</v>
      </c>
      <c r="CR160" s="26" t="s">
        <v>130</v>
      </c>
      <c r="CS160" s="26" t="s">
        <v>130</v>
      </c>
      <c r="CT160" s="26" t="s">
        <v>153</v>
      </c>
      <c r="CU160" s="26" t="s">
        <v>37</v>
      </c>
      <c r="CV160" s="26" t="s">
        <v>221</v>
      </c>
      <c r="CW160" s="26" t="s">
        <v>221</v>
      </c>
      <c r="CX160" s="26" t="s">
        <v>248</v>
      </c>
      <c r="CY160" s="26" t="s">
        <v>248</v>
      </c>
      <c r="CZ160" s="26" t="s">
        <v>248</v>
      </c>
      <c r="DA160" s="26" t="s">
        <v>248</v>
      </c>
      <c r="DB160" s="26" t="s">
        <v>140</v>
      </c>
      <c r="DC160" s="26" t="s">
        <v>140</v>
      </c>
      <c r="DD160" s="26" t="s">
        <v>140</v>
      </c>
      <c r="DE160" s="26" t="s">
        <v>140</v>
      </c>
      <c r="DF160" s="26" t="s">
        <v>221</v>
      </c>
      <c r="DG160" s="26" t="s">
        <v>221</v>
      </c>
      <c r="DH160" s="26" t="s">
        <v>221</v>
      </c>
      <c r="DI160" s="26" t="s">
        <v>221</v>
      </c>
      <c r="DJ160" s="26" t="s">
        <v>140</v>
      </c>
      <c r="DK160" s="26" t="s">
        <v>140</v>
      </c>
      <c r="DL160" s="26" t="s">
        <v>140</v>
      </c>
      <c r="DM160" s="26" t="s">
        <v>140</v>
      </c>
      <c r="DN160" s="26" t="s">
        <v>89</v>
      </c>
      <c r="DO160" s="26" t="s">
        <v>248</v>
      </c>
      <c r="DP160" s="26" t="s">
        <v>130</v>
      </c>
      <c r="DQ160" s="26" t="s">
        <v>130</v>
      </c>
      <c r="DR160" s="26" t="s">
        <v>96</v>
      </c>
      <c r="DS160" s="26" t="s">
        <v>37</v>
      </c>
      <c r="DT160" s="26" t="s">
        <v>221</v>
      </c>
      <c r="DU160" s="26" t="s">
        <v>221</v>
      </c>
      <c r="DV160" s="26" t="s">
        <v>117</v>
      </c>
      <c r="DW160" s="26" t="s">
        <v>208</v>
      </c>
      <c r="DX160" s="26" t="s">
        <v>130</v>
      </c>
      <c r="DY160" s="26" t="s">
        <v>130</v>
      </c>
      <c r="DZ160" s="26" t="s">
        <v>96</v>
      </c>
      <c r="EA160" s="26" t="s">
        <v>37</v>
      </c>
      <c r="EB160" s="26" t="s">
        <v>221</v>
      </c>
      <c r="EC160" s="26" t="s">
        <v>221</v>
      </c>
      <c r="ED160" s="26" t="s">
        <v>248</v>
      </c>
      <c r="EE160" s="26" t="s">
        <v>248</v>
      </c>
      <c r="EF160" s="26" t="s">
        <v>248</v>
      </c>
      <c r="EG160" s="26" t="s">
        <v>248</v>
      </c>
      <c r="EH160" s="26" t="s">
        <v>140</v>
      </c>
      <c r="EI160" s="26" t="s">
        <v>140</v>
      </c>
      <c r="EJ160" s="26" t="s">
        <v>140</v>
      </c>
      <c r="EK160" s="26" t="s">
        <v>140</v>
      </c>
      <c r="EL160" s="26" t="s">
        <v>221</v>
      </c>
      <c r="EM160" s="26" t="s">
        <v>221</v>
      </c>
      <c r="EN160" s="26" t="s">
        <v>221</v>
      </c>
      <c r="EO160" s="26" t="s">
        <v>221</v>
      </c>
      <c r="EP160" s="26" t="s">
        <v>140</v>
      </c>
      <c r="EQ160" s="26" t="s">
        <v>140</v>
      </c>
      <c r="ER160" s="26" t="s">
        <v>140</v>
      </c>
      <c r="ES160" s="26" t="s">
        <v>140</v>
      </c>
    </row>
    <row r="161" spans="1:149">
      <c r="A161" t="s">
        <v>131</v>
      </c>
      <c r="B161" s="26">
        <f t="shared" si="20"/>
        <v>0</v>
      </c>
      <c r="C161" s="60">
        <f t="shared" si="21"/>
        <v>0</v>
      </c>
      <c r="D161" s="60"/>
      <c r="E161" s="26">
        <f t="shared" si="22"/>
        <v>0</v>
      </c>
      <c r="F161" s="60">
        <f t="shared" si="23"/>
        <v>0</v>
      </c>
      <c r="G161" s="60"/>
      <c r="H161" s="26">
        <f t="shared" si="24"/>
        <v>0</v>
      </c>
      <c r="I161" s="60">
        <f t="shared" si="25"/>
        <v>0</v>
      </c>
      <c r="J161" s="60"/>
      <c r="K161" s="26">
        <f t="shared" si="26"/>
        <v>0</v>
      </c>
      <c r="L161" s="60">
        <f t="shared" si="27"/>
        <v>0</v>
      </c>
      <c r="M161" s="60"/>
      <c r="N161" s="26">
        <f t="shared" si="28"/>
        <v>128</v>
      </c>
      <c r="O161" s="60">
        <f t="shared" si="29"/>
        <v>1</v>
      </c>
      <c r="P161" s="77">
        <v>151</v>
      </c>
      <c r="V161" s="26" t="s">
        <v>200</v>
      </c>
      <c r="W161" s="26" t="s">
        <v>248</v>
      </c>
      <c r="X161" s="26" t="s">
        <v>246</v>
      </c>
      <c r="Y161" s="26" t="s">
        <v>246</v>
      </c>
      <c r="Z161" s="26" t="s">
        <v>200</v>
      </c>
      <c r="AA161" s="26" t="s">
        <v>248</v>
      </c>
      <c r="AB161" s="26" t="s">
        <v>246</v>
      </c>
      <c r="AC161" s="26" t="s">
        <v>246</v>
      </c>
      <c r="AD161" s="26" t="s">
        <v>82</v>
      </c>
      <c r="AE161" s="26" t="s">
        <v>196</v>
      </c>
      <c r="AF161" s="26" t="s">
        <v>246</v>
      </c>
      <c r="AG161" s="26" t="s">
        <v>246</v>
      </c>
      <c r="AH161" s="26" t="s">
        <v>82</v>
      </c>
      <c r="AI161" s="26" t="s">
        <v>196</v>
      </c>
      <c r="AJ161" s="26" t="s">
        <v>246</v>
      </c>
      <c r="AK161" s="26" t="s">
        <v>246</v>
      </c>
      <c r="AL161" s="26" t="s">
        <v>200</v>
      </c>
      <c r="AM161" s="26" t="s">
        <v>200</v>
      </c>
      <c r="AN161" s="26" t="s">
        <v>200</v>
      </c>
      <c r="AO161" s="26" t="s">
        <v>200</v>
      </c>
      <c r="AP161" s="26" t="s">
        <v>200</v>
      </c>
      <c r="AQ161" s="26" t="s">
        <v>200</v>
      </c>
      <c r="AR161" s="26" t="s">
        <v>200</v>
      </c>
      <c r="AS161" s="26" t="s">
        <v>200</v>
      </c>
      <c r="AT161" s="26" t="s">
        <v>200</v>
      </c>
      <c r="AU161" s="26" t="s">
        <v>200</v>
      </c>
      <c r="AV161" s="26" t="s">
        <v>200</v>
      </c>
      <c r="AW161" s="26" t="s">
        <v>200</v>
      </c>
      <c r="AX161" s="26" t="s">
        <v>200</v>
      </c>
      <c r="AY161" s="26" t="s">
        <v>200</v>
      </c>
      <c r="AZ161" s="26" t="s">
        <v>200</v>
      </c>
      <c r="BA161" s="26" t="s">
        <v>200</v>
      </c>
      <c r="BB161" s="26" t="s">
        <v>248</v>
      </c>
      <c r="BC161" s="26" t="s">
        <v>130</v>
      </c>
      <c r="BD161" s="26" t="s">
        <v>169</v>
      </c>
      <c r="BE161" s="26" t="s">
        <v>169</v>
      </c>
      <c r="BF161" s="26" t="s">
        <v>248</v>
      </c>
      <c r="BG161" s="26" t="s">
        <v>130</v>
      </c>
      <c r="BH161" s="26" t="s">
        <v>169</v>
      </c>
      <c r="BI161" s="26" t="s">
        <v>169</v>
      </c>
      <c r="BJ161" s="26" t="s">
        <v>200</v>
      </c>
      <c r="BK161" s="26" t="s">
        <v>130</v>
      </c>
      <c r="BL161" s="26" t="s">
        <v>169</v>
      </c>
      <c r="BM161" s="26" t="s">
        <v>169</v>
      </c>
      <c r="BN161" s="26" t="s">
        <v>200</v>
      </c>
      <c r="BO161" s="26" t="s">
        <v>130</v>
      </c>
      <c r="BP161" s="26" t="s">
        <v>169</v>
      </c>
      <c r="BQ161" s="26" t="s">
        <v>169</v>
      </c>
      <c r="BR161" s="26" t="s">
        <v>200</v>
      </c>
      <c r="BS161" s="26" t="s">
        <v>200</v>
      </c>
      <c r="BT161" s="26" t="s">
        <v>200</v>
      </c>
      <c r="BU161" s="26" t="s">
        <v>200</v>
      </c>
      <c r="BV161" s="26" t="s">
        <v>200</v>
      </c>
      <c r="BW161" s="26" t="s">
        <v>200</v>
      </c>
      <c r="BX161" s="26" t="s">
        <v>200</v>
      </c>
      <c r="BY161" s="26" t="s">
        <v>200</v>
      </c>
      <c r="BZ161" s="26" t="s">
        <v>200</v>
      </c>
      <c r="CA161" s="26" t="s">
        <v>200</v>
      </c>
      <c r="CB161" s="26" t="s">
        <v>200</v>
      </c>
      <c r="CC161" s="26" t="s">
        <v>200</v>
      </c>
      <c r="CD161" s="26" t="s">
        <v>200</v>
      </c>
      <c r="CE161" s="26" t="s">
        <v>200</v>
      </c>
      <c r="CF161" s="26" t="s">
        <v>200</v>
      </c>
      <c r="CG161" s="26" t="s">
        <v>200</v>
      </c>
      <c r="CH161" s="26" t="s">
        <v>89</v>
      </c>
      <c r="CI161" s="26" t="s">
        <v>130</v>
      </c>
      <c r="CJ161" s="26" t="s">
        <v>153</v>
      </c>
      <c r="CK161" s="26" t="s">
        <v>153</v>
      </c>
      <c r="CL161" s="26" t="s">
        <v>250</v>
      </c>
      <c r="CM161" s="26" t="s">
        <v>221</v>
      </c>
      <c r="CN161" s="26" t="s">
        <v>10</v>
      </c>
      <c r="CO161" s="26" t="s">
        <v>10</v>
      </c>
      <c r="CP161" s="26" t="s">
        <v>131</v>
      </c>
      <c r="CQ161" s="26" t="s">
        <v>130</v>
      </c>
      <c r="CR161" s="26" t="s">
        <v>153</v>
      </c>
      <c r="CS161" s="26" t="s">
        <v>153</v>
      </c>
      <c r="CT161" s="26" t="s">
        <v>250</v>
      </c>
      <c r="CU161" s="26" t="s">
        <v>221</v>
      </c>
      <c r="CV161" s="26" t="s">
        <v>10</v>
      </c>
      <c r="CW161" s="26" t="s">
        <v>10</v>
      </c>
      <c r="CX161" s="26" t="s">
        <v>130</v>
      </c>
      <c r="CY161" s="26" t="s">
        <v>130</v>
      </c>
      <c r="CZ161" s="26" t="s">
        <v>130</v>
      </c>
      <c r="DA161" s="26" t="s">
        <v>130</v>
      </c>
      <c r="DB161" s="26" t="s">
        <v>5</v>
      </c>
      <c r="DC161" s="26" t="s">
        <v>5</v>
      </c>
      <c r="DD161" s="26" t="s">
        <v>5</v>
      </c>
      <c r="DE161" s="26" t="s">
        <v>5</v>
      </c>
      <c r="DF161" s="26" t="s">
        <v>130</v>
      </c>
      <c r="DG161" s="26" t="s">
        <v>130</v>
      </c>
      <c r="DH161" s="26" t="s">
        <v>130</v>
      </c>
      <c r="DI161" s="26" t="s">
        <v>130</v>
      </c>
      <c r="DJ161" s="26" t="s">
        <v>5</v>
      </c>
      <c r="DK161" s="26" t="s">
        <v>5</v>
      </c>
      <c r="DL161" s="26" t="s">
        <v>5</v>
      </c>
      <c r="DM161" s="26" t="s">
        <v>5</v>
      </c>
      <c r="DN161" s="26" t="s">
        <v>208</v>
      </c>
      <c r="DO161" s="26" t="s">
        <v>130</v>
      </c>
      <c r="DP161" s="26" t="s">
        <v>153</v>
      </c>
      <c r="DQ161" s="26" t="s">
        <v>153</v>
      </c>
      <c r="DR161" s="26" t="s">
        <v>250</v>
      </c>
      <c r="DS161" s="26" t="s">
        <v>221</v>
      </c>
      <c r="DT161" s="26" t="s">
        <v>10</v>
      </c>
      <c r="DU161" s="26" t="s">
        <v>10</v>
      </c>
      <c r="DV161" s="26" t="s">
        <v>89</v>
      </c>
      <c r="DW161" s="26" t="s">
        <v>130</v>
      </c>
      <c r="DX161" s="26" t="s">
        <v>153</v>
      </c>
      <c r="DY161" s="26" t="s">
        <v>153</v>
      </c>
      <c r="DZ161" s="26" t="s">
        <v>250</v>
      </c>
      <c r="EA161" s="26" t="s">
        <v>221</v>
      </c>
      <c r="EB161" s="26" t="s">
        <v>10</v>
      </c>
      <c r="EC161" s="26" t="s">
        <v>10</v>
      </c>
      <c r="ED161" s="26" t="s">
        <v>130</v>
      </c>
      <c r="EE161" s="26" t="s">
        <v>130</v>
      </c>
      <c r="EF161" s="26" t="s">
        <v>130</v>
      </c>
      <c r="EG161" s="26" t="s">
        <v>130</v>
      </c>
      <c r="EH161" s="26" t="s">
        <v>5</v>
      </c>
      <c r="EI161" s="26" t="s">
        <v>5</v>
      </c>
      <c r="EJ161" s="26" t="s">
        <v>5</v>
      </c>
      <c r="EK161" s="26" t="s">
        <v>5</v>
      </c>
      <c r="EL161" s="26" t="s">
        <v>130</v>
      </c>
      <c r="EM161" s="26" t="s">
        <v>130</v>
      </c>
      <c r="EN161" s="26" t="s">
        <v>130</v>
      </c>
      <c r="EO161" s="26" t="s">
        <v>130</v>
      </c>
      <c r="EP161" s="26" t="s">
        <v>5</v>
      </c>
      <c r="EQ161" s="26" t="s">
        <v>5</v>
      </c>
      <c r="ER161" s="26" t="s">
        <v>5</v>
      </c>
      <c r="ES161" s="26" t="s">
        <v>5</v>
      </c>
    </row>
    <row r="162" spans="1:149">
      <c r="A162" t="s">
        <v>106</v>
      </c>
      <c r="B162" s="26">
        <f t="shared" si="20"/>
        <v>0</v>
      </c>
      <c r="C162" s="60">
        <f t="shared" si="21"/>
        <v>0</v>
      </c>
      <c r="D162" s="60"/>
      <c r="E162" s="26">
        <f t="shared" si="22"/>
        <v>0</v>
      </c>
      <c r="F162" s="60">
        <f t="shared" si="23"/>
        <v>0</v>
      </c>
      <c r="G162" s="60"/>
      <c r="H162" s="26">
        <f t="shared" si="24"/>
        <v>0</v>
      </c>
      <c r="I162" s="60">
        <f t="shared" si="25"/>
        <v>0</v>
      </c>
      <c r="J162" s="60"/>
      <c r="K162" s="26">
        <f t="shared" si="26"/>
        <v>0</v>
      </c>
      <c r="L162" s="60">
        <f t="shared" si="27"/>
        <v>0</v>
      </c>
      <c r="M162" s="60"/>
      <c r="N162" s="26">
        <f t="shared" si="28"/>
        <v>128</v>
      </c>
      <c r="O162" s="60">
        <f t="shared" si="29"/>
        <v>1</v>
      </c>
      <c r="P162" s="77">
        <v>152</v>
      </c>
      <c r="V162" s="26" t="s">
        <v>248</v>
      </c>
      <c r="W162" s="26" t="s">
        <v>130</v>
      </c>
      <c r="X162" s="26" t="s">
        <v>169</v>
      </c>
      <c r="Y162" s="26" t="s">
        <v>169</v>
      </c>
      <c r="Z162" s="26" t="s">
        <v>248</v>
      </c>
      <c r="AA162" s="26" t="s">
        <v>130</v>
      </c>
      <c r="AB162" s="26" t="s">
        <v>169</v>
      </c>
      <c r="AC162" s="26" t="s">
        <v>169</v>
      </c>
      <c r="AD162" s="26" t="s">
        <v>200</v>
      </c>
      <c r="AE162" s="26" t="s">
        <v>130</v>
      </c>
      <c r="AF162" s="26" t="s">
        <v>169</v>
      </c>
      <c r="AG162" s="26" t="s">
        <v>169</v>
      </c>
      <c r="AH162" s="26" t="s">
        <v>200</v>
      </c>
      <c r="AI162" s="26" t="s">
        <v>130</v>
      </c>
      <c r="AJ162" s="26" t="s">
        <v>169</v>
      </c>
      <c r="AK162" s="26" t="s">
        <v>169</v>
      </c>
      <c r="AL162" s="26" t="s">
        <v>140</v>
      </c>
      <c r="AM162" s="26" t="s">
        <v>140</v>
      </c>
      <c r="AN162" s="26" t="s">
        <v>140</v>
      </c>
      <c r="AO162" s="26" t="s">
        <v>140</v>
      </c>
      <c r="AP162" s="26" t="s">
        <v>140</v>
      </c>
      <c r="AQ162" s="26" t="s">
        <v>140</v>
      </c>
      <c r="AR162" s="26" t="s">
        <v>140</v>
      </c>
      <c r="AS162" s="26" t="s">
        <v>140</v>
      </c>
      <c r="AT162" s="26" t="s">
        <v>140</v>
      </c>
      <c r="AU162" s="26" t="s">
        <v>140</v>
      </c>
      <c r="AV162" s="26" t="s">
        <v>140</v>
      </c>
      <c r="AW162" s="26" t="s">
        <v>140</v>
      </c>
      <c r="AX162" s="26" t="s">
        <v>140</v>
      </c>
      <c r="AY162" s="26" t="s">
        <v>140</v>
      </c>
      <c r="AZ162" s="26" t="s">
        <v>140</v>
      </c>
      <c r="BA162" s="26" t="s">
        <v>140</v>
      </c>
      <c r="BB162" s="26" t="s">
        <v>130</v>
      </c>
      <c r="BC162" s="26" t="s">
        <v>246</v>
      </c>
      <c r="BD162" s="26" t="s">
        <v>178</v>
      </c>
      <c r="BE162" s="26" t="s">
        <v>178</v>
      </c>
      <c r="BF162" s="26" t="s">
        <v>130</v>
      </c>
      <c r="BG162" s="26" t="s">
        <v>246</v>
      </c>
      <c r="BH162" s="26" t="s">
        <v>178</v>
      </c>
      <c r="BI162" s="26" t="s">
        <v>178</v>
      </c>
      <c r="BJ162" s="26" t="s">
        <v>130</v>
      </c>
      <c r="BK162" s="26" t="s">
        <v>246</v>
      </c>
      <c r="BL162" s="26" t="s">
        <v>178</v>
      </c>
      <c r="BM162" s="26" t="s">
        <v>178</v>
      </c>
      <c r="BN162" s="26" t="s">
        <v>130</v>
      </c>
      <c r="BO162" s="26" t="s">
        <v>246</v>
      </c>
      <c r="BP162" s="26" t="s">
        <v>178</v>
      </c>
      <c r="BQ162" s="26" t="s">
        <v>178</v>
      </c>
      <c r="BR162" s="26" t="s">
        <v>140</v>
      </c>
      <c r="BS162" s="26" t="s">
        <v>140</v>
      </c>
      <c r="BT162" s="26" t="s">
        <v>140</v>
      </c>
      <c r="BU162" s="26" t="s">
        <v>140</v>
      </c>
      <c r="BV162" s="26" t="s">
        <v>140</v>
      </c>
      <c r="BW162" s="26" t="s">
        <v>140</v>
      </c>
      <c r="BX162" s="26" t="s">
        <v>140</v>
      </c>
      <c r="BY162" s="26" t="s">
        <v>140</v>
      </c>
      <c r="BZ162" s="26" t="s">
        <v>140</v>
      </c>
      <c r="CA162" s="26" t="s">
        <v>140</v>
      </c>
      <c r="CB162" s="26" t="s">
        <v>140</v>
      </c>
      <c r="CC162" s="26" t="s">
        <v>140</v>
      </c>
      <c r="CD162" s="26" t="s">
        <v>140</v>
      </c>
      <c r="CE162" s="26" t="s">
        <v>140</v>
      </c>
      <c r="CF162" s="26" t="s">
        <v>140</v>
      </c>
      <c r="CG162" s="26" t="s">
        <v>140</v>
      </c>
      <c r="CH162" s="26" t="s">
        <v>248</v>
      </c>
      <c r="CI162" s="26" t="s">
        <v>153</v>
      </c>
      <c r="CJ162" s="26" t="s">
        <v>250</v>
      </c>
      <c r="CK162" s="26" t="s">
        <v>250</v>
      </c>
      <c r="CL162" s="26" t="s">
        <v>37</v>
      </c>
      <c r="CM162" s="26" t="s">
        <v>10</v>
      </c>
      <c r="CN162" s="26" t="s">
        <v>200</v>
      </c>
      <c r="CO162" s="26" t="s">
        <v>200</v>
      </c>
      <c r="CP162" s="26" t="s">
        <v>89</v>
      </c>
      <c r="CQ162" s="26" t="s">
        <v>153</v>
      </c>
      <c r="CR162" s="26" t="s">
        <v>250</v>
      </c>
      <c r="CS162" s="26" t="s">
        <v>250</v>
      </c>
      <c r="CT162" s="26" t="s">
        <v>37</v>
      </c>
      <c r="CU162" s="26" t="s">
        <v>10</v>
      </c>
      <c r="CV162" s="26" t="s">
        <v>200</v>
      </c>
      <c r="CW162" s="26" t="s">
        <v>200</v>
      </c>
      <c r="CX162" s="26" t="s">
        <v>250</v>
      </c>
      <c r="CY162" s="26" t="s">
        <v>250</v>
      </c>
      <c r="CZ162" s="26" t="s">
        <v>250</v>
      </c>
      <c r="DA162" s="26" t="s">
        <v>250</v>
      </c>
      <c r="DB162" s="26" t="s">
        <v>131</v>
      </c>
      <c r="DC162" s="26" t="s">
        <v>131</v>
      </c>
      <c r="DD162" s="26" t="s">
        <v>131</v>
      </c>
      <c r="DE162" s="26" t="s">
        <v>131</v>
      </c>
      <c r="DF162" s="26" t="s">
        <v>250</v>
      </c>
      <c r="DG162" s="26" t="s">
        <v>250</v>
      </c>
      <c r="DH162" s="26" t="s">
        <v>250</v>
      </c>
      <c r="DI162" s="26" t="s">
        <v>250</v>
      </c>
      <c r="DJ162" s="26" t="s">
        <v>131</v>
      </c>
      <c r="DK162" s="26" t="s">
        <v>131</v>
      </c>
      <c r="DL162" s="26" t="s">
        <v>131</v>
      </c>
      <c r="DM162" s="26" t="s">
        <v>131</v>
      </c>
      <c r="DN162" s="26" t="s">
        <v>248</v>
      </c>
      <c r="DO162" s="26" t="s">
        <v>153</v>
      </c>
      <c r="DP162" s="26" t="s">
        <v>250</v>
      </c>
      <c r="DQ162" s="26" t="s">
        <v>250</v>
      </c>
      <c r="DR162" s="26" t="s">
        <v>37</v>
      </c>
      <c r="DS162" s="26" t="s">
        <v>10</v>
      </c>
      <c r="DT162" s="26" t="s">
        <v>200</v>
      </c>
      <c r="DU162" s="26" t="s">
        <v>200</v>
      </c>
      <c r="DV162" s="26" t="s">
        <v>208</v>
      </c>
      <c r="DW162" s="26" t="s">
        <v>153</v>
      </c>
      <c r="DX162" s="26" t="s">
        <v>250</v>
      </c>
      <c r="DY162" s="26" t="s">
        <v>250</v>
      </c>
      <c r="DZ162" s="26" t="s">
        <v>37</v>
      </c>
      <c r="EA162" s="26" t="s">
        <v>10</v>
      </c>
      <c r="EB162" s="26" t="s">
        <v>200</v>
      </c>
      <c r="EC162" s="26" t="s">
        <v>200</v>
      </c>
      <c r="ED162" s="26" t="s">
        <v>250</v>
      </c>
      <c r="EE162" s="26" t="s">
        <v>250</v>
      </c>
      <c r="EF162" s="26" t="s">
        <v>250</v>
      </c>
      <c r="EG162" s="26" t="s">
        <v>250</v>
      </c>
      <c r="EH162" s="26" t="s">
        <v>131</v>
      </c>
      <c r="EI162" s="26" t="s">
        <v>131</v>
      </c>
      <c r="EJ162" s="26" t="s">
        <v>131</v>
      </c>
      <c r="EK162" s="26" t="s">
        <v>131</v>
      </c>
      <c r="EL162" s="26" t="s">
        <v>250</v>
      </c>
      <c r="EM162" s="26" t="s">
        <v>250</v>
      </c>
      <c r="EN162" s="26" t="s">
        <v>250</v>
      </c>
      <c r="EO162" s="26" t="s">
        <v>250</v>
      </c>
      <c r="EP162" s="26" t="s">
        <v>131</v>
      </c>
      <c r="EQ162" s="26" t="s">
        <v>131</v>
      </c>
      <c r="ER162" s="26" t="s">
        <v>131</v>
      </c>
      <c r="ES162" s="26" t="s">
        <v>131</v>
      </c>
    </row>
    <row r="163" spans="1:149">
      <c r="A163" t="s">
        <v>169</v>
      </c>
      <c r="B163" s="26">
        <f t="shared" si="20"/>
        <v>0</v>
      </c>
      <c r="C163" s="60">
        <f t="shared" si="21"/>
        <v>0</v>
      </c>
      <c r="D163" s="60"/>
      <c r="E163" s="26">
        <f t="shared" si="22"/>
        <v>0</v>
      </c>
      <c r="F163" s="60">
        <f t="shared" si="23"/>
        <v>0</v>
      </c>
      <c r="G163" s="60"/>
      <c r="H163" s="26">
        <f t="shared" si="24"/>
        <v>0</v>
      </c>
      <c r="I163" s="60">
        <f t="shared" si="25"/>
        <v>0</v>
      </c>
      <c r="J163" s="60"/>
      <c r="K163" s="26">
        <f t="shared" si="26"/>
        <v>0</v>
      </c>
      <c r="L163" s="60">
        <f t="shared" si="27"/>
        <v>0</v>
      </c>
      <c r="M163" s="60"/>
      <c r="N163" s="26">
        <f t="shared" si="28"/>
        <v>128</v>
      </c>
      <c r="O163" s="60">
        <f t="shared" si="29"/>
        <v>1</v>
      </c>
      <c r="P163" s="77">
        <v>153</v>
      </c>
      <c r="V163" s="26" t="s">
        <v>130</v>
      </c>
      <c r="W163" s="26" t="s">
        <v>246</v>
      </c>
      <c r="X163" s="26" t="s">
        <v>178</v>
      </c>
      <c r="Y163" s="26" t="s">
        <v>178</v>
      </c>
      <c r="Z163" s="26" t="s">
        <v>130</v>
      </c>
      <c r="AA163" s="26" t="s">
        <v>246</v>
      </c>
      <c r="AB163" s="26" t="s">
        <v>178</v>
      </c>
      <c r="AC163" s="26" t="s">
        <v>178</v>
      </c>
      <c r="AD163" s="26" t="s">
        <v>130</v>
      </c>
      <c r="AE163" s="26" t="s">
        <v>246</v>
      </c>
      <c r="AF163" s="26" t="s">
        <v>178</v>
      </c>
      <c r="AG163" s="26" t="s">
        <v>178</v>
      </c>
      <c r="AH163" s="26" t="s">
        <v>130</v>
      </c>
      <c r="AI163" s="26" t="s">
        <v>246</v>
      </c>
      <c r="AJ163" s="26" t="s">
        <v>178</v>
      </c>
      <c r="AK163" s="26" t="s">
        <v>178</v>
      </c>
      <c r="AL163" s="26" t="s">
        <v>5</v>
      </c>
      <c r="AM163" s="26" t="s">
        <v>5</v>
      </c>
      <c r="AN163" s="26" t="s">
        <v>5</v>
      </c>
      <c r="AO163" s="26" t="s">
        <v>5</v>
      </c>
      <c r="AP163" s="26" t="s">
        <v>5</v>
      </c>
      <c r="AQ163" s="26" t="s">
        <v>5</v>
      </c>
      <c r="AR163" s="26" t="s">
        <v>5</v>
      </c>
      <c r="AS163" s="26" t="s">
        <v>5</v>
      </c>
      <c r="AT163" s="26" t="s">
        <v>5</v>
      </c>
      <c r="AU163" s="26" t="s">
        <v>5</v>
      </c>
      <c r="AV163" s="26" t="s">
        <v>5</v>
      </c>
      <c r="AW163" s="26" t="s">
        <v>5</v>
      </c>
      <c r="AX163" s="26" t="s">
        <v>5</v>
      </c>
      <c r="AY163" s="26" t="s">
        <v>5</v>
      </c>
      <c r="AZ163" s="26" t="s">
        <v>5</v>
      </c>
      <c r="BA163" s="26" t="s">
        <v>5</v>
      </c>
      <c r="BB163" s="26" t="s">
        <v>246</v>
      </c>
      <c r="BC163" s="26" t="s">
        <v>169</v>
      </c>
      <c r="BD163" s="26" t="s">
        <v>96</v>
      </c>
      <c r="BE163" s="26" t="s">
        <v>96</v>
      </c>
      <c r="BF163" s="26" t="s">
        <v>246</v>
      </c>
      <c r="BG163" s="26" t="s">
        <v>169</v>
      </c>
      <c r="BH163" s="26" t="s">
        <v>96</v>
      </c>
      <c r="BI163" s="26" t="s">
        <v>96</v>
      </c>
      <c r="BJ163" s="26" t="s">
        <v>246</v>
      </c>
      <c r="BK163" s="26" t="s">
        <v>169</v>
      </c>
      <c r="BL163" s="26" t="s">
        <v>96</v>
      </c>
      <c r="BM163" s="26" t="s">
        <v>96</v>
      </c>
      <c r="BN163" s="26" t="s">
        <v>246</v>
      </c>
      <c r="BO163" s="26" t="s">
        <v>169</v>
      </c>
      <c r="BP163" s="26" t="s">
        <v>96</v>
      </c>
      <c r="BQ163" s="26" t="s">
        <v>96</v>
      </c>
      <c r="BR163" s="26" t="s">
        <v>5</v>
      </c>
      <c r="BS163" s="26" t="s">
        <v>5</v>
      </c>
      <c r="BT163" s="26" t="s">
        <v>5</v>
      </c>
      <c r="BU163" s="26" t="s">
        <v>5</v>
      </c>
      <c r="BV163" s="26" t="s">
        <v>5</v>
      </c>
      <c r="BW163" s="26" t="s">
        <v>5</v>
      </c>
      <c r="BX163" s="26" t="s">
        <v>5</v>
      </c>
      <c r="BY163" s="26" t="s">
        <v>5</v>
      </c>
      <c r="BZ163" s="26" t="s">
        <v>5</v>
      </c>
      <c r="CA163" s="26" t="s">
        <v>5</v>
      </c>
      <c r="CB163" s="26" t="s">
        <v>5</v>
      </c>
      <c r="CC163" s="26" t="s">
        <v>5</v>
      </c>
      <c r="CD163" s="26" t="s">
        <v>5</v>
      </c>
      <c r="CE163" s="26" t="s">
        <v>5</v>
      </c>
      <c r="CF163" s="26" t="s">
        <v>5</v>
      </c>
      <c r="CG163" s="26" t="s">
        <v>5</v>
      </c>
      <c r="CH163" s="26" t="s">
        <v>130</v>
      </c>
      <c r="CI163" s="26" t="s">
        <v>250</v>
      </c>
      <c r="CJ163" s="26" t="s">
        <v>37</v>
      </c>
      <c r="CK163" s="26" t="s">
        <v>37</v>
      </c>
      <c r="CL163" s="26" t="s">
        <v>221</v>
      </c>
      <c r="CM163" s="26" t="s">
        <v>200</v>
      </c>
      <c r="CN163" s="26" t="s">
        <v>5</v>
      </c>
      <c r="CO163" s="26" t="s">
        <v>5</v>
      </c>
      <c r="CP163" s="26" t="s">
        <v>130</v>
      </c>
      <c r="CQ163" s="26" t="s">
        <v>250</v>
      </c>
      <c r="CR163" s="26" t="s">
        <v>37</v>
      </c>
      <c r="CS163" s="26" t="s">
        <v>37</v>
      </c>
      <c r="CT163" s="26" t="s">
        <v>221</v>
      </c>
      <c r="CU163" s="26" t="s">
        <v>200</v>
      </c>
      <c r="CV163" s="26" t="s">
        <v>5</v>
      </c>
      <c r="CW163" s="26" t="s">
        <v>5</v>
      </c>
      <c r="CX163" s="26" t="s">
        <v>112</v>
      </c>
      <c r="CY163" s="26" t="s">
        <v>112</v>
      </c>
      <c r="CZ163" s="26" t="s">
        <v>112</v>
      </c>
      <c r="DA163" s="26" t="s">
        <v>112</v>
      </c>
      <c r="DB163" s="26" t="s">
        <v>246</v>
      </c>
      <c r="DC163" s="26" t="s">
        <v>246</v>
      </c>
      <c r="DD163" s="26" t="s">
        <v>246</v>
      </c>
      <c r="DE163" s="26" t="s">
        <v>246</v>
      </c>
      <c r="DF163" s="26" t="s">
        <v>112</v>
      </c>
      <c r="DG163" s="26" t="s">
        <v>112</v>
      </c>
      <c r="DH163" s="26" t="s">
        <v>112</v>
      </c>
      <c r="DI163" s="26" t="s">
        <v>112</v>
      </c>
      <c r="DJ163" s="26" t="s">
        <v>246</v>
      </c>
      <c r="DK163" s="26" t="s">
        <v>246</v>
      </c>
      <c r="DL163" s="26" t="s">
        <v>246</v>
      </c>
      <c r="DM163" s="26" t="s">
        <v>246</v>
      </c>
      <c r="DN163" s="26" t="s">
        <v>130</v>
      </c>
      <c r="DO163" s="26" t="s">
        <v>250</v>
      </c>
      <c r="DP163" s="26" t="s">
        <v>37</v>
      </c>
      <c r="DQ163" s="26" t="s">
        <v>37</v>
      </c>
      <c r="DR163" s="26" t="s">
        <v>221</v>
      </c>
      <c r="DS163" s="26" t="s">
        <v>200</v>
      </c>
      <c r="DT163" s="26" t="s">
        <v>5</v>
      </c>
      <c r="DU163" s="26" t="s">
        <v>5</v>
      </c>
      <c r="DV163" s="26" t="s">
        <v>130</v>
      </c>
      <c r="DW163" s="26" t="s">
        <v>250</v>
      </c>
      <c r="DX163" s="26" t="s">
        <v>37</v>
      </c>
      <c r="DY163" s="26" t="s">
        <v>37</v>
      </c>
      <c r="DZ163" s="26" t="s">
        <v>221</v>
      </c>
      <c r="EA163" s="26" t="s">
        <v>200</v>
      </c>
      <c r="EB163" s="26" t="s">
        <v>5</v>
      </c>
      <c r="EC163" s="26" t="s">
        <v>5</v>
      </c>
      <c r="ED163" s="26" t="s">
        <v>112</v>
      </c>
      <c r="EE163" s="26" t="s">
        <v>112</v>
      </c>
      <c r="EF163" s="26" t="s">
        <v>112</v>
      </c>
      <c r="EG163" s="26" t="s">
        <v>112</v>
      </c>
      <c r="EH163" s="26" t="s">
        <v>246</v>
      </c>
      <c r="EI163" s="26" t="s">
        <v>246</v>
      </c>
      <c r="EJ163" s="26" t="s">
        <v>246</v>
      </c>
      <c r="EK163" s="26" t="s">
        <v>246</v>
      </c>
      <c r="EL163" s="26" t="s">
        <v>112</v>
      </c>
      <c r="EM163" s="26" t="s">
        <v>112</v>
      </c>
      <c r="EN163" s="26" t="s">
        <v>112</v>
      </c>
      <c r="EO163" s="26" t="s">
        <v>112</v>
      </c>
      <c r="EP163" s="26" t="s">
        <v>246</v>
      </c>
      <c r="EQ163" s="26" t="s">
        <v>246</v>
      </c>
      <c r="ER163" s="26" t="s">
        <v>246</v>
      </c>
      <c r="ES163" s="26" t="s">
        <v>246</v>
      </c>
    </row>
    <row r="164" spans="1:149">
      <c r="A164" t="s">
        <v>178</v>
      </c>
      <c r="B164" s="26">
        <f t="shared" si="20"/>
        <v>0</v>
      </c>
      <c r="C164" s="60">
        <f t="shared" si="21"/>
        <v>0</v>
      </c>
      <c r="D164" s="60"/>
      <c r="E164" s="26">
        <f t="shared" si="22"/>
        <v>0</v>
      </c>
      <c r="F164" s="60">
        <f t="shared" si="23"/>
        <v>0</v>
      </c>
      <c r="G164" s="60"/>
      <c r="H164" s="26">
        <f t="shared" si="24"/>
        <v>0</v>
      </c>
      <c r="I164" s="60">
        <f t="shared" si="25"/>
        <v>0</v>
      </c>
      <c r="J164" s="60"/>
      <c r="K164" s="26">
        <f t="shared" si="26"/>
        <v>0</v>
      </c>
      <c r="L164" s="60">
        <f t="shared" si="27"/>
        <v>0</v>
      </c>
      <c r="M164" s="60"/>
      <c r="N164" s="26">
        <f t="shared" si="28"/>
        <v>128</v>
      </c>
      <c r="O164" s="60">
        <f t="shared" si="29"/>
        <v>1</v>
      </c>
      <c r="P164" s="77">
        <v>154</v>
      </c>
      <c r="V164" s="26" t="s">
        <v>246</v>
      </c>
      <c r="W164" s="26" t="s">
        <v>169</v>
      </c>
      <c r="X164" s="26" t="s">
        <v>221</v>
      </c>
      <c r="Y164" s="26" t="s">
        <v>221</v>
      </c>
      <c r="Z164" s="26" t="s">
        <v>246</v>
      </c>
      <c r="AA164" s="26" t="s">
        <v>169</v>
      </c>
      <c r="AB164" s="26" t="s">
        <v>221</v>
      </c>
      <c r="AC164" s="26" t="s">
        <v>221</v>
      </c>
      <c r="AD164" s="26" t="s">
        <v>246</v>
      </c>
      <c r="AE164" s="26" t="s">
        <v>169</v>
      </c>
      <c r="AF164" s="26" t="s">
        <v>221</v>
      </c>
      <c r="AG164" s="26" t="s">
        <v>221</v>
      </c>
      <c r="AH164" s="26" t="s">
        <v>246</v>
      </c>
      <c r="AI164" s="26" t="s">
        <v>169</v>
      </c>
      <c r="AJ164" s="26" t="s">
        <v>221</v>
      </c>
      <c r="AK164" s="26" t="s">
        <v>221</v>
      </c>
      <c r="AL164" s="26" t="s">
        <v>131</v>
      </c>
      <c r="AM164" s="26" t="s">
        <v>131</v>
      </c>
      <c r="AN164" s="26" t="s">
        <v>131</v>
      </c>
      <c r="AO164" s="26" t="s">
        <v>131</v>
      </c>
      <c r="AP164" s="26" t="s">
        <v>131</v>
      </c>
      <c r="AQ164" s="26" t="s">
        <v>131</v>
      </c>
      <c r="AR164" s="26" t="s">
        <v>131</v>
      </c>
      <c r="AS164" s="26" t="s">
        <v>131</v>
      </c>
      <c r="AT164" s="26" t="s">
        <v>131</v>
      </c>
      <c r="AU164" s="26" t="s">
        <v>131</v>
      </c>
      <c r="AV164" s="26" t="s">
        <v>131</v>
      </c>
      <c r="AW164" s="26" t="s">
        <v>131</v>
      </c>
      <c r="AX164" s="26" t="s">
        <v>131</v>
      </c>
      <c r="AY164" s="26" t="s">
        <v>131</v>
      </c>
      <c r="AZ164" s="26" t="s">
        <v>131</v>
      </c>
      <c r="BA164" s="26" t="s">
        <v>131</v>
      </c>
      <c r="BB164" s="26" t="s">
        <v>169</v>
      </c>
      <c r="BC164" s="26" t="s">
        <v>96</v>
      </c>
      <c r="BD164" s="26" t="s">
        <v>221</v>
      </c>
      <c r="BE164" s="26" t="s">
        <v>221</v>
      </c>
      <c r="BF164" s="26" t="s">
        <v>169</v>
      </c>
      <c r="BG164" s="26" t="s">
        <v>96</v>
      </c>
      <c r="BH164" s="26" t="s">
        <v>221</v>
      </c>
      <c r="BI164" s="26" t="s">
        <v>221</v>
      </c>
      <c r="BJ164" s="26" t="s">
        <v>169</v>
      </c>
      <c r="BK164" s="26" t="s">
        <v>96</v>
      </c>
      <c r="BL164" s="26" t="s">
        <v>221</v>
      </c>
      <c r="BM164" s="26" t="s">
        <v>221</v>
      </c>
      <c r="BN164" s="26" t="s">
        <v>169</v>
      </c>
      <c r="BO164" s="26" t="s">
        <v>96</v>
      </c>
      <c r="BP164" s="26" t="s">
        <v>221</v>
      </c>
      <c r="BQ164" s="26" t="s">
        <v>221</v>
      </c>
      <c r="BR164" s="26" t="s">
        <v>131</v>
      </c>
      <c r="BS164" s="26" t="s">
        <v>131</v>
      </c>
      <c r="BT164" s="26" t="s">
        <v>131</v>
      </c>
      <c r="BU164" s="26" t="s">
        <v>131</v>
      </c>
      <c r="BV164" s="26" t="s">
        <v>131</v>
      </c>
      <c r="BW164" s="26" t="s">
        <v>131</v>
      </c>
      <c r="BX164" s="26" t="s">
        <v>131</v>
      </c>
      <c r="BY164" s="26" t="s">
        <v>131</v>
      </c>
      <c r="BZ164" s="26" t="s">
        <v>131</v>
      </c>
      <c r="CA164" s="26" t="s">
        <v>131</v>
      </c>
      <c r="CB164" s="26" t="s">
        <v>131</v>
      </c>
      <c r="CC164" s="26" t="s">
        <v>131</v>
      </c>
      <c r="CD164" s="26" t="s">
        <v>131</v>
      </c>
      <c r="CE164" s="26" t="s">
        <v>131</v>
      </c>
      <c r="CF164" s="26" t="s">
        <v>131</v>
      </c>
      <c r="CG164" s="26" t="s">
        <v>131</v>
      </c>
      <c r="CH164" s="26" t="s">
        <v>153</v>
      </c>
      <c r="CI164" s="26" t="s">
        <v>37</v>
      </c>
      <c r="CJ164" s="26" t="s">
        <v>200</v>
      </c>
      <c r="CK164" s="26" t="s">
        <v>200</v>
      </c>
      <c r="CL164" s="26" t="s">
        <v>10</v>
      </c>
      <c r="CM164" s="26" t="s">
        <v>196</v>
      </c>
      <c r="CN164" s="26" t="s">
        <v>131</v>
      </c>
      <c r="CO164" s="26" t="s">
        <v>131</v>
      </c>
      <c r="CP164" s="26" t="s">
        <v>153</v>
      </c>
      <c r="CQ164" s="26" t="s">
        <v>37</v>
      </c>
      <c r="CR164" s="26" t="s">
        <v>200</v>
      </c>
      <c r="CS164" s="26" t="s">
        <v>200</v>
      </c>
      <c r="CT164" s="26" t="s">
        <v>10</v>
      </c>
      <c r="CU164" s="26" t="s">
        <v>196</v>
      </c>
      <c r="CV164" s="26" t="s">
        <v>131</v>
      </c>
      <c r="CW164" s="26" t="s">
        <v>131</v>
      </c>
      <c r="CX164" s="26" t="s">
        <v>5</v>
      </c>
      <c r="CY164" s="26" t="s">
        <v>5</v>
      </c>
      <c r="CZ164" s="26" t="s">
        <v>5</v>
      </c>
      <c r="DA164" s="26" t="s">
        <v>5</v>
      </c>
      <c r="DB164" s="26" t="s">
        <v>89</v>
      </c>
      <c r="DC164" s="26" t="s">
        <v>89</v>
      </c>
      <c r="DD164" s="26" t="s">
        <v>89</v>
      </c>
      <c r="DE164" s="26" t="s">
        <v>89</v>
      </c>
      <c r="DF164" s="26" t="s">
        <v>5</v>
      </c>
      <c r="DG164" s="26" t="s">
        <v>5</v>
      </c>
      <c r="DH164" s="26" t="s">
        <v>5</v>
      </c>
      <c r="DI164" s="26" t="s">
        <v>5</v>
      </c>
      <c r="DJ164" s="26" t="s">
        <v>89</v>
      </c>
      <c r="DK164" s="26" t="s">
        <v>89</v>
      </c>
      <c r="DL164" s="26" t="s">
        <v>89</v>
      </c>
      <c r="DM164" s="26" t="s">
        <v>89</v>
      </c>
      <c r="DN164" s="26" t="s">
        <v>153</v>
      </c>
      <c r="DO164" s="26" t="s">
        <v>37</v>
      </c>
      <c r="DP164" s="26" t="s">
        <v>200</v>
      </c>
      <c r="DQ164" s="26" t="s">
        <v>200</v>
      </c>
      <c r="DR164" s="26" t="s">
        <v>10</v>
      </c>
      <c r="DS164" s="26" t="s">
        <v>196</v>
      </c>
      <c r="DT164" s="26" t="s">
        <v>131</v>
      </c>
      <c r="DU164" s="26" t="s">
        <v>131</v>
      </c>
      <c r="DV164" s="26" t="s">
        <v>153</v>
      </c>
      <c r="DW164" s="26" t="s">
        <v>37</v>
      </c>
      <c r="DX164" s="26" t="s">
        <v>200</v>
      </c>
      <c r="DY164" s="26" t="s">
        <v>200</v>
      </c>
      <c r="DZ164" s="26" t="s">
        <v>10</v>
      </c>
      <c r="EA164" s="26" t="s">
        <v>196</v>
      </c>
      <c r="EB164" s="26" t="s">
        <v>131</v>
      </c>
      <c r="EC164" s="26" t="s">
        <v>131</v>
      </c>
      <c r="ED164" s="26" t="s">
        <v>5</v>
      </c>
      <c r="EE164" s="26" t="s">
        <v>5</v>
      </c>
      <c r="EF164" s="26" t="s">
        <v>5</v>
      </c>
      <c r="EG164" s="26" t="s">
        <v>5</v>
      </c>
      <c r="EH164" s="26" t="s">
        <v>89</v>
      </c>
      <c r="EI164" s="26" t="s">
        <v>89</v>
      </c>
      <c r="EJ164" s="26" t="s">
        <v>89</v>
      </c>
      <c r="EK164" s="26" t="s">
        <v>89</v>
      </c>
      <c r="EL164" s="26" t="s">
        <v>5</v>
      </c>
      <c r="EM164" s="26" t="s">
        <v>5</v>
      </c>
      <c r="EN164" s="26" t="s">
        <v>5</v>
      </c>
      <c r="EO164" s="26" t="s">
        <v>5</v>
      </c>
      <c r="EP164" s="26" t="s">
        <v>89</v>
      </c>
      <c r="EQ164" s="26" t="s">
        <v>89</v>
      </c>
      <c r="ER164" s="26" t="s">
        <v>89</v>
      </c>
      <c r="ES164" s="26" t="s">
        <v>89</v>
      </c>
    </row>
    <row r="165" spans="1:149">
      <c r="A165" t="s">
        <v>89</v>
      </c>
      <c r="B165" s="26">
        <f t="shared" si="20"/>
        <v>0</v>
      </c>
      <c r="C165" s="60">
        <f t="shared" si="21"/>
        <v>0</v>
      </c>
      <c r="D165" s="60"/>
      <c r="E165" s="26">
        <f t="shared" si="22"/>
        <v>0</v>
      </c>
      <c r="F165" s="60">
        <f t="shared" si="23"/>
        <v>0</v>
      </c>
      <c r="G165" s="60"/>
      <c r="H165" s="26">
        <f t="shared" si="24"/>
        <v>0</v>
      </c>
      <c r="I165" s="60">
        <f t="shared" si="25"/>
        <v>0</v>
      </c>
      <c r="J165" s="60"/>
      <c r="K165" s="26">
        <f t="shared" si="26"/>
        <v>0</v>
      </c>
      <c r="L165" s="60">
        <f t="shared" si="27"/>
        <v>0</v>
      </c>
      <c r="M165" s="60"/>
      <c r="N165" s="26">
        <f t="shared" si="28"/>
        <v>128</v>
      </c>
      <c r="O165" s="60">
        <f t="shared" si="29"/>
        <v>1</v>
      </c>
      <c r="P165" s="77">
        <v>155</v>
      </c>
      <c r="V165" s="26" t="s">
        <v>169</v>
      </c>
      <c r="W165" s="26" t="s">
        <v>221</v>
      </c>
      <c r="X165" s="26" t="s">
        <v>10</v>
      </c>
      <c r="Y165" s="26" t="s">
        <v>10</v>
      </c>
      <c r="Z165" s="26" t="s">
        <v>169</v>
      </c>
      <c r="AA165" s="26" t="s">
        <v>221</v>
      </c>
      <c r="AB165" s="26" t="s">
        <v>10</v>
      </c>
      <c r="AC165" s="26" t="s">
        <v>10</v>
      </c>
      <c r="AD165" s="26" t="s">
        <v>169</v>
      </c>
      <c r="AE165" s="26" t="s">
        <v>221</v>
      </c>
      <c r="AF165" s="26" t="s">
        <v>10</v>
      </c>
      <c r="AG165" s="26" t="s">
        <v>10</v>
      </c>
      <c r="AH165" s="26" t="s">
        <v>169</v>
      </c>
      <c r="AI165" s="26" t="s">
        <v>221</v>
      </c>
      <c r="AJ165" s="26" t="s">
        <v>10</v>
      </c>
      <c r="AK165" s="26" t="s">
        <v>10</v>
      </c>
      <c r="AL165" s="26" t="s">
        <v>169</v>
      </c>
      <c r="AM165" s="26" t="s">
        <v>169</v>
      </c>
      <c r="AN165" s="26" t="s">
        <v>169</v>
      </c>
      <c r="AO165" s="26" t="s">
        <v>169</v>
      </c>
      <c r="AP165" s="26" t="s">
        <v>169</v>
      </c>
      <c r="AQ165" s="26" t="s">
        <v>169</v>
      </c>
      <c r="AR165" s="26" t="s">
        <v>169</v>
      </c>
      <c r="AS165" s="26" t="s">
        <v>169</v>
      </c>
      <c r="AT165" s="26" t="s">
        <v>169</v>
      </c>
      <c r="AU165" s="26" t="s">
        <v>169</v>
      </c>
      <c r="AV165" s="26" t="s">
        <v>169</v>
      </c>
      <c r="AW165" s="26" t="s">
        <v>169</v>
      </c>
      <c r="AX165" s="26" t="s">
        <v>169</v>
      </c>
      <c r="AY165" s="26" t="s">
        <v>169</v>
      </c>
      <c r="AZ165" s="26" t="s">
        <v>169</v>
      </c>
      <c r="BA165" s="26" t="s">
        <v>169</v>
      </c>
      <c r="BB165" s="26" t="s">
        <v>96</v>
      </c>
      <c r="BC165" s="26" t="s">
        <v>221</v>
      </c>
      <c r="BD165" s="26" t="s">
        <v>10</v>
      </c>
      <c r="BE165" s="26" t="s">
        <v>10</v>
      </c>
      <c r="BF165" s="26" t="s">
        <v>96</v>
      </c>
      <c r="BG165" s="26" t="s">
        <v>221</v>
      </c>
      <c r="BH165" s="26" t="s">
        <v>10</v>
      </c>
      <c r="BI165" s="26" t="s">
        <v>10</v>
      </c>
      <c r="BJ165" s="26" t="s">
        <v>96</v>
      </c>
      <c r="BK165" s="26" t="s">
        <v>221</v>
      </c>
      <c r="BL165" s="26" t="s">
        <v>10</v>
      </c>
      <c r="BM165" s="26" t="s">
        <v>10</v>
      </c>
      <c r="BN165" s="26" t="s">
        <v>96</v>
      </c>
      <c r="BO165" s="26" t="s">
        <v>221</v>
      </c>
      <c r="BP165" s="26" t="s">
        <v>10</v>
      </c>
      <c r="BQ165" s="26" t="s">
        <v>10</v>
      </c>
      <c r="BR165" s="26" t="s">
        <v>169</v>
      </c>
      <c r="BS165" s="26" t="s">
        <v>169</v>
      </c>
      <c r="BT165" s="26" t="s">
        <v>169</v>
      </c>
      <c r="BU165" s="26" t="s">
        <v>169</v>
      </c>
      <c r="BV165" s="26" t="s">
        <v>169</v>
      </c>
      <c r="BW165" s="26" t="s">
        <v>169</v>
      </c>
      <c r="BX165" s="26" t="s">
        <v>169</v>
      </c>
      <c r="BY165" s="26" t="s">
        <v>169</v>
      </c>
      <c r="BZ165" s="26" t="s">
        <v>169</v>
      </c>
      <c r="CA165" s="26" t="s">
        <v>169</v>
      </c>
      <c r="CB165" s="26" t="s">
        <v>169</v>
      </c>
      <c r="CC165" s="26" t="s">
        <v>169</v>
      </c>
      <c r="CD165" s="26" t="s">
        <v>169</v>
      </c>
      <c r="CE165" s="26" t="s">
        <v>169</v>
      </c>
      <c r="CF165" s="26" t="s">
        <v>169</v>
      </c>
      <c r="CG165" s="26" t="s">
        <v>169</v>
      </c>
      <c r="CH165" s="26" t="s">
        <v>250</v>
      </c>
      <c r="CI165" s="26" t="s">
        <v>200</v>
      </c>
      <c r="CJ165" s="26" t="s">
        <v>5</v>
      </c>
      <c r="CK165" s="26" t="s">
        <v>5</v>
      </c>
      <c r="CL165" s="26" t="s">
        <v>200</v>
      </c>
      <c r="CM165" s="26" t="s">
        <v>5</v>
      </c>
      <c r="CN165" s="26" t="s">
        <v>246</v>
      </c>
      <c r="CO165" s="26" t="s">
        <v>246</v>
      </c>
      <c r="CP165" s="26" t="s">
        <v>250</v>
      </c>
      <c r="CQ165" s="26" t="s">
        <v>200</v>
      </c>
      <c r="CR165" s="26" t="s">
        <v>5</v>
      </c>
      <c r="CS165" s="26" t="s">
        <v>5</v>
      </c>
      <c r="CT165" s="26" t="s">
        <v>200</v>
      </c>
      <c r="CU165" s="26" t="s">
        <v>5</v>
      </c>
      <c r="CV165" s="26" t="s">
        <v>246</v>
      </c>
      <c r="CW165" s="26" t="s">
        <v>246</v>
      </c>
      <c r="CX165" s="26" t="s">
        <v>246</v>
      </c>
      <c r="CY165" s="26" t="s">
        <v>246</v>
      </c>
      <c r="CZ165" s="26" t="s">
        <v>246</v>
      </c>
      <c r="DA165" s="26" t="s">
        <v>246</v>
      </c>
      <c r="DB165" s="26" t="s">
        <v>221</v>
      </c>
      <c r="DC165" s="26" t="s">
        <v>221</v>
      </c>
      <c r="DD165" s="26" t="s">
        <v>221</v>
      </c>
      <c r="DE165" s="26" t="s">
        <v>221</v>
      </c>
      <c r="DF165" s="26" t="s">
        <v>246</v>
      </c>
      <c r="DG165" s="26" t="s">
        <v>246</v>
      </c>
      <c r="DH165" s="26" t="s">
        <v>246</v>
      </c>
      <c r="DI165" s="26" t="s">
        <v>246</v>
      </c>
      <c r="DJ165" s="26" t="s">
        <v>221</v>
      </c>
      <c r="DK165" s="26" t="s">
        <v>221</v>
      </c>
      <c r="DL165" s="26" t="s">
        <v>221</v>
      </c>
      <c r="DM165" s="26" t="s">
        <v>221</v>
      </c>
      <c r="DN165" s="26" t="s">
        <v>250</v>
      </c>
      <c r="DO165" s="26" t="s">
        <v>200</v>
      </c>
      <c r="DP165" s="26" t="s">
        <v>5</v>
      </c>
      <c r="DQ165" s="26" t="s">
        <v>5</v>
      </c>
      <c r="DR165" s="26" t="s">
        <v>200</v>
      </c>
      <c r="DS165" s="26" t="s">
        <v>5</v>
      </c>
      <c r="DT165" s="26" t="s">
        <v>246</v>
      </c>
      <c r="DU165" s="26" t="s">
        <v>246</v>
      </c>
      <c r="DV165" s="26" t="s">
        <v>250</v>
      </c>
      <c r="DW165" s="26" t="s">
        <v>200</v>
      </c>
      <c r="DX165" s="26" t="s">
        <v>5</v>
      </c>
      <c r="DY165" s="26" t="s">
        <v>5</v>
      </c>
      <c r="DZ165" s="26" t="s">
        <v>200</v>
      </c>
      <c r="EA165" s="26" t="s">
        <v>5</v>
      </c>
      <c r="EB165" s="26" t="s">
        <v>246</v>
      </c>
      <c r="EC165" s="26" t="s">
        <v>246</v>
      </c>
      <c r="ED165" s="26" t="s">
        <v>246</v>
      </c>
      <c r="EE165" s="26" t="s">
        <v>246</v>
      </c>
      <c r="EF165" s="26" t="s">
        <v>246</v>
      </c>
      <c r="EG165" s="26" t="s">
        <v>246</v>
      </c>
      <c r="EH165" s="26" t="s">
        <v>221</v>
      </c>
      <c r="EI165" s="26" t="s">
        <v>221</v>
      </c>
      <c r="EJ165" s="26" t="s">
        <v>221</v>
      </c>
      <c r="EK165" s="26" t="s">
        <v>221</v>
      </c>
      <c r="EL165" s="26" t="s">
        <v>246</v>
      </c>
      <c r="EM165" s="26" t="s">
        <v>246</v>
      </c>
      <c r="EN165" s="26" t="s">
        <v>246</v>
      </c>
      <c r="EO165" s="26" t="s">
        <v>246</v>
      </c>
      <c r="EP165" s="26" t="s">
        <v>221</v>
      </c>
      <c r="EQ165" s="26" t="s">
        <v>221</v>
      </c>
      <c r="ER165" s="26" t="s">
        <v>221</v>
      </c>
      <c r="ES165" s="26" t="s">
        <v>221</v>
      </c>
    </row>
    <row r="166" spans="1:149">
      <c r="A166" t="s">
        <v>248</v>
      </c>
      <c r="B166" s="26">
        <f t="shared" si="20"/>
        <v>0</v>
      </c>
      <c r="C166" s="60">
        <f t="shared" si="21"/>
        <v>0</v>
      </c>
      <c r="D166" s="60"/>
      <c r="E166" s="26">
        <f t="shared" si="22"/>
        <v>0</v>
      </c>
      <c r="F166" s="60">
        <f t="shared" si="23"/>
        <v>0</v>
      </c>
      <c r="G166" s="60"/>
      <c r="H166" s="26">
        <f t="shared" si="24"/>
        <v>0</v>
      </c>
      <c r="I166" s="60">
        <f t="shared" si="25"/>
        <v>0</v>
      </c>
      <c r="J166" s="60"/>
      <c r="K166" s="26">
        <f t="shared" si="26"/>
        <v>0</v>
      </c>
      <c r="L166" s="60">
        <f t="shared" si="27"/>
        <v>0</v>
      </c>
      <c r="M166" s="60"/>
      <c r="N166" s="26">
        <f t="shared" si="28"/>
        <v>128</v>
      </c>
      <c r="O166" s="60">
        <f t="shared" si="29"/>
        <v>1</v>
      </c>
      <c r="P166" s="77">
        <v>156</v>
      </c>
      <c r="V166" s="26" t="s">
        <v>221</v>
      </c>
      <c r="W166" s="26" t="s">
        <v>211</v>
      </c>
      <c r="X166" s="26" t="s">
        <v>5</v>
      </c>
      <c r="Y166" s="26" t="s">
        <v>5</v>
      </c>
      <c r="Z166" s="26" t="s">
        <v>221</v>
      </c>
      <c r="AA166" s="26" t="s">
        <v>211</v>
      </c>
      <c r="AB166" s="26" t="s">
        <v>5</v>
      </c>
      <c r="AC166" s="26" t="s">
        <v>5</v>
      </c>
      <c r="AD166" s="26" t="s">
        <v>221</v>
      </c>
      <c r="AE166" s="26" t="s">
        <v>211</v>
      </c>
      <c r="AF166" s="26" t="s">
        <v>5</v>
      </c>
      <c r="AG166" s="26" t="s">
        <v>5</v>
      </c>
      <c r="AH166" s="26" t="s">
        <v>221</v>
      </c>
      <c r="AI166" s="26" t="s">
        <v>211</v>
      </c>
      <c r="AJ166" s="26" t="s">
        <v>5</v>
      </c>
      <c r="AK166" s="26" t="s">
        <v>5</v>
      </c>
      <c r="AL166" s="26" t="s">
        <v>178</v>
      </c>
      <c r="AM166" s="26" t="s">
        <v>178</v>
      </c>
      <c r="AN166" s="26" t="s">
        <v>178</v>
      </c>
      <c r="AO166" s="26" t="s">
        <v>178</v>
      </c>
      <c r="AP166" s="26" t="s">
        <v>178</v>
      </c>
      <c r="AQ166" s="26" t="s">
        <v>178</v>
      </c>
      <c r="AR166" s="26" t="s">
        <v>178</v>
      </c>
      <c r="AS166" s="26" t="s">
        <v>178</v>
      </c>
      <c r="AT166" s="26" t="s">
        <v>178</v>
      </c>
      <c r="AU166" s="26" t="s">
        <v>178</v>
      </c>
      <c r="AV166" s="26" t="s">
        <v>178</v>
      </c>
      <c r="AW166" s="26" t="s">
        <v>178</v>
      </c>
      <c r="AX166" s="26" t="s">
        <v>178</v>
      </c>
      <c r="AY166" s="26" t="s">
        <v>178</v>
      </c>
      <c r="AZ166" s="26" t="s">
        <v>178</v>
      </c>
      <c r="BA166" s="26" t="s">
        <v>178</v>
      </c>
      <c r="BB166" s="26" t="s">
        <v>221</v>
      </c>
      <c r="BC166" s="26" t="s">
        <v>211</v>
      </c>
      <c r="BD166" s="26" t="s">
        <v>5</v>
      </c>
      <c r="BE166" s="26" t="s">
        <v>5</v>
      </c>
      <c r="BF166" s="26" t="s">
        <v>221</v>
      </c>
      <c r="BG166" s="26" t="s">
        <v>211</v>
      </c>
      <c r="BH166" s="26" t="s">
        <v>5</v>
      </c>
      <c r="BI166" s="26" t="s">
        <v>5</v>
      </c>
      <c r="BJ166" s="26" t="s">
        <v>221</v>
      </c>
      <c r="BK166" s="26" t="s">
        <v>211</v>
      </c>
      <c r="BL166" s="26" t="s">
        <v>5</v>
      </c>
      <c r="BM166" s="26" t="s">
        <v>5</v>
      </c>
      <c r="BN166" s="26" t="s">
        <v>221</v>
      </c>
      <c r="BO166" s="26" t="s">
        <v>211</v>
      </c>
      <c r="BP166" s="26" t="s">
        <v>5</v>
      </c>
      <c r="BQ166" s="26" t="s">
        <v>5</v>
      </c>
      <c r="BR166" s="26" t="s">
        <v>178</v>
      </c>
      <c r="BS166" s="26" t="s">
        <v>178</v>
      </c>
      <c r="BT166" s="26" t="s">
        <v>178</v>
      </c>
      <c r="BU166" s="26" t="s">
        <v>178</v>
      </c>
      <c r="BV166" s="26" t="s">
        <v>178</v>
      </c>
      <c r="BW166" s="26" t="s">
        <v>178</v>
      </c>
      <c r="BX166" s="26" t="s">
        <v>178</v>
      </c>
      <c r="BY166" s="26" t="s">
        <v>178</v>
      </c>
      <c r="BZ166" s="26" t="s">
        <v>178</v>
      </c>
      <c r="CA166" s="26" t="s">
        <v>178</v>
      </c>
      <c r="CB166" s="26" t="s">
        <v>178</v>
      </c>
      <c r="CC166" s="26" t="s">
        <v>178</v>
      </c>
      <c r="CD166" s="26" t="s">
        <v>178</v>
      </c>
      <c r="CE166" s="26" t="s">
        <v>178</v>
      </c>
      <c r="CF166" s="26" t="s">
        <v>178</v>
      </c>
      <c r="CG166" s="26" t="s">
        <v>178</v>
      </c>
      <c r="CH166" s="26" t="s">
        <v>37</v>
      </c>
      <c r="CI166" s="26" t="s">
        <v>196</v>
      </c>
      <c r="CJ166" s="26" t="s">
        <v>246</v>
      </c>
      <c r="CK166" s="26" t="s">
        <v>246</v>
      </c>
      <c r="CL166" s="26" t="s">
        <v>5</v>
      </c>
      <c r="CM166" s="26" t="s">
        <v>131</v>
      </c>
      <c r="CN166" s="26" t="s">
        <v>169</v>
      </c>
      <c r="CO166" s="26" t="s">
        <v>169</v>
      </c>
      <c r="CP166" s="26" t="s">
        <v>37</v>
      </c>
      <c r="CQ166" s="26" t="s">
        <v>196</v>
      </c>
      <c r="CR166" s="26" t="s">
        <v>246</v>
      </c>
      <c r="CS166" s="26" t="s">
        <v>246</v>
      </c>
      <c r="CT166" s="26" t="s">
        <v>5</v>
      </c>
      <c r="CU166" s="26" t="s">
        <v>131</v>
      </c>
      <c r="CV166" s="26" t="s">
        <v>169</v>
      </c>
      <c r="CW166" s="26" t="s">
        <v>169</v>
      </c>
      <c r="CX166" s="26" t="s">
        <v>200</v>
      </c>
      <c r="CY166" s="26" t="s">
        <v>200</v>
      </c>
      <c r="CZ166" s="26" t="s">
        <v>200</v>
      </c>
      <c r="DA166" s="26" t="s">
        <v>200</v>
      </c>
      <c r="DB166" s="26" t="s">
        <v>200</v>
      </c>
      <c r="DC166" s="26" t="s">
        <v>200</v>
      </c>
      <c r="DD166" s="26" t="s">
        <v>200</v>
      </c>
      <c r="DE166" s="26" t="s">
        <v>200</v>
      </c>
      <c r="DF166" s="26" t="s">
        <v>200</v>
      </c>
      <c r="DG166" s="26" t="s">
        <v>200</v>
      </c>
      <c r="DH166" s="26" t="s">
        <v>200</v>
      </c>
      <c r="DI166" s="26" t="s">
        <v>200</v>
      </c>
      <c r="DJ166" s="26" t="s">
        <v>200</v>
      </c>
      <c r="DK166" s="26" t="s">
        <v>200</v>
      </c>
      <c r="DL166" s="26" t="s">
        <v>200</v>
      </c>
      <c r="DM166" s="26" t="s">
        <v>200</v>
      </c>
      <c r="DN166" s="26" t="s">
        <v>37</v>
      </c>
      <c r="DO166" s="26" t="s">
        <v>196</v>
      </c>
      <c r="DP166" s="26" t="s">
        <v>246</v>
      </c>
      <c r="DQ166" s="26" t="s">
        <v>246</v>
      </c>
      <c r="DR166" s="26" t="s">
        <v>5</v>
      </c>
      <c r="DS166" s="26" t="s">
        <v>131</v>
      </c>
      <c r="DT166" s="26" t="s">
        <v>169</v>
      </c>
      <c r="DU166" s="26" t="s">
        <v>169</v>
      </c>
      <c r="DV166" s="26" t="s">
        <v>37</v>
      </c>
      <c r="DW166" s="26" t="s">
        <v>196</v>
      </c>
      <c r="DX166" s="26" t="s">
        <v>246</v>
      </c>
      <c r="DY166" s="26" t="s">
        <v>246</v>
      </c>
      <c r="DZ166" s="26" t="s">
        <v>5</v>
      </c>
      <c r="EA166" s="26" t="s">
        <v>131</v>
      </c>
      <c r="EB166" s="26" t="s">
        <v>169</v>
      </c>
      <c r="EC166" s="26" t="s">
        <v>169</v>
      </c>
      <c r="ED166" s="26" t="s">
        <v>200</v>
      </c>
      <c r="EE166" s="26" t="s">
        <v>200</v>
      </c>
      <c r="EF166" s="26" t="s">
        <v>200</v>
      </c>
      <c r="EG166" s="26" t="s">
        <v>200</v>
      </c>
      <c r="EH166" s="26" t="s">
        <v>200</v>
      </c>
      <c r="EI166" s="26" t="s">
        <v>200</v>
      </c>
      <c r="EJ166" s="26" t="s">
        <v>200</v>
      </c>
      <c r="EK166" s="26" t="s">
        <v>200</v>
      </c>
      <c r="EL166" s="26" t="s">
        <v>200</v>
      </c>
      <c r="EM166" s="26" t="s">
        <v>200</v>
      </c>
      <c r="EN166" s="26" t="s">
        <v>200</v>
      </c>
      <c r="EO166" s="26" t="s">
        <v>200</v>
      </c>
      <c r="EP166" s="26" t="s">
        <v>200</v>
      </c>
      <c r="EQ166" s="26" t="s">
        <v>200</v>
      </c>
      <c r="ER166" s="26" t="s">
        <v>200</v>
      </c>
      <c r="ES166" s="26" t="s">
        <v>200</v>
      </c>
    </row>
    <row r="167" spans="1:149">
      <c r="A167" t="s">
        <v>213</v>
      </c>
      <c r="B167" s="26">
        <f t="shared" si="20"/>
        <v>0</v>
      </c>
      <c r="C167" s="60">
        <f t="shared" si="21"/>
        <v>0</v>
      </c>
      <c r="D167" s="60"/>
      <c r="E167" s="26">
        <f t="shared" si="22"/>
        <v>0</v>
      </c>
      <c r="F167" s="60">
        <f t="shared" si="23"/>
        <v>0</v>
      </c>
      <c r="G167" s="60"/>
      <c r="H167" s="26">
        <f t="shared" si="24"/>
        <v>0</v>
      </c>
      <c r="I167" s="60">
        <f t="shared" si="25"/>
        <v>0</v>
      </c>
      <c r="J167" s="60"/>
      <c r="K167" s="26">
        <f t="shared" si="26"/>
        <v>0</v>
      </c>
      <c r="L167" s="60">
        <f t="shared" si="27"/>
        <v>0</v>
      </c>
      <c r="M167" s="60"/>
      <c r="N167" s="26">
        <f t="shared" si="28"/>
        <v>128</v>
      </c>
      <c r="O167" s="60">
        <f t="shared" si="29"/>
        <v>1</v>
      </c>
      <c r="P167" s="77">
        <v>157</v>
      </c>
      <c r="V167" s="26" t="s">
        <v>10</v>
      </c>
      <c r="W167" s="26" t="s">
        <v>10</v>
      </c>
      <c r="X167" s="26" t="s">
        <v>131</v>
      </c>
      <c r="Y167" s="26" t="s">
        <v>131</v>
      </c>
      <c r="Z167" s="26" t="s">
        <v>10</v>
      </c>
      <c r="AA167" s="26" t="s">
        <v>10</v>
      </c>
      <c r="AB167" s="26" t="s">
        <v>131</v>
      </c>
      <c r="AC167" s="26" t="s">
        <v>131</v>
      </c>
      <c r="AD167" s="26" t="s">
        <v>10</v>
      </c>
      <c r="AE167" s="26" t="s">
        <v>10</v>
      </c>
      <c r="AF167" s="26" t="s">
        <v>131</v>
      </c>
      <c r="AG167" s="26" t="s">
        <v>131</v>
      </c>
      <c r="AH167" s="26" t="s">
        <v>10</v>
      </c>
      <c r="AI167" s="26" t="s">
        <v>10</v>
      </c>
      <c r="AJ167" s="26" t="s">
        <v>131</v>
      </c>
      <c r="AK167" s="26" t="s">
        <v>131</v>
      </c>
      <c r="AL167" s="26" t="s">
        <v>89</v>
      </c>
      <c r="AM167" s="26" t="s">
        <v>89</v>
      </c>
      <c r="AN167" s="26" t="s">
        <v>89</v>
      </c>
      <c r="AO167" s="26" t="s">
        <v>89</v>
      </c>
      <c r="AP167" s="26" t="s">
        <v>89</v>
      </c>
      <c r="AQ167" s="26" t="s">
        <v>89</v>
      </c>
      <c r="AR167" s="26" t="s">
        <v>89</v>
      </c>
      <c r="AS167" s="26" t="s">
        <v>89</v>
      </c>
      <c r="AT167" s="26" t="s">
        <v>89</v>
      </c>
      <c r="AU167" s="26" t="s">
        <v>89</v>
      </c>
      <c r="AV167" s="26" t="s">
        <v>89</v>
      </c>
      <c r="AW167" s="26" t="s">
        <v>89</v>
      </c>
      <c r="AX167" s="26" t="s">
        <v>89</v>
      </c>
      <c r="AY167" s="26" t="s">
        <v>89</v>
      </c>
      <c r="AZ167" s="26" t="s">
        <v>89</v>
      </c>
      <c r="BA167" s="26" t="s">
        <v>89</v>
      </c>
      <c r="BB167" s="26" t="s">
        <v>10</v>
      </c>
      <c r="BC167" s="26" t="s">
        <v>10</v>
      </c>
      <c r="BD167" s="26" t="s">
        <v>131</v>
      </c>
      <c r="BE167" s="26" t="s">
        <v>131</v>
      </c>
      <c r="BF167" s="26" t="s">
        <v>10</v>
      </c>
      <c r="BG167" s="26" t="s">
        <v>10</v>
      </c>
      <c r="BH167" s="26" t="s">
        <v>131</v>
      </c>
      <c r="BI167" s="26" t="s">
        <v>131</v>
      </c>
      <c r="BJ167" s="26" t="s">
        <v>10</v>
      </c>
      <c r="BK167" s="26" t="s">
        <v>10</v>
      </c>
      <c r="BL167" s="26" t="s">
        <v>131</v>
      </c>
      <c r="BM167" s="26" t="s">
        <v>131</v>
      </c>
      <c r="BN167" s="26" t="s">
        <v>10</v>
      </c>
      <c r="BO167" s="26" t="s">
        <v>10</v>
      </c>
      <c r="BP167" s="26" t="s">
        <v>131</v>
      </c>
      <c r="BQ167" s="26" t="s">
        <v>131</v>
      </c>
      <c r="BR167" s="26" t="s">
        <v>89</v>
      </c>
      <c r="BS167" s="26" t="s">
        <v>89</v>
      </c>
      <c r="BT167" s="26" t="s">
        <v>89</v>
      </c>
      <c r="BU167" s="26" t="s">
        <v>89</v>
      </c>
      <c r="BV167" s="26" t="s">
        <v>89</v>
      </c>
      <c r="BW167" s="26" t="s">
        <v>89</v>
      </c>
      <c r="BX167" s="26" t="s">
        <v>89</v>
      </c>
      <c r="BY167" s="26" t="s">
        <v>89</v>
      </c>
      <c r="BZ167" s="26" t="s">
        <v>89</v>
      </c>
      <c r="CA167" s="26" t="s">
        <v>89</v>
      </c>
      <c r="CB167" s="26" t="s">
        <v>89</v>
      </c>
      <c r="CC167" s="26" t="s">
        <v>89</v>
      </c>
      <c r="CD167" s="26" t="s">
        <v>89</v>
      </c>
      <c r="CE167" s="26" t="s">
        <v>89</v>
      </c>
      <c r="CF167" s="26" t="s">
        <v>89</v>
      </c>
      <c r="CG167" s="26" t="s">
        <v>89</v>
      </c>
      <c r="CH167" s="26" t="s">
        <v>200</v>
      </c>
      <c r="CI167" s="26" t="s">
        <v>5</v>
      </c>
      <c r="CJ167" s="26" t="s">
        <v>169</v>
      </c>
      <c r="CK167" s="26" t="s">
        <v>169</v>
      </c>
      <c r="CL167" s="26" t="s">
        <v>131</v>
      </c>
      <c r="CM167" s="26" t="s">
        <v>246</v>
      </c>
      <c r="CN167" s="26" t="s">
        <v>178</v>
      </c>
      <c r="CO167" s="26" t="s">
        <v>178</v>
      </c>
      <c r="CP167" s="26" t="s">
        <v>200</v>
      </c>
      <c r="CQ167" s="26" t="s">
        <v>5</v>
      </c>
      <c r="CR167" s="26" t="s">
        <v>169</v>
      </c>
      <c r="CS167" s="26" t="s">
        <v>169</v>
      </c>
      <c r="CT167" s="26" t="s">
        <v>131</v>
      </c>
      <c r="CU167" s="26" t="s">
        <v>246</v>
      </c>
      <c r="CV167" s="26" t="s">
        <v>178</v>
      </c>
      <c r="CW167" s="26" t="s">
        <v>178</v>
      </c>
      <c r="CX167" s="26" t="s">
        <v>169</v>
      </c>
      <c r="CY167" s="26" t="s">
        <v>169</v>
      </c>
      <c r="CZ167" s="26" t="s">
        <v>169</v>
      </c>
      <c r="DA167" s="26" t="s">
        <v>169</v>
      </c>
      <c r="DB167" s="26" t="s">
        <v>169</v>
      </c>
      <c r="DC167" s="26" t="s">
        <v>169</v>
      </c>
      <c r="DD167" s="26" t="s">
        <v>169</v>
      </c>
      <c r="DE167" s="26" t="s">
        <v>169</v>
      </c>
      <c r="DF167" s="26" t="s">
        <v>169</v>
      </c>
      <c r="DG167" s="26" t="s">
        <v>169</v>
      </c>
      <c r="DH167" s="26" t="s">
        <v>169</v>
      </c>
      <c r="DI167" s="26" t="s">
        <v>169</v>
      </c>
      <c r="DJ167" s="26" t="s">
        <v>169</v>
      </c>
      <c r="DK167" s="26" t="s">
        <v>169</v>
      </c>
      <c r="DL167" s="26" t="s">
        <v>169</v>
      </c>
      <c r="DM167" s="26" t="s">
        <v>169</v>
      </c>
      <c r="DN167" s="26" t="s">
        <v>200</v>
      </c>
      <c r="DO167" s="26" t="s">
        <v>5</v>
      </c>
      <c r="DP167" s="26" t="s">
        <v>169</v>
      </c>
      <c r="DQ167" s="26" t="s">
        <v>169</v>
      </c>
      <c r="DR167" s="26" t="s">
        <v>131</v>
      </c>
      <c r="DS167" s="26" t="s">
        <v>246</v>
      </c>
      <c r="DT167" s="26" t="s">
        <v>178</v>
      </c>
      <c r="DU167" s="26" t="s">
        <v>178</v>
      </c>
      <c r="DV167" s="26" t="s">
        <v>200</v>
      </c>
      <c r="DW167" s="26" t="s">
        <v>5</v>
      </c>
      <c r="DX167" s="26" t="s">
        <v>169</v>
      </c>
      <c r="DY167" s="26" t="s">
        <v>169</v>
      </c>
      <c r="DZ167" s="26" t="s">
        <v>131</v>
      </c>
      <c r="EA167" s="26" t="s">
        <v>246</v>
      </c>
      <c r="EB167" s="26" t="s">
        <v>178</v>
      </c>
      <c r="EC167" s="26" t="s">
        <v>178</v>
      </c>
      <c r="ED167" s="26" t="s">
        <v>169</v>
      </c>
      <c r="EE167" s="26" t="s">
        <v>169</v>
      </c>
      <c r="EF167" s="26" t="s">
        <v>169</v>
      </c>
      <c r="EG167" s="26" t="s">
        <v>169</v>
      </c>
      <c r="EH167" s="26" t="s">
        <v>169</v>
      </c>
      <c r="EI167" s="26" t="s">
        <v>169</v>
      </c>
      <c r="EJ167" s="26" t="s">
        <v>169</v>
      </c>
      <c r="EK167" s="26" t="s">
        <v>169</v>
      </c>
      <c r="EL167" s="26" t="s">
        <v>169</v>
      </c>
      <c r="EM167" s="26" t="s">
        <v>169</v>
      </c>
      <c r="EN167" s="26" t="s">
        <v>169</v>
      </c>
      <c r="EO167" s="26" t="s">
        <v>169</v>
      </c>
      <c r="EP167" s="26" t="s">
        <v>169</v>
      </c>
      <c r="EQ167" s="26" t="s">
        <v>169</v>
      </c>
      <c r="ER167" s="26" t="s">
        <v>169</v>
      </c>
      <c r="ES167" s="26" t="s">
        <v>169</v>
      </c>
    </row>
    <row r="168" spans="1:149">
      <c r="A168" t="s">
        <v>221</v>
      </c>
      <c r="B168" s="26">
        <f t="shared" si="20"/>
        <v>0</v>
      </c>
      <c r="C168" s="60">
        <f t="shared" si="21"/>
        <v>0</v>
      </c>
      <c r="D168" s="60"/>
      <c r="E168" s="26">
        <f t="shared" si="22"/>
        <v>0</v>
      </c>
      <c r="F168" s="60">
        <f t="shared" si="23"/>
        <v>0</v>
      </c>
      <c r="G168" s="60"/>
      <c r="H168" s="26">
        <f t="shared" si="24"/>
        <v>0</v>
      </c>
      <c r="I168" s="60">
        <f t="shared" si="25"/>
        <v>0</v>
      </c>
      <c r="J168" s="60"/>
      <c r="K168" s="26">
        <f t="shared" si="26"/>
        <v>0</v>
      </c>
      <c r="L168" s="60">
        <f t="shared" si="27"/>
        <v>0</v>
      </c>
      <c r="M168" s="60"/>
      <c r="N168" s="26">
        <f t="shared" si="28"/>
        <v>128</v>
      </c>
      <c r="O168" s="60">
        <f t="shared" si="29"/>
        <v>1</v>
      </c>
      <c r="P168" s="77">
        <v>158</v>
      </c>
      <c r="V168" s="26" t="s">
        <v>5</v>
      </c>
      <c r="W168" s="26" t="s">
        <v>5</v>
      </c>
      <c r="X168" s="26" t="s">
        <v>89</v>
      </c>
      <c r="Y168" s="26" t="s">
        <v>89</v>
      </c>
      <c r="Z168" s="26" t="s">
        <v>5</v>
      </c>
      <c r="AA168" s="26" t="s">
        <v>5</v>
      </c>
      <c r="AB168" s="26" t="s">
        <v>89</v>
      </c>
      <c r="AC168" s="26" t="s">
        <v>89</v>
      </c>
      <c r="AD168" s="26" t="s">
        <v>5</v>
      </c>
      <c r="AE168" s="26" t="s">
        <v>5</v>
      </c>
      <c r="AF168" s="26" t="s">
        <v>89</v>
      </c>
      <c r="AG168" s="26" t="s">
        <v>89</v>
      </c>
      <c r="AH168" s="26" t="s">
        <v>5</v>
      </c>
      <c r="AI168" s="26" t="s">
        <v>5</v>
      </c>
      <c r="AJ168" s="26" t="s">
        <v>89</v>
      </c>
      <c r="AK168" s="26" t="s">
        <v>89</v>
      </c>
      <c r="AL168" s="26" t="s">
        <v>221</v>
      </c>
      <c r="AM168" s="26" t="s">
        <v>221</v>
      </c>
      <c r="AN168" s="26" t="s">
        <v>221</v>
      </c>
      <c r="AO168" s="26" t="s">
        <v>221</v>
      </c>
      <c r="AP168" s="26" t="s">
        <v>221</v>
      </c>
      <c r="AQ168" s="26" t="s">
        <v>221</v>
      </c>
      <c r="AR168" s="26" t="s">
        <v>221</v>
      </c>
      <c r="AS168" s="26" t="s">
        <v>221</v>
      </c>
      <c r="AT168" s="26" t="s">
        <v>221</v>
      </c>
      <c r="AU168" s="26" t="s">
        <v>221</v>
      </c>
      <c r="AV168" s="26" t="s">
        <v>221</v>
      </c>
      <c r="AW168" s="26" t="s">
        <v>221</v>
      </c>
      <c r="AX168" s="26" t="s">
        <v>221</v>
      </c>
      <c r="AY168" s="26" t="s">
        <v>221</v>
      </c>
      <c r="AZ168" s="26" t="s">
        <v>221</v>
      </c>
      <c r="BA168" s="26" t="s">
        <v>221</v>
      </c>
      <c r="BB168" s="26" t="s">
        <v>5</v>
      </c>
      <c r="BC168" s="26" t="s">
        <v>5</v>
      </c>
      <c r="BD168" s="26" t="s">
        <v>89</v>
      </c>
      <c r="BE168" s="26" t="s">
        <v>89</v>
      </c>
      <c r="BF168" s="26" t="s">
        <v>5</v>
      </c>
      <c r="BG168" s="26" t="s">
        <v>5</v>
      </c>
      <c r="BH168" s="26" t="s">
        <v>89</v>
      </c>
      <c r="BI168" s="26" t="s">
        <v>89</v>
      </c>
      <c r="BJ168" s="26" t="s">
        <v>5</v>
      </c>
      <c r="BK168" s="26" t="s">
        <v>5</v>
      </c>
      <c r="BL168" s="26" t="s">
        <v>89</v>
      </c>
      <c r="BM168" s="26" t="s">
        <v>89</v>
      </c>
      <c r="BN168" s="26" t="s">
        <v>5</v>
      </c>
      <c r="BO168" s="26" t="s">
        <v>5</v>
      </c>
      <c r="BP168" s="26" t="s">
        <v>89</v>
      </c>
      <c r="BQ168" s="26" t="s">
        <v>89</v>
      </c>
      <c r="BR168" s="26" t="s">
        <v>221</v>
      </c>
      <c r="BS168" s="26" t="s">
        <v>221</v>
      </c>
      <c r="BT168" s="26" t="s">
        <v>221</v>
      </c>
      <c r="BU168" s="26" t="s">
        <v>221</v>
      </c>
      <c r="BV168" s="26" t="s">
        <v>221</v>
      </c>
      <c r="BW168" s="26" t="s">
        <v>221</v>
      </c>
      <c r="BX168" s="26" t="s">
        <v>221</v>
      </c>
      <c r="BY168" s="26" t="s">
        <v>221</v>
      </c>
      <c r="BZ168" s="26" t="s">
        <v>221</v>
      </c>
      <c r="CA168" s="26" t="s">
        <v>221</v>
      </c>
      <c r="CB168" s="26" t="s">
        <v>221</v>
      </c>
      <c r="CC168" s="26" t="s">
        <v>221</v>
      </c>
      <c r="CD168" s="26" t="s">
        <v>221</v>
      </c>
      <c r="CE168" s="26" t="s">
        <v>221</v>
      </c>
      <c r="CF168" s="26" t="s">
        <v>221</v>
      </c>
      <c r="CG168" s="26" t="s">
        <v>221</v>
      </c>
      <c r="CH168" s="26" t="s">
        <v>5</v>
      </c>
      <c r="CI168" s="26" t="s">
        <v>246</v>
      </c>
      <c r="CJ168" s="26" t="s">
        <v>178</v>
      </c>
      <c r="CK168" s="26" t="s">
        <v>178</v>
      </c>
      <c r="CL168" s="26" t="s">
        <v>246</v>
      </c>
      <c r="CM168" s="26" t="s">
        <v>169</v>
      </c>
      <c r="CN168" s="26" t="s">
        <v>89</v>
      </c>
      <c r="CO168" s="26" t="s">
        <v>89</v>
      </c>
      <c r="CP168" s="26" t="s">
        <v>5</v>
      </c>
      <c r="CQ168" s="26" t="s">
        <v>246</v>
      </c>
      <c r="CR168" s="26" t="s">
        <v>178</v>
      </c>
      <c r="CS168" s="26" t="s">
        <v>178</v>
      </c>
      <c r="CT168" s="26" t="s">
        <v>246</v>
      </c>
      <c r="CU168" s="26" t="s">
        <v>169</v>
      </c>
      <c r="CV168" s="26" t="s">
        <v>89</v>
      </c>
      <c r="CW168" s="26" t="s">
        <v>89</v>
      </c>
      <c r="CX168" s="26" t="s">
        <v>178</v>
      </c>
      <c r="CY168" s="26" t="s">
        <v>178</v>
      </c>
      <c r="CZ168" s="26" t="s">
        <v>178</v>
      </c>
      <c r="DA168" s="26" t="s">
        <v>178</v>
      </c>
      <c r="DB168" s="26" t="s">
        <v>178</v>
      </c>
      <c r="DC168" s="26" t="s">
        <v>178</v>
      </c>
      <c r="DD168" s="26" t="s">
        <v>178</v>
      </c>
      <c r="DE168" s="26" t="s">
        <v>178</v>
      </c>
      <c r="DF168" s="26" t="s">
        <v>178</v>
      </c>
      <c r="DG168" s="26" t="s">
        <v>178</v>
      </c>
      <c r="DH168" s="26" t="s">
        <v>178</v>
      </c>
      <c r="DI168" s="26" t="s">
        <v>178</v>
      </c>
      <c r="DJ168" s="26" t="s">
        <v>178</v>
      </c>
      <c r="DK168" s="26" t="s">
        <v>178</v>
      </c>
      <c r="DL168" s="26" t="s">
        <v>178</v>
      </c>
      <c r="DM168" s="26" t="s">
        <v>178</v>
      </c>
      <c r="DN168" s="26" t="s">
        <v>5</v>
      </c>
      <c r="DO168" s="26" t="s">
        <v>246</v>
      </c>
      <c r="DP168" s="26" t="s">
        <v>178</v>
      </c>
      <c r="DQ168" s="26" t="s">
        <v>178</v>
      </c>
      <c r="DR168" s="26" t="s">
        <v>246</v>
      </c>
      <c r="DS168" s="26" t="s">
        <v>169</v>
      </c>
      <c r="DT168" s="26" t="s">
        <v>89</v>
      </c>
      <c r="DU168" s="26" t="s">
        <v>89</v>
      </c>
      <c r="DV168" s="26" t="s">
        <v>5</v>
      </c>
      <c r="DW168" s="26" t="s">
        <v>246</v>
      </c>
      <c r="DX168" s="26" t="s">
        <v>178</v>
      </c>
      <c r="DY168" s="26" t="s">
        <v>178</v>
      </c>
      <c r="DZ168" s="26" t="s">
        <v>246</v>
      </c>
      <c r="EA168" s="26" t="s">
        <v>169</v>
      </c>
      <c r="EB168" s="26" t="s">
        <v>89</v>
      </c>
      <c r="EC168" s="26" t="s">
        <v>89</v>
      </c>
      <c r="ED168" s="26" t="s">
        <v>178</v>
      </c>
      <c r="EE168" s="26" t="s">
        <v>178</v>
      </c>
      <c r="EF168" s="26" t="s">
        <v>178</v>
      </c>
      <c r="EG168" s="26" t="s">
        <v>178</v>
      </c>
      <c r="EH168" s="26" t="s">
        <v>178</v>
      </c>
      <c r="EI168" s="26" t="s">
        <v>178</v>
      </c>
      <c r="EJ168" s="26" t="s">
        <v>178</v>
      </c>
      <c r="EK168" s="26" t="s">
        <v>178</v>
      </c>
      <c r="EL168" s="26" t="s">
        <v>178</v>
      </c>
      <c r="EM168" s="26" t="s">
        <v>178</v>
      </c>
      <c r="EN168" s="26" t="s">
        <v>178</v>
      </c>
      <c r="EO168" s="26" t="s">
        <v>178</v>
      </c>
      <c r="EP168" s="26" t="s">
        <v>178</v>
      </c>
      <c r="EQ168" s="26" t="s">
        <v>178</v>
      </c>
      <c r="ER168" s="26" t="s">
        <v>178</v>
      </c>
      <c r="ES168" s="26" t="s">
        <v>178</v>
      </c>
    </row>
    <row r="169" spans="1:149">
      <c r="A169" t="s">
        <v>197</v>
      </c>
      <c r="B169" s="26">
        <f t="shared" si="20"/>
        <v>0</v>
      </c>
      <c r="C169" s="60">
        <f t="shared" si="21"/>
        <v>0</v>
      </c>
      <c r="D169" s="60"/>
      <c r="E169" s="26">
        <f t="shared" si="22"/>
        <v>0</v>
      </c>
      <c r="F169" s="60">
        <f t="shared" si="23"/>
        <v>0</v>
      </c>
      <c r="G169" s="60"/>
      <c r="H169" s="26">
        <f t="shared" si="24"/>
        <v>0</v>
      </c>
      <c r="I169" s="60">
        <f t="shared" si="25"/>
        <v>0</v>
      </c>
      <c r="J169" s="60"/>
      <c r="K169" s="26">
        <f t="shared" si="26"/>
        <v>32</v>
      </c>
      <c r="L169" s="60">
        <f t="shared" si="27"/>
        <v>0.25</v>
      </c>
      <c r="M169" s="60"/>
      <c r="N169" s="26">
        <f t="shared" si="28"/>
        <v>128</v>
      </c>
      <c r="O169" s="60">
        <f t="shared" si="29"/>
        <v>1</v>
      </c>
      <c r="P169" s="77">
        <v>159</v>
      </c>
      <c r="V169" s="26" t="s">
        <v>131</v>
      </c>
      <c r="W169" s="26" t="s">
        <v>131</v>
      </c>
      <c r="X169" s="26" t="s">
        <v>196</v>
      </c>
      <c r="Y169" s="26" t="s">
        <v>196</v>
      </c>
      <c r="Z169" s="26" t="s">
        <v>131</v>
      </c>
      <c r="AA169" s="26" t="s">
        <v>131</v>
      </c>
      <c r="AB169" s="26" t="s">
        <v>196</v>
      </c>
      <c r="AC169" s="26" t="s">
        <v>196</v>
      </c>
      <c r="AD169" s="26" t="s">
        <v>131</v>
      </c>
      <c r="AE169" s="26" t="s">
        <v>131</v>
      </c>
      <c r="AF169" s="26" t="s">
        <v>196</v>
      </c>
      <c r="AG169" s="26" t="s">
        <v>196</v>
      </c>
      <c r="AH169" s="26" t="s">
        <v>131</v>
      </c>
      <c r="AI169" s="26" t="s">
        <v>131</v>
      </c>
      <c r="AJ169" s="26" t="s">
        <v>196</v>
      </c>
      <c r="AK169" s="26" t="s">
        <v>196</v>
      </c>
      <c r="AL169" s="26" t="s">
        <v>197</v>
      </c>
      <c r="AM169" s="26" t="s">
        <v>197</v>
      </c>
      <c r="AN169" s="26" t="s">
        <v>197</v>
      </c>
      <c r="AO169" s="26" t="s">
        <v>197</v>
      </c>
      <c r="AP169" s="26" t="s">
        <v>197</v>
      </c>
      <c r="AQ169" s="26" t="s">
        <v>197</v>
      </c>
      <c r="AR169" s="26" t="s">
        <v>197</v>
      </c>
      <c r="AS169" s="26" t="s">
        <v>197</v>
      </c>
      <c r="AT169" s="26" t="s">
        <v>197</v>
      </c>
      <c r="AU169" s="26" t="s">
        <v>197</v>
      </c>
      <c r="AV169" s="26" t="s">
        <v>197</v>
      </c>
      <c r="AW169" s="26" t="s">
        <v>197</v>
      </c>
      <c r="AX169" s="26" t="s">
        <v>197</v>
      </c>
      <c r="AY169" s="26" t="s">
        <v>197</v>
      </c>
      <c r="AZ169" s="26" t="s">
        <v>197</v>
      </c>
      <c r="BA169" s="26" t="s">
        <v>197</v>
      </c>
      <c r="BB169" s="26" t="s">
        <v>131</v>
      </c>
      <c r="BC169" s="26" t="s">
        <v>131</v>
      </c>
      <c r="BD169" s="26" t="s">
        <v>196</v>
      </c>
      <c r="BE169" s="26" t="s">
        <v>196</v>
      </c>
      <c r="BF169" s="26" t="s">
        <v>131</v>
      </c>
      <c r="BG169" s="26" t="s">
        <v>131</v>
      </c>
      <c r="BH169" s="26" t="s">
        <v>196</v>
      </c>
      <c r="BI169" s="26" t="s">
        <v>196</v>
      </c>
      <c r="BJ169" s="26" t="s">
        <v>131</v>
      </c>
      <c r="BK169" s="26" t="s">
        <v>131</v>
      </c>
      <c r="BL169" s="26" t="s">
        <v>196</v>
      </c>
      <c r="BM169" s="26" t="s">
        <v>196</v>
      </c>
      <c r="BN169" s="26" t="s">
        <v>131</v>
      </c>
      <c r="BO169" s="26" t="s">
        <v>131</v>
      </c>
      <c r="BP169" s="26" t="s">
        <v>196</v>
      </c>
      <c r="BQ169" s="26" t="s">
        <v>196</v>
      </c>
      <c r="BR169" s="26" t="s">
        <v>197</v>
      </c>
      <c r="BS169" s="26" t="s">
        <v>197</v>
      </c>
      <c r="BT169" s="26" t="s">
        <v>197</v>
      </c>
      <c r="BU169" s="26" t="s">
        <v>197</v>
      </c>
      <c r="BV169" s="26" t="s">
        <v>197</v>
      </c>
      <c r="BW169" s="26" t="s">
        <v>197</v>
      </c>
      <c r="BX169" s="26" t="s">
        <v>197</v>
      </c>
      <c r="BY169" s="26" t="s">
        <v>197</v>
      </c>
      <c r="BZ169" s="26" t="s">
        <v>197</v>
      </c>
      <c r="CA169" s="26" t="s">
        <v>197</v>
      </c>
      <c r="CB169" s="26" t="s">
        <v>197</v>
      </c>
      <c r="CC169" s="26" t="s">
        <v>197</v>
      </c>
      <c r="CD169" s="26" t="s">
        <v>197</v>
      </c>
      <c r="CE169" s="26" t="s">
        <v>197</v>
      </c>
      <c r="CF169" s="26" t="s">
        <v>197</v>
      </c>
      <c r="CG169" s="26" t="s">
        <v>197</v>
      </c>
      <c r="CH169" s="26" t="s">
        <v>246</v>
      </c>
      <c r="CI169" s="26" t="s">
        <v>169</v>
      </c>
      <c r="CJ169" s="26" t="s">
        <v>196</v>
      </c>
      <c r="CK169" s="26" t="s">
        <v>196</v>
      </c>
      <c r="CL169" s="26" t="s">
        <v>169</v>
      </c>
      <c r="CM169" s="26" t="s">
        <v>89</v>
      </c>
      <c r="CN169" s="26" t="s">
        <v>196</v>
      </c>
      <c r="CO169" s="26" t="s">
        <v>196</v>
      </c>
      <c r="CP169" s="26" t="s">
        <v>246</v>
      </c>
      <c r="CQ169" s="26" t="s">
        <v>169</v>
      </c>
      <c r="CR169" s="26" t="s">
        <v>196</v>
      </c>
      <c r="CS169" s="26" t="s">
        <v>196</v>
      </c>
      <c r="CT169" s="26" t="s">
        <v>169</v>
      </c>
      <c r="CU169" s="26" t="s">
        <v>89</v>
      </c>
      <c r="CV169" s="26" t="s">
        <v>196</v>
      </c>
      <c r="CW169" s="26" t="s">
        <v>196</v>
      </c>
      <c r="CX169" s="26" t="s">
        <v>197</v>
      </c>
      <c r="CY169" s="26" t="s">
        <v>197</v>
      </c>
      <c r="CZ169" s="26" t="s">
        <v>197</v>
      </c>
      <c r="DA169" s="26" t="s">
        <v>197</v>
      </c>
      <c r="DB169" s="26" t="s">
        <v>197</v>
      </c>
      <c r="DC169" s="26" t="s">
        <v>197</v>
      </c>
      <c r="DD169" s="26" t="s">
        <v>197</v>
      </c>
      <c r="DE169" s="26" t="s">
        <v>197</v>
      </c>
      <c r="DF169" s="26" t="s">
        <v>197</v>
      </c>
      <c r="DG169" s="26" t="s">
        <v>197</v>
      </c>
      <c r="DH169" s="26" t="s">
        <v>197</v>
      </c>
      <c r="DI169" s="26" t="s">
        <v>197</v>
      </c>
      <c r="DJ169" s="26" t="s">
        <v>197</v>
      </c>
      <c r="DK169" s="26" t="s">
        <v>197</v>
      </c>
      <c r="DL169" s="26" t="s">
        <v>197</v>
      </c>
      <c r="DM169" s="26" t="s">
        <v>197</v>
      </c>
      <c r="DN169" s="26" t="s">
        <v>246</v>
      </c>
      <c r="DO169" s="26" t="s">
        <v>169</v>
      </c>
      <c r="DP169" s="26" t="s">
        <v>196</v>
      </c>
      <c r="DQ169" s="26" t="s">
        <v>196</v>
      </c>
      <c r="DR169" s="26" t="s">
        <v>169</v>
      </c>
      <c r="DS169" s="26" t="s">
        <v>89</v>
      </c>
      <c r="DT169" s="26" t="s">
        <v>196</v>
      </c>
      <c r="DU169" s="26" t="s">
        <v>196</v>
      </c>
      <c r="DV169" s="26" t="s">
        <v>246</v>
      </c>
      <c r="DW169" s="26" t="s">
        <v>169</v>
      </c>
      <c r="DX169" s="26" t="s">
        <v>196</v>
      </c>
      <c r="DY169" s="26" t="s">
        <v>196</v>
      </c>
      <c r="DZ169" s="26" t="s">
        <v>169</v>
      </c>
      <c r="EA169" s="26" t="s">
        <v>89</v>
      </c>
      <c r="EB169" s="26" t="s">
        <v>196</v>
      </c>
      <c r="EC169" s="26" t="s">
        <v>196</v>
      </c>
      <c r="ED169" s="26" t="s">
        <v>197</v>
      </c>
      <c r="EE169" s="26" t="s">
        <v>197</v>
      </c>
      <c r="EF169" s="26" t="s">
        <v>197</v>
      </c>
      <c r="EG169" s="26" t="s">
        <v>197</v>
      </c>
      <c r="EH169" s="26" t="s">
        <v>197</v>
      </c>
      <c r="EI169" s="26" t="s">
        <v>197</v>
      </c>
      <c r="EJ169" s="26" t="s">
        <v>197</v>
      </c>
      <c r="EK169" s="26" t="s">
        <v>197</v>
      </c>
      <c r="EL169" s="26" t="s">
        <v>197</v>
      </c>
      <c r="EM169" s="26" t="s">
        <v>197</v>
      </c>
      <c r="EN169" s="26" t="s">
        <v>197</v>
      </c>
      <c r="EO169" s="26" t="s">
        <v>197</v>
      </c>
      <c r="EP169" s="26" t="s">
        <v>197</v>
      </c>
      <c r="EQ169" s="26" t="s">
        <v>197</v>
      </c>
      <c r="ER169" s="26" t="s">
        <v>197</v>
      </c>
      <c r="ES169" s="26" t="s">
        <v>197</v>
      </c>
    </row>
    <row r="170" spans="1:149">
      <c r="A170" t="s">
        <v>196</v>
      </c>
      <c r="B170" s="26">
        <f t="shared" si="20"/>
        <v>0</v>
      </c>
      <c r="C170" s="60">
        <f t="shared" si="21"/>
        <v>0</v>
      </c>
      <c r="D170" s="60"/>
      <c r="E170" s="26">
        <f t="shared" si="22"/>
        <v>0</v>
      </c>
      <c r="F170" s="60">
        <f t="shared" si="23"/>
        <v>0</v>
      </c>
      <c r="G170" s="60"/>
      <c r="H170" s="26">
        <f t="shared" si="24"/>
        <v>0</v>
      </c>
      <c r="I170" s="60">
        <f t="shared" si="25"/>
        <v>0</v>
      </c>
      <c r="J170" s="60"/>
      <c r="K170" s="26">
        <f t="shared" si="26"/>
        <v>0</v>
      </c>
      <c r="L170" s="60">
        <f t="shared" si="27"/>
        <v>0</v>
      </c>
      <c r="M170" s="60"/>
      <c r="N170" s="26">
        <f t="shared" si="28"/>
        <v>128</v>
      </c>
      <c r="O170" s="60">
        <f t="shared" si="29"/>
        <v>1</v>
      </c>
      <c r="P170" s="77">
        <v>160</v>
      </c>
      <c r="V170" s="26" t="s">
        <v>89</v>
      </c>
      <c r="W170" s="26" t="s">
        <v>89</v>
      </c>
      <c r="X170" s="26" t="s">
        <v>197</v>
      </c>
      <c r="Y170" s="26" t="s">
        <v>197</v>
      </c>
      <c r="Z170" s="26" t="s">
        <v>89</v>
      </c>
      <c r="AA170" s="26" t="s">
        <v>89</v>
      </c>
      <c r="AB170" s="26" t="s">
        <v>197</v>
      </c>
      <c r="AC170" s="26" t="s">
        <v>197</v>
      </c>
      <c r="AD170" s="26" t="s">
        <v>89</v>
      </c>
      <c r="AE170" s="26" t="s">
        <v>89</v>
      </c>
      <c r="AF170" s="26" t="s">
        <v>197</v>
      </c>
      <c r="AG170" s="26" t="s">
        <v>197</v>
      </c>
      <c r="AH170" s="26" t="s">
        <v>89</v>
      </c>
      <c r="AI170" s="26" t="s">
        <v>89</v>
      </c>
      <c r="AJ170" s="26" t="s">
        <v>197</v>
      </c>
      <c r="AK170" s="26" t="s">
        <v>197</v>
      </c>
      <c r="AL170" s="26" t="s">
        <v>196</v>
      </c>
      <c r="AM170" s="26" t="s">
        <v>196</v>
      </c>
      <c r="AN170" s="26" t="s">
        <v>196</v>
      </c>
      <c r="AO170" s="26" t="s">
        <v>196</v>
      </c>
      <c r="AP170" s="26" t="s">
        <v>196</v>
      </c>
      <c r="AQ170" s="26" t="s">
        <v>196</v>
      </c>
      <c r="AR170" s="26" t="s">
        <v>196</v>
      </c>
      <c r="AS170" s="26" t="s">
        <v>196</v>
      </c>
      <c r="AT170" s="26" t="s">
        <v>196</v>
      </c>
      <c r="AU170" s="26" t="s">
        <v>196</v>
      </c>
      <c r="AV170" s="26" t="s">
        <v>196</v>
      </c>
      <c r="AW170" s="26" t="s">
        <v>196</v>
      </c>
      <c r="AX170" s="26" t="s">
        <v>196</v>
      </c>
      <c r="AY170" s="26" t="s">
        <v>196</v>
      </c>
      <c r="AZ170" s="26" t="s">
        <v>196</v>
      </c>
      <c r="BA170" s="26" t="s">
        <v>196</v>
      </c>
      <c r="BB170" s="26" t="s">
        <v>89</v>
      </c>
      <c r="BC170" s="26" t="s">
        <v>89</v>
      </c>
      <c r="BD170" s="26" t="s">
        <v>197</v>
      </c>
      <c r="BE170" s="26" t="s">
        <v>197</v>
      </c>
      <c r="BF170" s="26" t="s">
        <v>89</v>
      </c>
      <c r="BG170" s="26" t="s">
        <v>89</v>
      </c>
      <c r="BH170" s="26" t="s">
        <v>197</v>
      </c>
      <c r="BI170" s="26" t="s">
        <v>197</v>
      </c>
      <c r="BJ170" s="26" t="s">
        <v>89</v>
      </c>
      <c r="BK170" s="26" t="s">
        <v>89</v>
      </c>
      <c r="BL170" s="26" t="s">
        <v>197</v>
      </c>
      <c r="BM170" s="26" t="s">
        <v>197</v>
      </c>
      <c r="BN170" s="26" t="s">
        <v>89</v>
      </c>
      <c r="BO170" s="26" t="s">
        <v>89</v>
      </c>
      <c r="BP170" s="26" t="s">
        <v>197</v>
      </c>
      <c r="BQ170" s="26" t="s">
        <v>197</v>
      </c>
      <c r="BR170" s="26" t="s">
        <v>196</v>
      </c>
      <c r="BS170" s="26" t="s">
        <v>196</v>
      </c>
      <c r="BT170" s="26" t="s">
        <v>196</v>
      </c>
      <c r="BU170" s="26" t="s">
        <v>196</v>
      </c>
      <c r="BV170" s="26" t="s">
        <v>196</v>
      </c>
      <c r="BW170" s="26" t="s">
        <v>196</v>
      </c>
      <c r="BX170" s="26" t="s">
        <v>196</v>
      </c>
      <c r="BY170" s="26" t="s">
        <v>196</v>
      </c>
      <c r="BZ170" s="26" t="s">
        <v>196</v>
      </c>
      <c r="CA170" s="26" t="s">
        <v>196</v>
      </c>
      <c r="CB170" s="26" t="s">
        <v>196</v>
      </c>
      <c r="CC170" s="26" t="s">
        <v>196</v>
      </c>
      <c r="CD170" s="26" t="s">
        <v>196</v>
      </c>
      <c r="CE170" s="26" t="s">
        <v>196</v>
      </c>
      <c r="CF170" s="26" t="s">
        <v>196</v>
      </c>
      <c r="CG170" s="26" t="s">
        <v>196</v>
      </c>
      <c r="CH170" s="26" t="s">
        <v>169</v>
      </c>
      <c r="CI170" s="26" t="s">
        <v>211</v>
      </c>
      <c r="CJ170" s="26" t="s">
        <v>197</v>
      </c>
      <c r="CK170" s="26" t="s">
        <v>197</v>
      </c>
      <c r="CL170" s="26" t="s">
        <v>89</v>
      </c>
      <c r="CM170" s="26" t="s">
        <v>211</v>
      </c>
      <c r="CN170" s="26" t="s">
        <v>197</v>
      </c>
      <c r="CO170" s="26" t="s">
        <v>197</v>
      </c>
      <c r="CP170" s="26" t="s">
        <v>169</v>
      </c>
      <c r="CQ170" s="26" t="s">
        <v>211</v>
      </c>
      <c r="CR170" s="26" t="s">
        <v>197</v>
      </c>
      <c r="CS170" s="26" t="s">
        <v>197</v>
      </c>
      <c r="CT170" s="26" t="s">
        <v>89</v>
      </c>
      <c r="CU170" s="26" t="s">
        <v>211</v>
      </c>
      <c r="CV170" s="26" t="s">
        <v>197</v>
      </c>
      <c r="CW170" s="26" t="s">
        <v>197</v>
      </c>
      <c r="CX170" s="26" t="s">
        <v>196</v>
      </c>
      <c r="CY170" s="26" t="s">
        <v>196</v>
      </c>
      <c r="CZ170" s="26" t="s">
        <v>196</v>
      </c>
      <c r="DA170" s="26" t="s">
        <v>196</v>
      </c>
      <c r="DB170" s="26" t="s">
        <v>196</v>
      </c>
      <c r="DC170" s="26" t="s">
        <v>196</v>
      </c>
      <c r="DD170" s="26" t="s">
        <v>196</v>
      </c>
      <c r="DE170" s="26" t="s">
        <v>196</v>
      </c>
      <c r="DF170" s="26" t="s">
        <v>196</v>
      </c>
      <c r="DG170" s="26" t="s">
        <v>196</v>
      </c>
      <c r="DH170" s="26" t="s">
        <v>196</v>
      </c>
      <c r="DI170" s="26" t="s">
        <v>196</v>
      </c>
      <c r="DJ170" s="26" t="s">
        <v>196</v>
      </c>
      <c r="DK170" s="26" t="s">
        <v>196</v>
      </c>
      <c r="DL170" s="26" t="s">
        <v>196</v>
      </c>
      <c r="DM170" s="26" t="s">
        <v>196</v>
      </c>
      <c r="DN170" s="26" t="s">
        <v>169</v>
      </c>
      <c r="DO170" s="26" t="s">
        <v>211</v>
      </c>
      <c r="DP170" s="26" t="s">
        <v>197</v>
      </c>
      <c r="DQ170" s="26" t="s">
        <v>197</v>
      </c>
      <c r="DR170" s="26" t="s">
        <v>89</v>
      </c>
      <c r="DS170" s="26" t="s">
        <v>211</v>
      </c>
      <c r="DT170" s="26" t="s">
        <v>197</v>
      </c>
      <c r="DU170" s="26" t="s">
        <v>197</v>
      </c>
      <c r="DV170" s="26" t="s">
        <v>169</v>
      </c>
      <c r="DW170" s="26" t="s">
        <v>211</v>
      </c>
      <c r="DX170" s="26" t="s">
        <v>197</v>
      </c>
      <c r="DY170" s="26" t="s">
        <v>197</v>
      </c>
      <c r="DZ170" s="26" t="s">
        <v>89</v>
      </c>
      <c r="EA170" s="26" t="s">
        <v>211</v>
      </c>
      <c r="EB170" s="26" t="s">
        <v>197</v>
      </c>
      <c r="EC170" s="26" t="s">
        <v>197</v>
      </c>
      <c r="ED170" s="26" t="s">
        <v>196</v>
      </c>
      <c r="EE170" s="26" t="s">
        <v>196</v>
      </c>
      <c r="EF170" s="26" t="s">
        <v>196</v>
      </c>
      <c r="EG170" s="26" t="s">
        <v>196</v>
      </c>
      <c r="EH170" s="26" t="s">
        <v>196</v>
      </c>
      <c r="EI170" s="26" t="s">
        <v>196</v>
      </c>
      <c r="EJ170" s="26" t="s">
        <v>196</v>
      </c>
      <c r="EK170" s="26" t="s">
        <v>196</v>
      </c>
      <c r="EL170" s="26" t="s">
        <v>196</v>
      </c>
      <c r="EM170" s="26" t="s">
        <v>196</v>
      </c>
      <c r="EN170" s="26" t="s">
        <v>196</v>
      </c>
      <c r="EO170" s="26" t="s">
        <v>196</v>
      </c>
      <c r="EP170" s="26" t="s">
        <v>196</v>
      </c>
      <c r="EQ170" s="26" t="s">
        <v>196</v>
      </c>
      <c r="ER170" s="26" t="s">
        <v>196</v>
      </c>
      <c r="ES170" s="26" t="s">
        <v>196</v>
      </c>
    </row>
    <row r="171" spans="1:149">
      <c r="A171" t="s">
        <v>211</v>
      </c>
      <c r="B171" s="26">
        <f t="shared" si="20"/>
        <v>0</v>
      </c>
      <c r="C171" s="60">
        <f t="shared" si="21"/>
        <v>0</v>
      </c>
      <c r="D171" s="60"/>
      <c r="E171" s="26">
        <f t="shared" si="22"/>
        <v>0</v>
      </c>
      <c r="F171" s="60">
        <f t="shared" si="23"/>
        <v>0</v>
      </c>
      <c r="G171" s="60"/>
      <c r="H171" s="26">
        <f t="shared" si="24"/>
        <v>0</v>
      </c>
      <c r="I171" s="60">
        <f t="shared" si="25"/>
        <v>0</v>
      </c>
      <c r="J171" s="60"/>
      <c r="K171" s="26">
        <f t="shared" si="26"/>
        <v>96</v>
      </c>
      <c r="L171" s="60">
        <f t="shared" si="27"/>
        <v>0.75</v>
      </c>
      <c r="M171" s="60"/>
      <c r="N171" s="26">
        <f t="shared" si="28"/>
        <v>128</v>
      </c>
      <c r="O171" s="60">
        <f t="shared" si="29"/>
        <v>1</v>
      </c>
      <c r="P171" s="77">
        <v>161</v>
      </c>
      <c r="V171" s="26" t="s">
        <v>197</v>
      </c>
      <c r="W171" s="26" t="s">
        <v>197</v>
      </c>
      <c r="X171" s="26" t="s">
        <v>211</v>
      </c>
      <c r="Y171" s="26" t="s">
        <v>211</v>
      </c>
      <c r="Z171" s="26" t="s">
        <v>197</v>
      </c>
      <c r="AA171" s="26" t="s">
        <v>197</v>
      </c>
      <c r="AB171" s="26" t="s">
        <v>211</v>
      </c>
      <c r="AC171" s="26" t="s">
        <v>211</v>
      </c>
      <c r="AD171" s="26" t="s">
        <v>197</v>
      </c>
      <c r="AE171" s="26" t="s">
        <v>197</v>
      </c>
      <c r="AF171" s="26" t="s">
        <v>211</v>
      </c>
      <c r="AG171" s="26" t="s">
        <v>211</v>
      </c>
      <c r="AH171" s="26" t="s">
        <v>197</v>
      </c>
      <c r="AI171" s="26" t="s">
        <v>197</v>
      </c>
      <c r="AJ171" s="26" t="s">
        <v>211</v>
      </c>
      <c r="AK171" s="26" t="s">
        <v>211</v>
      </c>
      <c r="AL171" s="26" t="s">
        <v>211</v>
      </c>
      <c r="AM171" s="26" t="s">
        <v>211</v>
      </c>
      <c r="AN171" s="26" t="s">
        <v>211</v>
      </c>
      <c r="AO171" s="26" t="s">
        <v>211</v>
      </c>
      <c r="AP171" s="26" t="s">
        <v>211</v>
      </c>
      <c r="AQ171" s="26" t="s">
        <v>211</v>
      </c>
      <c r="AR171" s="26" t="s">
        <v>211</v>
      </c>
      <c r="AS171" s="26" t="s">
        <v>211</v>
      </c>
      <c r="AT171" s="26" t="s">
        <v>211</v>
      </c>
      <c r="AU171" s="26" t="s">
        <v>211</v>
      </c>
      <c r="AV171" s="26" t="s">
        <v>211</v>
      </c>
      <c r="AW171" s="26" t="s">
        <v>211</v>
      </c>
      <c r="AX171" s="26" t="s">
        <v>211</v>
      </c>
      <c r="AY171" s="26" t="s">
        <v>211</v>
      </c>
      <c r="AZ171" s="26" t="s">
        <v>211</v>
      </c>
      <c r="BA171" s="26" t="s">
        <v>211</v>
      </c>
      <c r="BB171" s="26" t="s">
        <v>197</v>
      </c>
      <c r="BC171" s="26" t="s">
        <v>197</v>
      </c>
      <c r="BD171" s="26" t="s">
        <v>211</v>
      </c>
      <c r="BE171" s="26" t="s">
        <v>211</v>
      </c>
      <c r="BF171" s="26" t="s">
        <v>197</v>
      </c>
      <c r="BG171" s="26" t="s">
        <v>197</v>
      </c>
      <c r="BH171" s="26" t="s">
        <v>211</v>
      </c>
      <c r="BI171" s="26" t="s">
        <v>211</v>
      </c>
      <c r="BJ171" s="26" t="s">
        <v>197</v>
      </c>
      <c r="BK171" s="26" t="s">
        <v>197</v>
      </c>
      <c r="BL171" s="26" t="s">
        <v>211</v>
      </c>
      <c r="BM171" s="26" t="s">
        <v>211</v>
      </c>
      <c r="BN171" s="26" t="s">
        <v>197</v>
      </c>
      <c r="BO171" s="26" t="s">
        <v>197</v>
      </c>
      <c r="BP171" s="26" t="s">
        <v>211</v>
      </c>
      <c r="BQ171" s="26" t="s">
        <v>211</v>
      </c>
      <c r="BR171" s="26" t="s">
        <v>211</v>
      </c>
      <c r="BS171" s="26" t="s">
        <v>211</v>
      </c>
      <c r="BT171" s="26" t="s">
        <v>211</v>
      </c>
      <c r="BU171" s="26" t="s">
        <v>211</v>
      </c>
      <c r="BV171" s="26" t="s">
        <v>211</v>
      </c>
      <c r="BW171" s="26" t="s">
        <v>211</v>
      </c>
      <c r="BX171" s="26" t="s">
        <v>211</v>
      </c>
      <c r="BY171" s="26" t="s">
        <v>211</v>
      </c>
      <c r="BZ171" s="26" t="s">
        <v>211</v>
      </c>
      <c r="CA171" s="26" t="s">
        <v>211</v>
      </c>
      <c r="CB171" s="26" t="s">
        <v>211</v>
      </c>
      <c r="CC171" s="26" t="s">
        <v>211</v>
      </c>
      <c r="CD171" s="26" t="s">
        <v>211</v>
      </c>
      <c r="CE171" s="26" t="s">
        <v>211</v>
      </c>
      <c r="CF171" s="26" t="s">
        <v>211</v>
      </c>
      <c r="CG171" s="26" t="s">
        <v>211</v>
      </c>
      <c r="CH171" s="26" t="s">
        <v>197</v>
      </c>
      <c r="CI171" s="26" t="s">
        <v>197</v>
      </c>
      <c r="CJ171" s="26" t="s">
        <v>211</v>
      </c>
      <c r="CK171" s="26" t="s">
        <v>211</v>
      </c>
      <c r="CL171" s="26" t="s">
        <v>197</v>
      </c>
      <c r="CM171" s="26" t="s">
        <v>197</v>
      </c>
      <c r="CN171" s="26" t="s">
        <v>211</v>
      </c>
      <c r="CO171" s="26" t="s">
        <v>211</v>
      </c>
      <c r="CP171" s="26" t="s">
        <v>197</v>
      </c>
      <c r="CQ171" s="26" t="s">
        <v>197</v>
      </c>
      <c r="CR171" s="26" t="s">
        <v>211</v>
      </c>
      <c r="CS171" s="26" t="s">
        <v>211</v>
      </c>
      <c r="CT171" s="26" t="s">
        <v>197</v>
      </c>
      <c r="CU171" s="26" t="s">
        <v>197</v>
      </c>
      <c r="CV171" s="26" t="s">
        <v>211</v>
      </c>
      <c r="CW171" s="26" t="s">
        <v>211</v>
      </c>
      <c r="CX171" s="26" t="s">
        <v>211</v>
      </c>
      <c r="CY171" s="26" t="s">
        <v>211</v>
      </c>
      <c r="CZ171" s="26" t="s">
        <v>211</v>
      </c>
      <c r="DA171" s="26" t="s">
        <v>211</v>
      </c>
      <c r="DB171" s="26" t="s">
        <v>211</v>
      </c>
      <c r="DC171" s="26" t="s">
        <v>211</v>
      </c>
      <c r="DD171" s="26" t="s">
        <v>211</v>
      </c>
      <c r="DE171" s="26" t="s">
        <v>211</v>
      </c>
      <c r="DF171" s="26" t="s">
        <v>211</v>
      </c>
      <c r="DG171" s="26" t="s">
        <v>211</v>
      </c>
      <c r="DH171" s="26" t="s">
        <v>211</v>
      </c>
      <c r="DI171" s="26" t="s">
        <v>211</v>
      </c>
      <c r="DJ171" s="26" t="s">
        <v>211</v>
      </c>
      <c r="DK171" s="26" t="s">
        <v>211</v>
      </c>
      <c r="DL171" s="26" t="s">
        <v>211</v>
      </c>
      <c r="DM171" s="26" t="s">
        <v>211</v>
      </c>
      <c r="DN171" s="26" t="s">
        <v>197</v>
      </c>
      <c r="DO171" s="26" t="s">
        <v>197</v>
      </c>
      <c r="DP171" s="26" t="s">
        <v>211</v>
      </c>
      <c r="DQ171" s="26" t="s">
        <v>211</v>
      </c>
      <c r="DR171" s="26" t="s">
        <v>197</v>
      </c>
      <c r="DS171" s="26" t="s">
        <v>197</v>
      </c>
      <c r="DT171" s="26" t="s">
        <v>211</v>
      </c>
      <c r="DU171" s="26" t="s">
        <v>211</v>
      </c>
      <c r="DV171" s="26" t="s">
        <v>197</v>
      </c>
      <c r="DW171" s="26" t="s">
        <v>197</v>
      </c>
      <c r="DX171" s="26" t="s">
        <v>211</v>
      </c>
      <c r="DY171" s="26" t="s">
        <v>211</v>
      </c>
      <c r="DZ171" s="26" t="s">
        <v>197</v>
      </c>
      <c r="EA171" s="26" t="s">
        <v>197</v>
      </c>
      <c r="EB171" s="26" t="s">
        <v>211</v>
      </c>
      <c r="EC171" s="26" t="s">
        <v>211</v>
      </c>
      <c r="ED171" s="26" t="s">
        <v>211</v>
      </c>
      <c r="EE171" s="26" t="s">
        <v>211</v>
      </c>
      <c r="EF171" s="26" t="s">
        <v>211</v>
      </c>
      <c r="EG171" s="26" t="s">
        <v>211</v>
      </c>
      <c r="EH171" s="26" t="s">
        <v>211</v>
      </c>
      <c r="EI171" s="26" t="s">
        <v>211</v>
      </c>
      <c r="EJ171" s="26" t="s">
        <v>211</v>
      </c>
      <c r="EK171" s="26" t="s">
        <v>211</v>
      </c>
      <c r="EL171" s="26" t="s">
        <v>211</v>
      </c>
      <c r="EM171" s="26" t="s">
        <v>211</v>
      </c>
      <c r="EN171" s="26" t="s">
        <v>211</v>
      </c>
      <c r="EO171" s="26" t="s">
        <v>211</v>
      </c>
      <c r="EP171" s="26" t="s">
        <v>211</v>
      </c>
      <c r="EQ171" s="26" t="s">
        <v>211</v>
      </c>
      <c r="ER171" s="26" t="s">
        <v>211</v>
      </c>
      <c r="ES171" s="26" t="s">
        <v>211</v>
      </c>
    </row>
  </sheetData>
  <mergeCells count="7">
    <mergeCell ref="P2:P5"/>
    <mergeCell ref="P6:P7"/>
    <mergeCell ref="B9:C9"/>
    <mergeCell ref="E9:F9"/>
    <mergeCell ref="H9:I9"/>
    <mergeCell ref="K9:L9"/>
    <mergeCell ref="N9:O9"/>
  </mergeCells>
  <conditionalFormatting sqref="U11:U115">
    <cfRule type="cellIs" dxfId="350" priority="3" operator="equal">
      <formula>"kirk Bradford"</formula>
    </cfRule>
  </conditionalFormatting>
  <conditionalFormatting sqref="ET11:FI115">
    <cfRule type="cellIs" dxfId="349" priority="2" operator="equal">
      <formula>"kirk Bradford"</formula>
    </cfRule>
  </conditionalFormatting>
  <conditionalFormatting sqref="V11:ES171">
    <cfRule type="cellIs" dxfId="348" priority="1" operator="equal">
      <formula>"kirk bradford"</formula>
    </cfRule>
  </conditionalFormatting>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35C2A-D74D-4FB0-98DB-063042209769}">
  <sheetPr codeName="Sheet22">
    <tabColor rgb="FF00B050"/>
  </sheetPr>
  <dimension ref="A1:AG110"/>
  <sheetViews>
    <sheetView zoomScale="70" zoomScaleNormal="70" workbookViewId="0">
      <selection activeCell="AI47" sqref="AI4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458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ST BON</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MD</v>
      </c>
      <c r="AE31" s="50" t="str">
        <f>R60</f>
        <v>W VA</v>
      </c>
      <c r="AG31" s="101" t="str">
        <f>T64</f>
        <v>RUT</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9</v>
      </c>
      <c r="H40" s="105" t="s">
        <v>408</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426</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10</v>
      </c>
      <c r="H64" s="105" t="s">
        <v>422</v>
      </c>
      <c r="I64" s="109"/>
      <c r="J64" s="112"/>
      <c r="K64" s="112"/>
      <c r="L64" s="112"/>
      <c r="M64" s="112"/>
      <c r="N64" s="112"/>
      <c r="O64" s="112"/>
      <c r="P64" s="112"/>
      <c r="Q64" s="112"/>
      <c r="R64" s="112"/>
      <c r="S64" s="112"/>
      <c r="T64" s="119" t="s">
        <v>423</v>
      </c>
      <c r="U64" s="168">
        <v>10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6:22">
      <c r="F81" s="130"/>
      <c r="H81" s="112"/>
      <c r="J81" s="112"/>
      <c r="R81" s="114"/>
      <c r="T81" s="114"/>
      <c r="V81" s="114"/>
    </row>
    <row r="82" spans="6:22">
      <c r="F82" s="130"/>
      <c r="H82" s="112"/>
      <c r="J82" s="112"/>
      <c r="R82" s="114"/>
      <c r="T82" s="114"/>
      <c r="V82" s="114"/>
    </row>
    <row r="83" spans="6:22">
      <c r="F83" s="130"/>
      <c r="H83" s="112"/>
      <c r="J83" s="112"/>
      <c r="R83" s="114"/>
      <c r="T83" s="114"/>
      <c r="V83" s="114"/>
    </row>
    <row r="84" spans="6:22">
      <c r="F84" s="130"/>
      <c r="H84" s="112"/>
      <c r="J84" s="112"/>
      <c r="R84" s="114"/>
      <c r="T84" s="114"/>
      <c r="V84" s="114"/>
    </row>
    <row r="85" spans="6:22">
      <c r="F85" s="130"/>
      <c r="H85" s="112"/>
      <c r="J85" s="112"/>
      <c r="R85" s="114"/>
      <c r="T85" s="114"/>
      <c r="V85" s="114"/>
    </row>
    <row r="86" spans="6:22">
      <c r="F86" s="130"/>
      <c r="H86" s="112"/>
      <c r="J86" s="112"/>
      <c r="R86" s="114"/>
      <c r="T86" s="114"/>
      <c r="V86" s="114"/>
    </row>
    <row r="87" spans="6:22">
      <c r="F87" s="130"/>
      <c r="H87" s="112"/>
      <c r="J87" s="112"/>
      <c r="R87" s="114"/>
      <c r="T87" s="114"/>
      <c r="V87" s="114"/>
    </row>
    <row r="88" spans="6:22">
      <c r="F88" s="130"/>
      <c r="H88" s="112"/>
      <c r="J88" s="112"/>
      <c r="R88" s="114"/>
      <c r="T88" s="114"/>
      <c r="V88" s="114"/>
    </row>
    <row r="89" spans="6:22">
      <c r="F89" s="130"/>
      <c r="H89" s="112"/>
      <c r="J89" s="112"/>
      <c r="R89" s="114"/>
      <c r="T89" s="114"/>
      <c r="V89" s="114"/>
    </row>
    <row r="90" spans="6:22">
      <c r="F90" s="130"/>
      <c r="H90" s="112"/>
      <c r="J90" s="112"/>
      <c r="R90" s="114"/>
      <c r="T90" s="114"/>
      <c r="V90" s="114"/>
    </row>
    <row r="91" spans="6:22">
      <c r="F91" s="130"/>
      <c r="H91" s="112"/>
      <c r="J91" s="112"/>
      <c r="R91" s="112"/>
      <c r="T91" s="112"/>
      <c r="V91" s="114"/>
    </row>
    <row r="92" spans="6:22">
      <c r="F92" s="130"/>
      <c r="H92" s="112"/>
      <c r="J92" s="112"/>
      <c r="R92" s="112"/>
      <c r="T92" s="112"/>
      <c r="V92" s="114"/>
    </row>
    <row r="93" spans="6:22">
      <c r="F93" s="130"/>
      <c r="H93" s="112"/>
      <c r="J93" s="112"/>
      <c r="R93" s="112"/>
      <c r="T93" s="112"/>
      <c r="V93" s="114"/>
    </row>
    <row r="94" spans="6:22">
      <c r="F94" s="130"/>
      <c r="H94" s="112"/>
      <c r="J94" s="112"/>
      <c r="R94" s="112"/>
      <c r="T94" s="112"/>
      <c r="V94" s="114"/>
    </row>
    <row r="95" spans="6:22">
      <c r="F95" s="130"/>
      <c r="H95" s="112"/>
      <c r="J95" s="112"/>
      <c r="R95" s="112"/>
      <c r="T95" s="112"/>
      <c r="V95" s="114"/>
    </row>
    <row r="96" spans="6:22">
      <c r="F96" s="130"/>
      <c r="H96" s="112"/>
      <c r="J96" s="112"/>
      <c r="R96" s="112"/>
      <c r="T96" s="112"/>
      <c r="V96" s="114"/>
    </row>
    <row r="97" spans="6:22">
      <c r="F97" s="130"/>
      <c r="H97" s="112"/>
      <c r="J97" s="112"/>
      <c r="R97" s="112"/>
      <c r="T97" s="112"/>
      <c r="V97" s="114"/>
    </row>
    <row r="98" spans="6:22">
      <c r="F98" s="130"/>
      <c r="H98" s="112"/>
      <c r="J98" s="112"/>
      <c r="R98" s="112"/>
      <c r="T98" s="112"/>
      <c r="V98" s="114"/>
    </row>
    <row r="99" spans="6:22">
      <c r="F99" s="130"/>
      <c r="H99" s="112"/>
      <c r="J99" s="112"/>
      <c r="R99" s="112"/>
      <c r="T99" s="112"/>
      <c r="V99" s="114"/>
    </row>
    <row r="100" spans="6:22">
      <c r="F100" s="130"/>
      <c r="H100" s="112"/>
      <c r="J100" s="112"/>
      <c r="R100" s="112"/>
      <c r="T100" s="112"/>
      <c r="V100" s="114"/>
    </row>
    <row r="101" spans="6:22">
      <c r="F101" s="130"/>
      <c r="H101" s="112"/>
      <c r="J101" s="112"/>
      <c r="R101" s="112"/>
      <c r="T101" s="112"/>
      <c r="V101" s="114"/>
    </row>
    <row r="102" spans="6:22">
      <c r="F102" s="130"/>
      <c r="H102" s="112"/>
      <c r="J102" s="112"/>
      <c r="R102" s="112"/>
      <c r="T102" s="112"/>
      <c r="V102" s="114"/>
    </row>
    <row r="103" spans="6:22">
      <c r="F103" s="130"/>
      <c r="H103" s="112"/>
      <c r="J103" s="112"/>
      <c r="R103" s="112"/>
      <c r="T103" s="112"/>
      <c r="V103" s="114"/>
    </row>
    <row r="104" spans="6:22">
      <c r="F104" s="130"/>
      <c r="H104" s="112"/>
      <c r="J104" s="112"/>
      <c r="R104" s="112"/>
      <c r="T104" s="112"/>
      <c r="V104" s="114"/>
    </row>
    <row r="105" spans="6:22">
      <c r="F105" s="130"/>
      <c r="H105" s="112"/>
      <c r="J105" s="112"/>
      <c r="R105" s="112"/>
      <c r="T105" s="112"/>
      <c r="V105" s="114"/>
    </row>
    <row r="106" spans="6:22">
      <c r="F106" s="130"/>
      <c r="H106" s="112"/>
      <c r="J106" s="112"/>
      <c r="R106" s="112"/>
      <c r="T106" s="112"/>
      <c r="V106" s="114"/>
    </row>
    <row r="107" spans="6:22">
      <c r="F107" s="130"/>
      <c r="H107" s="112"/>
      <c r="J107" s="112"/>
      <c r="R107" s="112"/>
      <c r="T107" s="112"/>
      <c r="V107" s="114"/>
    </row>
    <row r="108" spans="6:22">
      <c r="F108" s="130"/>
      <c r="H108" s="112"/>
      <c r="J108" s="112"/>
      <c r="R108" s="112"/>
      <c r="T108" s="112"/>
      <c r="V108" s="114"/>
    </row>
    <row r="109" spans="6:22">
      <c r="F109" s="130"/>
      <c r="H109" s="112"/>
      <c r="J109" s="112"/>
      <c r="R109" s="112"/>
      <c r="T109" s="112"/>
      <c r="V109" s="114"/>
    </row>
    <row r="110" spans="6:22">
      <c r="F110" s="130"/>
      <c r="H110" s="112"/>
      <c r="J110" s="112"/>
      <c r="R110" s="112"/>
      <c r="T110" s="112"/>
      <c r="V110" s="114"/>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360" priority="1" operator="equal">
      <formula>63</formula>
    </cfRule>
    <cfRule type="cellIs" dxfId="359" priority="2" operator="notEqual">
      <formula>63</formula>
    </cfRule>
  </conditionalFormatting>
  <dataValidations count="63">
    <dataValidation type="list" allowBlank="1" showInputMessage="1" showErrorMessage="1" sqref="F4" xr:uid="{ABEEBD57-411E-41AA-A5DE-19438A593CAE}">
      <formula1>$AD$3:$AD$4</formula1>
    </dataValidation>
    <dataValidation type="list" allowBlank="1" showInputMessage="1" showErrorMessage="1" sqref="F8" xr:uid="{A8962525-112E-46AC-AEF9-A255B886F44D}">
      <formula1>$AD$5:$AD$6</formula1>
    </dataValidation>
    <dataValidation type="list" allowBlank="1" showInputMessage="1" showErrorMessage="1" sqref="J10" xr:uid="{35FC37BC-50FC-4E16-9475-C926E27556CE}">
      <formula1>$AD$3:$AD$10</formula1>
    </dataValidation>
    <dataValidation type="list" allowBlank="1" showInputMessage="1" showErrorMessage="1" sqref="F12" xr:uid="{E25401DF-0FE5-4D61-924D-AA140C4BE1F2}">
      <formula1>$AD$7:$AD$8</formula1>
    </dataValidation>
    <dataValidation type="list" allowBlank="1" showInputMessage="1" showErrorMessage="1" sqref="F16" xr:uid="{D90C2D7C-0DBB-4FF5-89E3-8ACB4BF27227}">
      <formula1>$AD$9:$AD$10</formula1>
    </dataValidation>
    <dataValidation type="list" allowBlank="1" showInputMessage="1" showErrorMessage="1" sqref="F20" xr:uid="{B69A0268-76AA-4344-85B9-F5455A925E37}">
      <formula1>$AD$11:$AD$12</formula1>
    </dataValidation>
    <dataValidation type="list" allowBlank="1" showInputMessage="1" showErrorMessage="1" sqref="F24" xr:uid="{436AA93C-F6C3-4441-9908-FE3E2D14456E}">
      <formula1>$AD$13:$AD$14</formula1>
    </dataValidation>
    <dataValidation type="list" allowBlank="1" showInputMessage="1" showErrorMessage="1" sqref="F28" xr:uid="{FC51DEBA-E9AE-43E4-8770-A0E50B7EB7F5}">
      <formula1>$AD$15:$AD$16</formula1>
    </dataValidation>
    <dataValidation type="list" allowBlank="1" showInputMessage="1" showErrorMessage="1" sqref="F32" xr:uid="{98652B0C-CCA3-4DB1-9706-C0BAC72481F9}">
      <formula1>$AD$17:$AD$18</formula1>
    </dataValidation>
    <dataValidation type="list" allowBlank="1" showInputMessage="1" showErrorMessage="1" sqref="H22" xr:uid="{26B17C13-AE26-428E-AAB7-81D4E9964475}">
      <formula1>$AD$11:$AD$14</formula1>
    </dataValidation>
    <dataValidation type="list" allowBlank="1" showInputMessage="1" showErrorMessage="1" sqref="H30" xr:uid="{E5165323-45C1-46C2-A1E4-CE96DFAC106F}">
      <formula1>$AD$15:$AD$18</formula1>
    </dataValidation>
    <dataValidation type="list" allowBlank="1" showInputMessage="1" showErrorMessage="1" sqref="J26" xr:uid="{045AF91B-A21A-4D2D-9E53-731AD669CC3F}">
      <formula1>$AD$11:$AD$18</formula1>
    </dataValidation>
    <dataValidation type="list" allowBlank="1" showInputMessage="1" showErrorMessage="1" sqref="L17" xr:uid="{6592C613-CE08-4BCA-B35C-2A6C6786E978}">
      <formula1>$AE$7:$AE$14</formula1>
    </dataValidation>
    <dataValidation type="list" allowBlank="1" showInputMessage="1" showErrorMessage="1" sqref="N32" xr:uid="{AD81C5C2-25B0-4BD8-90BE-D725A757C2C6}">
      <formula1>$AD$24:$AD$31</formula1>
    </dataValidation>
    <dataValidation type="list" allowBlank="1" showInputMessage="1" showErrorMessage="1" sqref="N38" xr:uid="{A36B6C81-2379-42BF-8DC3-8839B00A52C8}">
      <formula1>$AG$24:$AG$31</formula1>
    </dataValidation>
    <dataValidation type="list" allowBlank="1" showInputMessage="1" showErrorMessage="1" sqref="N35" xr:uid="{21286FF6-B8EA-4010-B55C-EE379AADD023}">
      <formula1>$AE$24:$AE$31</formula1>
    </dataValidation>
    <dataValidation type="list" allowBlank="1" showInputMessage="1" showErrorMessage="1" sqref="V4" xr:uid="{E3DA261D-58E0-4975-B4BB-0C274B8D5D07}">
      <formula1>$AG$3:$AG$4</formula1>
    </dataValidation>
    <dataValidation type="list" allowBlank="1" showInputMessage="1" showErrorMessage="1" sqref="V8" xr:uid="{6B60ABDE-9964-490F-8AEF-A451704B2ADE}">
      <formula1>$AG$5:$AG$6</formula1>
    </dataValidation>
    <dataValidation type="list" allowBlank="1" showInputMessage="1" showErrorMessage="1" sqref="V12" xr:uid="{AC189D94-8234-4788-B25F-9A4E2D38BB9D}">
      <formula1>$AG$7:$AG$8</formula1>
    </dataValidation>
    <dataValidation type="list" allowBlank="1" showInputMessage="1" showErrorMessage="1" sqref="V16" xr:uid="{62F7610D-1833-4B69-879E-CD2202D27A39}">
      <formula1>$AG$9:$AG$10</formula1>
    </dataValidation>
    <dataValidation type="list" allowBlank="1" showInputMessage="1" showErrorMessage="1" sqref="V20" xr:uid="{E9CA517C-1C9F-4B80-A76C-C6BEC371F36B}">
      <formula1>$AG$11:$AG$12</formula1>
    </dataValidation>
    <dataValidation type="list" allowBlank="1" showInputMessage="1" showErrorMessage="1" sqref="V24" xr:uid="{02686E83-F6DB-4C9B-90D8-C0C199747C89}">
      <formula1>$AG$13:$AG$14</formula1>
    </dataValidation>
    <dataValidation type="list" allowBlank="1" showInputMessage="1" showErrorMessage="1" sqref="V28" xr:uid="{F7862901-402A-4532-80C5-2F70734B1891}">
      <formula1>$AG$15:$AG$16</formula1>
    </dataValidation>
    <dataValidation type="list" allowBlank="1" showInputMessage="1" showErrorMessage="1" sqref="V32" xr:uid="{BEA7DE27-AB70-46E9-AAB2-ACCB65C1CFE9}">
      <formula1>$AG$17:$AG$18</formula1>
    </dataValidation>
    <dataValidation type="list" allowBlank="1" showInputMessage="1" showErrorMessage="1" sqref="T6" xr:uid="{9359A1E8-7D45-4EA6-97B7-8E9A28CA76D4}">
      <formula1>$AG$3:$AG$6</formula1>
    </dataValidation>
    <dataValidation type="list" allowBlank="1" showInputMessage="1" showErrorMessage="1" sqref="T14" xr:uid="{C2594200-7895-4807-9F49-A659A18CB1C3}">
      <formula1>$AG$7:$AG$10</formula1>
    </dataValidation>
    <dataValidation type="list" allowBlank="1" showInputMessage="1" showErrorMessage="1" sqref="T22" xr:uid="{F6AFADD3-FF07-4B3C-A49D-F3248237442D}">
      <formula1>$AG$11:$AG$14</formula1>
    </dataValidation>
    <dataValidation type="list" allowBlank="1" showInputMessage="1" showErrorMessage="1" sqref="H6" xr:uid="{3051486E-7ECD-41AA-9130-5588A27CBC66}">
      <formula1>$AD$3:$AD$6</formula1>
    </dataValidation>
    <dataValidation type="list" allowBlank="1" showInputMessage="1" showErrorMessage="1" sqref="H14" xr:uid="{4714E48A-5582-40E7-B677-168F7C2CAF1B}">
      <formula1>$AD$7:$AD$10</formula1>
    </dataValidation>
    <dataValidation type="list" allowBlank="1" showInputMessage="1" showErrorMessage="1" sqref="F38" xr:uid="{1F4653C3-7E3D-4438-9A1D-C313B159B912}">
      <formula1>$AD$37:$AD$38</formula1>
    </dataValidation>
    <dataValidation type="list" allowBlank="1" showInputMessage="1" showErrorMessage="1" sqref="F42" xr:uid="{2508BD8F-36C6-4B03-BBAC-EA84E45F0244}">
      <formula1>$AD$39:$AD$40</formula1>
    </dataValidation>
    <dataValidation type="list" allowBlank="1" showInputMessage="1" showErrorMessage="1" sqref="F46" xr:uid="{E9039FA9-D088-4137-B1E8-9D5749A617A7}">
      <formula1>$AD$41:$AD$42</formula1>
    </dataValidation>
    <dataValidation type="list" allowBlank="1" showInputMessage="1" showErrorMessage="1" sqref="F50" xr:uid="{0D880346-D680-41BC-8AA5-134DDAD9F3AB}">
      <formula1>$AD$43:$AD$44</formula1>
    </dataValidation>
    <dataValidation type="list" allowBlank="1" showInputMessage="1" showErrorMessage="1" sqref="F54" xr:uid="{01D86A1F-62D2-42DB-8684-10E6AC32226D}">
      <formula1>$AD$45:$AD$46</formula1>
    </dataValidation>
    <dataValidation type="list" allowBlank="1" showInputMessage="1" showErrorMessage="1" sqref="F58" xr:uid="{B43BA9FC-DF10-4807-9E7B-BA0E7B9FDB6D}">
      <formula1>$AD$47:$AD$48</formula1>
    </dataValidation>
    <dataValidation type="list" allowBlank="1" showInputMessage="1" showErrorMessage="1" sqref="F62" xr:uid="{4835B89E-B50C-4759-BD1C-793389612308}">
      <formula1>$AD$49:$AD$50</formula1>
    </dataValidation>
    <dataValidation type="list" allowBlank="1" showInputMessage="1" showErrorMessage="1" sqref="F66" xr:uid="{CE0567DF-0773-4E4A-BA17-4E97A2261730}">
      <formula1>$AD$51:$AD$52</formula1>
    </dataValidation>
    <dataValidation type="list" allowBlank="1" showInputMessage="1" showErrorMessage="1" sqref="H40" xr:uid="{150FD1C8-BA20-46FB-91B3-7A6C4E275F32}">
      <formula1>$AD$37:$AD$40</formula1>
    </dataValidation>
    <dataValidation type="list" allowBlank="1" showInputMessage="1" showErrorMessage="1" sqref="H48" xr:uid="{497EB9CC-A67B-46BC-BAFC-1663C3A0F53C}">
      <formula1>$AD$41:$AD$44</formula1>
    </dataValidation>
    <dataValidation type="list" allowBlank="1" showInputMessage="1" showErrorMessage="1" sqref="H56" xr:uid="{E037242F-D0AC-4971-8C53-08EECAA44347}">
      <formula1>$AD$45:$AD$48</formula1>
    </dataValidation>
    <dataValidation type="list" allowBlank="1" showInputMessage="1" showErrorMessage="1" sqref="H64" xr:uid="{D3406DE4-69FD-460E-9C89-37D9274F6086}">
      <formula1>$AD$49:$AD$52</formula1>
    </dataValidation>
    <dataValidation type="list" allowBlank="1" showInputMessage="1" showErrorMessage="1" sqref="J44" xr:uid="{7AE95C27-2F88-42D1-881B-6DFC80DF6576}">
      <formula1>$AD$37:$AD$44</formula1>
    </dataValidation>
    <dataValidation type="list" allowBlank="1" showInputMessage="1" showErrorMessage="1" sqref="J60" xr:uid="{A8240667-0D18-473D-8B46-51ACEACA8BC1}">
      <formula1>$AD$45:$AD$52</formula1>
    </dataValidation>
    <dataValidation type="list" allowBlank="1" showInputMessage="1" showErrorMessage="1" sqref="L51" xr:uid="{08D0D788-CFF0-4A25-B40C-9C1934B9B134}">
      <formula1>$AE$41:$AE$48</formula1>
    </dataValidation>
    <dataValidation type="list" allowBlank="1" showInputMessage="1" showErrorMessage="1" sqref="T30" xr:uid="{D23C7337-340E-47A9-AB35-23685DAB4A5E}">
      <formula1>$AG$15:$AG$18</formula1>
    </dataValidation>
    <dataValidation type="list" allowBlank="1" showInputMessage="1" showErrorMessage="1" sqref="R10" xr:uid="{A84CF4C9-2045-41F5-AD5E-7ABAB84A7E12}">
      <formula1>$AG$3:$AG$10</formula1>
    </dataValidation>
    <dataValidation type="list" allowBlank="1" showInputMessage="1" showErrorMessage="1" sqref="R26" xr:uid="{2F655092-9998-437F-953B-23FB94C1EDA7}">
      <formula1>$AG$11:$AG$18</formula1>
    </dataValidation>
    <dataValidation type="list" allowBlank="1" showInputMessage="1" showErrorMessage="1" sqref="P17" xr:uid="{9C73094C-80EA-4F7D-99F5-B319E6E0D730}">
      <formula1>$AF$7:$AF$14</formula1>
    </dataValidation>
    <dataValidation type="list" allowBlank="1" showInputMessage="1" showErrorMessage="1" sqref="V38" xr:uid="{ECA2EA88-A892-48EA-B06D-2E2DF0E23364}">
      <formula1>$AG$37:$AG$38</formula1>
    </dataValidation>
    <dataValidation type="list" allowBlank="1" showInputMessage="1" showErrorMessage="1" sqref="V42" xr:uid="{67B6020B-8C09-4BDD-AE63-2F160FEC61A7}">
      <formula1>$AG$39:$AG$40</formula1>
    </dataValidation>
    <dataValidation type="list" allowBlank="1" showInputMessage="1" showErrorMessage="1" sqref="V46" xr:uid="{02DD9D1C-38A4-418B-BEE5-33306A4068D1}">
      <formula1>$AG$41:$AG$42</formula1>
    </dataValidation>
    <dataValidation type="list" allowBlank="1" showInputMessage="1" showErrorMessage="1" sqref="V50" xr:uid="{7D60245F-6A1F-4F02-B130-7124FCC68343}">
      <formula1>$AG$43:$AG$44</formula1>
    </dataValidation>
    <dataValidation type="list" allowBlank="1" showInputMessage="1" showErrorMessage="1" sqref="V54" xr:uid="{00BCCFAA-EB78-42D5-89FA-936B31CEDBBF}">
      <formula1>$AG$45:$AG$46</formula1>
    </dataValidation>
    <dataValidation type="list" allowBlank="1" showInputMessage="1" showErrorMessage="1" sqref="V58" xr:uid="{185CA4D8-E0E5-4614-BB03-B3A0ACE0C5AA}">
      <formula1>$AG$47:$AG$48</formula1>
    </dataValidation>
    <dataValidation type="list" allowBlank="1" showInputMessage="1" showErrorMessage="1" sqref="V62" xr:uid="{76420850-AECD-4A2A-A99D-ACC48B41316A}">
      <formula1>$AG$49:$AG$50</formula1>
    </dataValidation>
    <dataValidation type="list" allowBlank="1" showInputMessage="1" showErrorMessage="1" sqref="V66" xr:uid="{96088FC3-BC7F-4823-9089-2ABA1A8420AC}">
      <formula1>$AG$51:$AG$52</formula1>
    </dataValidation>
    <dataValidation type="list" allowBlank="1" showInputMessage="1" showErrorMessage="1" sqref="T40" xr:uid="{A398676A-8330-4C21-A2B6-82D73DCF5502}">
      <formula1>$AG$37:$AG$40</formula1>
    </dataValidation>
    <dataValidation type="list" allowBlank="1" showInputMessage="1" showErrorMessage="1" sqref="T48" xr:uid="{47FF8B83-2758-4F8C-BF56-E49A11C44883}">
      <formula1>$AG$41:$AG$44</formula1>
    </dataValidation>
    <dataValidation type="list" allowBlank="1" showInputMessage="1" showErrorMessage="1" sqref="T56" xr:uid="{8CB50A02-DB61-4CF3-B6C9-A0C5094A46B2}">
      <formula1>$AG$45:$AG$48</formula1>
    </dataValidation>
    <dataValidation type="list" allowBlank="1" showInputMessage="1" showErrorMessage="1" sqref="T64" xr:uid="{60C421ED-E552-4783-9642-D9858D8E5C4E}">
      <formula1>$AG$49:$AG$52</formula1>
    </dataValidation>
    <dataValidation type="list" allowBlank="1" showInputMessage="1" showErrorMessage="1" sqref="R44" xr:uid="{B631164E-1FC1-47CC-950E-76777F0375E6}">
      <formula1>$AG$37:$AG$44</formula1>
    </dataValidation>
    <dataValidation type="list" allowBlank="1" showInputMessage="1" showErrorMessage="1" sqref="R60" xr:uid="{AAC7FC2B-487B-44C3-A9D2-B8573FCB603F}">
      <formula1>$AG$45:$AG$52</formula1>
    </dataValidation>
    <dataValidation type="list" allowBlank="1" showInputMessage="1" showErrorMessage="1" sqref="P51" xr:uid="{34F08FD9-793C-4A8E-8322-636BC0D3A70A}">
      <formula1>$AF$41:$AF$48</formula1>
    </dataValidation>
  </dataValidations>
  <pageMargins left="0.75" right="0.75" top="1" bottom="1" header="0.5" footer="0.5"/>
  <pageSetup orientation="portrait" horizontalDpi="4294967292" verticalDpi="4294967292"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78565-0D70-4DA1-9FDE-81A6584EE0CE}">
  <sheetPr codeName="Sheet30">
    <tabColor rgb="FF00B050"/>
  </sheetPr>
  <dimension ref="A1:AG110"/>
  <sheetViews>
    <sheetView zoomScale="70" zoomScaleNormal="7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465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3</v>
      </c>
      <c r="L17" s="105" t="s">
        <v>41</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396</v>
      </c>
      <c r="S26" s="168">
        <v>6</v>
      </c>
      <c r="T26" s="122"/>
      <c r="U26" s="112"/>
      <c r="V26" s="113"/>
      <c r="W26" s="117"/>
      <c r="X26" s="103"/>
      <c r="Z26" s="102"/>
      <c r="AA26" s="169"/>
      <c r="AD26" s="50" t="str">
        <f>H22</f>
        <v>KS</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OR ST</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3</v>
      </c>
      <c r="N32" s="106" t="s">
        <v>41</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412</v>
      </c>
      <c r="U48" s="168">
        <v>12</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6:22">
      <c r="F81" s="130"/>
      <c r="H81" s="112"/>
      <c r="J81" s="112"/>
      <c r="R81" s="114"/>
      <c r="T81" s="114"/>
      <c r="V81" s="114"/>
    </row>
    <row r="82" spans="6:22">
      <c r="F82" s="130"/>
      <c r="H82" s="112"/>
      <c r="J82" s="112"/>
      <c r="R82" s="114"/>
      <c r="T82" s="114"/>
      <c r="V82" s="114"/>
    </row>
    <row r="83" spans="6:22">
      <c r="F83" s="130"/>
      <c r="H83" s="112"/>
      <c r="J83" s="112"/>
      <c r="R83" s="114"/>
      <c r="T83" s="114"/>
      <c r="V83" s="114"/>
    </row>
    <row r="84" spans="6:22">
      <c r="F84" s="130"/>
      <c r="H84" s="112"/>
      <c r="J84" s="112"/>
      <c r="R84" s="114"/>
      <c r="T84" s="114"/>
      <c r="V84" s="114"/>
    </row>
    <row r="85" spans="6:22">
      <c r="F85" s="130"/>
      <c r="H85" s="112"/>
      <c r="J85" s="112"/>
      <c r="R85" s="114"/>
      <c r="T85" s="114"/>
      <c r="V85" s="114"/>
    </row>
    <row r="86" spans="6:22">
      <c r="F86" s="130"/>
      <c r="H86" s="112"/>
      <c r="J86" s="112"/>
      <c r="R86" s="114"/>
      <c r="T86" s="114"/>
      <c r="V86" s="114"/>
    </row>
    <row r="87" spans="6:22">
      <c r="F87" s="130"/>
      <c r="H87" s="112"/>
      <c r="J87" s="112"/>
      <c r="R87" s="114"/>
      <c r="T87" s="114"/>
      <c r="V87" s="114"/>
    </row>
    <row r="88" spans="6:22">
      <c r="F88" s="130"/>
      <c r="H88" s="112"/>
      <c r="J88" s="112"/>
      <c r="R88" s="114"/>
      <c r="T88" s="114"/>
      <c r="V88" s="114"/>
    </row>
    <row r="89" spans="6:22">
      <c r="F89" s="130"/>
      <c r="H89" s="112"/>
      <c r="J89" s="112"/>
      <c r="R89" s="114"/>
      <c r="T89" s="114"/>
      <c r="V89" s="114"/>
    </row>
    <row r="90" spans="6:22">
      <c r="F90" s="130"/>
      <c r="H90" s="112"/>
      <c r="J90" s="112"/>
      <c r="R90" s="114"/>
      <c r="T90" s="114"/>
      <c r="V90" s="114"/>
    </row>
    <row r="91" spans="6:22">
      <c r="F91" s="130"/>
      <c r="H91" s="112"/>
      <c r="J91" s="112"/>
      <c r="R91" s="112"/>
      <c r="T91" s="112"/>
      <c r="V91" s="114"/>
    </row>
    <row r="92" spans="6:22">
      <c r="F92" s="130"/>
      <c r="H92" s="112"/>
      <c r="J92" s="112"/>
      <c r="R92" s="112"/>
      <c r="T92" s="112"/>
      <c r="V92" s="114"/>
    </row>
    <row r="93" spans="6:22">
      <c r="F93" s="130"/>
      <c r="H93" s="112"/>
      <c r="J93" s="112"/>
      <c r="R93" s="112"/>
      <c r="T93" s="112"/>
      <c r="V93" s="114"/>
    </row>
    <row r="94" spans="6:22">
      <c r="F94" s="130"/>
      <c r="H94" s="112"/>
      <c r="J94" s="112"/>
      <c r="R94" s="112"/>
      <c r="T94" s="112"/>
      <c r="V94" s="114"/>
    </row>
    <row r="95" spans="6:22">
      <c r="F95" s="130"/>
      <c r="H95" s="112"/>
      <c r="J95" s="112"/>
      <c r="R95" s="112"/>
      <c r="T95" s="112"/>
      <c r="V95" s="114"/>
    </row>
    <row r="96" spans="6:22">
      <c r="F96" s="130"/>
      <c r="H96" s="112"/>
      <c r="J96" s="112"/>
      <c r="R96" s="112"/>
      <c r="T96" s="112"/>
      <c r="V96" s="114"/>
    </row>
    <row r="97" spans="6:22">
      <c r="F97" s="130"/>
      <c r="H97" s="112"/>
      <c r="J97" s="112"/>
      <c r="R97" s="112"/>
      <c r="T97" s="112"/>
      <c r="V97" s="114"/>
    </row>
    <row r="98" spans="6:22">
      <c r="F98" s="130"/>
      <c r="H98" s="112"/>
      <c r="J98" s="112"/>
      <c r="R98" s="112"/>
      <c r="T98" s="112"/>
      <c r="V98" s="114"/>
    </row>
    <row r="99" spans="6:22">
      <c r="F99" s="130"/>
      <c r="H99" s="112"/>
      <c r="J99" s="112"/>
      <c r="R99" s="112"/>
      <c r="T99" s="112"/>
      <c r="V99" s="114"/>
    </row>
    <row r="100" spans="6:22">
      <c r="F100" s="130"/>
      <c r="H100" s="112"/>
      <c r="J100" s="112"/>
      <c r="R100" s="112"/>
      <c r="T100" s="112"/>
      <c r="V100" s="114"/>
    </row>
    <row r="101" spans="6:22">
      <c r="F101" s="130"/>
      <c r="H101" s="112"/>
      <c r="J101" s="112"/>
      <c r="R101" s="112"/>
      <c r="T101" s="112"/>
      <c r="V101" s="114"/>
    </row>
    <row r="102" spans="6:22">
      <c r="F102" s="130"/>
      <c r="H102" s="112"/>
      <c r="J102" s="112"/>
      <c r="R102" s="112"/>
      <c r="T102" s="112"/>
      <c r="V102" s="114"/>
    </row>
    <row r="103" spans="6:22">
      <c r="F103" s="130"/>
      <c r="H103" s="112"/>
      <c r="J103" s="112"/>
      <c r="R103" s="112"/>
      <c r="T103" s="112"/>
      <c r="V103" s="114"/>
    </row>
    <row r="104" spans="6:22">
      <c r="F104" s="130"/>
      <c r="H104" s="112"/>
      <c r="J104" s="112"/>
      <c r="R104" s="112"/>
      <c r="T104" s="112"/>
      <c r="V104" s="114"/>
    </row>
    <row r="105" spans="6:22">
      <c r="F105" s="130"/>
      <c r="H105" s="112"/>
      <c r="J105" s="112"/>
      <c r="R105" s="112"/>
      <c r="T105" s="112"/>
      <c r="V105" s="114"/>
    </row>
    <row r="106" spans="6:22">
      <c r="F106" s="130"/>
      <c r="H106" s="112"/>
      <c r="J106" s="112"/>
      <c r="R106" s="112"/>
      <c r="T106" s="112"/>
      <c r="V106" s="114"/>
    </row>
    <row r="107" spans="6:22">
      <c r="F107" s="130"/>
      <c r="H107" s="112"/>
      <c r="J107" s="112"/>
      <c r="R107" s="112"/>
      <c r="T107" s="112"/>
      <c r="V107" s="114"/>
    </row>
    <row r="108" spans="6:22">
      <c r="F108" s="130"/>
      <c r="H108" s="112"/>
      <c r="J108" s="112"/>
      <c r="R108" s="112"/>
      <c r="T108" s="112"/>
      <c r="V108" s="114"/>
    </row>
    <row r="109" spans="6:22">
      <c r="F109" s="130"/>
      <c r="H109" s="112"/>
      <c r="J109" s="112"/>
      <c r="R109" s="112"/>
      <c r="T109" s="112"/>
      <c r="V109" s="114"/>
    </row>
    <row r="110" spans="6:22">
      <c r="F110" s="130"/>
      <c r="H110" s="112"/>
      <c r="J110" s="112"/>
      <c r="R110" s="112"/>
      <c r="T110" s="112"/>
      <c r="V110" s="114"/>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347" priority="1" operator="equal">
      <formula>63</formula>
    </cfRule>
    <cfRule type="cellIs" dxfId="346" priority="2" operator="notEqual">
      <formula>63</formula>
    </cfRule>
  </conditionalFormatting>
  <dataValidations count="63">
    <dataValidation type="list" allowBlank="1" showInputMessage="1" showErrorMessage="1" sqref="P51" xr:uid="{9FD5C46B-F61F-4E57-A74B-CC395433C345}">
      <formula1>$AF$41:$AF$48</formula1>
    </dataValidation>
    <dataValidation type="list" allowBlank="1" showInputMessage="1" showErrorMessage="1" sqref="R60" xr:uid="{0BC6200F-E951-4C73-A3E3-ED3849E20632}">
      <formula1>$AG$45:$AG$52</formula1>
    </dataValidation>
    <dataValidation type="list" allowBlank="1" showInputMessage="1" showErrorMessage="1" sqref="R44" xr:uid="{9650DF22-EE8B-4920-8E3E-984F6582D785}">
      <formula1>$AG$37:$AG$44</formula1>
    </dataValidation>
    <dataValidation type="list" allowBlank="1" showInputMessage="1" showErrorMessage="1" sqref="T64" xr:uid="{2B5ABF32-37A2-43E7-ACF3-779DF1A7F434}">
      <formula1>$AG$49:$AG$52</formula1>
    </dataValidation>
    <dataValidation type="list" allowBlank="1" showInputMessage="1" showErrorMessage="1" sqref="T56" xr:uid="{E4466CBC-5F22-4F04-AF84-3414987AD930}">
      <formula1>$AG$45:$AG$48</formula1>
    </dataValidation>
    <dataValidation type="list" allowBlank="1" showInputMessage="1" showErrorMessage="1" sqref="T48" xr:uid="{FF365116-2EB9-4188-83AD-DF88906C80C1}">
      <formula1>$AG$41:$AG$44</formula1>
    </dataValidation>
    <dataValidation type="list" allowBlank="1" showInputMessage="1" showErrorMessage="1" sqref="T40" xr:uid="{8C104560-580A-479A-93C9-11B67DE5C59F}">
      <formula1>$AG$37:$AG$40</formula1>
    </dataValidation>
    <dataValidation type="list" allowBlank="1" showInputMessage="1" showErrorMessage="1" sqref="V66" xr:uid="{F617A29C-0211-42C0-8C92-556BB94AF5B2}">
      <formula1>$AG$51:$AG$52</formula1>
    </dataValidation>
    <dataValidation type="list" allowBlank="1" showInputMessage="1" showErrorMessage="1" sqref="V62" xr:uid="{CB085449-2296-4B0D-AE92-9AC51F1CEE3D}">
      <formula1>$AG$49:$AG$50</formula1>
    </dataValidation>
    <dataValidation type="list" allowBlank="1" showInputMessage="1" showErrorMessage="1" sqref="V58" xr:uid="{DBE5070B-C7EC-458F-AD1E-254C3B3D4388}">
      <formula1>$AG$47:$AG$48</formula1>
    </dataValidation>
    <dataValidation type="list" allowBlank="1" showInputMessage="1" showErrorMessage="1" sqref="V54" xr:uid="{D46453D8-1917-40B6-B1C8-FB1D01BF0BC4}">
      <formula1>$AG$45:$AG$46</formula1>
    </dataValidation>
    <dataValidation type="list" allowBlank="1" showInputMessage="1" showErrorMessage="1" sqref="V50" xr:uid="{2D4BCFA9-DB3C-413B-BA92-03FD8E1DFB9B}">
      <formula1>$AG$43:$AG$44</formula1>
    </dataValidation>
    <dataValidation type="list" allowBlank="1" showInputMessage="1" showErrorMessage="1" sqref="V46" xr:uid="{45422816-5561-4321-84AD-5F670427797F}">
      <formula1>$AG$41:$AG$42</formula1>
    </dataValidation>
    <dataValidation type="list" allowBlank="1" showInputMessage="1" showErrorMessage="1" sqref="V42" xr:uid="{65D1612E-5C65-4A6F-B8C4-E1E45A6194D7}">
      <formula1>$AG$39:$AG$40</formula1>
    </dataValidation>
    <dataValidation type="list" allowBlank="1" showInputMessage="1" showErrorMessage="1" sqref="V38" xr:uid="{DC5139F5-3AAC-4049-A59A-3CD0CF0768E7}">
      <formula1>$AG$37:$AG$38</formula1>
    </dataValidation>
    <dataValidation type="list" allowBlank="1" showInputMessage="1" showErrorMessage="1" sqref="P17" xr:uid="{A3CCBB75-8531-4352-9F8A-887BEC67AA80}">
      <formula1>$AF$7:$AF$14</formula1>
    </dataValidation>
    <dataValidation type="list" allowBlank="1" showInputMessage="1" showErrorMessage="1" sqref="R26" xr:uid="{E714E85C-FB63-4560-8D16-0A35B81A0F27}">
      <formula1>$AG$11:$AG$18</formula1>
    </dataValidation>
    <dataValidation type="list" allowBlank="1" showInputMessage="1" showErrorMessage="1" sqref="R10" xr:uid="{7DB676B2-E30D-4734-8BA7-04DA811D2979}">
      <formula1>$AG$3:$AG$10</formula1>
    </dataValidation>
    <dataValidation type="list" allowBlank="1" showInputMessage="1" showErrorMessage="1" sqref="T30" xr:uid="{D72408A4-89BB-423F-A2E7-D64B30F97B9C}">
      <formula1>$AG$15:$AG$18</formula1>
    </dataValidation>
    <dataValidation type="list" allowBlank="1" showInputMessage="1" showErrorMessage="1" sqref="L51" xr:uid="{BF797DEC-EF9E-405D-A212-08040C81DE25}">
      <formula1>$AE$41:$AE$48</formula1>
    </dataValidation>
    <dataValidation type="list" allowBlank="1" showInputMessage="1" showErrorMessage="1" sqref="J60" xr:uid="{BA790654-DAD6-4AB5-A818-9A709A3FAE0E}">
      <formula1>$AD$45:$AD$52</formula1>
    </dataValidation>
    <dataValidation type="list" allowBlank="1" showInputMessage="1" showErrorMessage="1" sqref="J44" xr:uid="{BCD8D6ED-5C7F-452C-9CC3-725A84006D61}">
      <formula1>$AD$37:$AD$44</formula1>
    </dataValidation>
    <dataValidation type="list" allowBlank="1" showInputMessage="1" showErrorMessage="1" sqref="H64" xr:uid="{3C7247DC-3C2B-4C44-857A-A37EC641CD97}">
      <formula1>$AD$49:$AD$52</formula1>
    </dataValidation>
    <dataValidation type="list" allowBlank="1" showInputMessage="1" showErrorMessage="1" sqref="H56" xr:uid="{BC563F9C-D826-4F39-9203-63B0ACF31C7C}">
      <formula1>$AD$45:$AD$48</formula1>
    </dataValidation>
    <dataValidation type="list" allowBlank="1" showInputMessage="1" showErrorMessage="1" sqref="H48" xr:uid="{E2A5CC8C-0768-4BA0-8E1D-6AAD98EA05E4}">
      <formula1>$AD$41:$AD$44</formula1>
    </dataValidation>
    <dataValidation type="list" allowBlank="1" showInputMessage="1" showErrorMessage="1" sqref="H40" xr:uid="{D96B5D2C-A663-4DE4-869D-84BF881951CB}">
      <formula1>$AD$37:$AD$40</formula1>
    </dataValidation>
    <dataValidation type="list" allowBlank="1" showInputMessage="1" showErrorMessage="1" sqref="F66" xr:uid="{2199F7CA-CD48-494F-8D57-B6A3036F76CD}">
      <formula1>$AD$51:$AD$52</formula1>
    </dataValidation>
    <dataValidation type="list" allowBlank="1" showInputMessage="1" showErrorMessage="1" sqref="F62" xr:uid="{E8151048-0254-4132-8311-F7D363966DEC}">
      <formula1>$AD$49:$AD$50</formula1>
    </dataValidation>
    <dataValidation type="list" allowBlank="1" showInputMessage="1" showErrorMessage="1" sqref="F58" xr:uid="{646C175A-8E29-4D30-BBFD-3ABCFF68BE71}">
      <formula1>$AD$47:$AD$48</formula1>
    </dataValidation>
    <dataValidation type="list" allowBlank="1" showInputMessage="1" showErrorMessage="1" sqref="F54" xr:uid="{84F7F70B-73C8-41CA-B63F-B161A2E6D951}">
      <formula1>$AD$45:$AD$46</formula1>
    </dataValidation>
    <dataValidation type="list" allowBlank="1" showInputMessage="1" showErrorMessage="1" sqref="F50" xr:uid="{9628A5A2-E480-4D80-8E8A-C3BB5234F8C3}">
      <formula1>$AD$43:$AD$44</formula1>
    </dataValidation>
    <dataValidation type="list" allowBlank="1" showInputMessage="1" showErrorMessage="1" sqref="F46" xr:uid="{1385D70E-CDD5-48B8-8873-0A46F6C9681B}">
      <formula1>$AD$41:$AD$42</formula1>
    </dataValidation>
    <dataValidation type="list" allowBlank="1" showInputMessage="1" showErrorMessage="1" sqref="F42" xr:uid="{4D30E40B-ADDF-445C-A9ED-CABC53F4E753}">
      <formula1>$AD$39:$AD$40</formula1>
    </dataValidation>
    <dataValidation type="list" allowBlank="1" showInputMessage="1" showErrorMessage="1" sqref="F38" xr:uid="{5324E7EE-7E5D-4854-84B4-C68D33D5FB04}">
      <formula1>$AD$37:$AD$38</formula1>
    </dataValidation>
    <dataValidation type="list" allowBlank="1" showInputMessage="1" showErrorMessage="1" sqref="H14" xr:uid="{298AEA2E-C075-4DC0-BD79-B9C5593B436A}">
      <formula1>$AD$7:$AD$10</formula1>
    </dataValidation>
    <dataValidation type="list" allowBlank="1" showInputMessage="1" showErrorMessage="1" sqref="H6" xr:uid="{FBA8B028-B008-475C-A3E2-356D4211341E}">
      <formula1>$AD$3:$AD$6</formula1>
    </dataValidation>
    <dataValidation type="list" allowBlank="1" showInputMessage="1" showErrorMessage="1" sqref="T22" xr:uid="{C4B38D60-5E09-431D-AE99-28D025B83C5D}">
      <formula1>$AG$11:$AG$14</formula1>
    </dataValidation>
    <dataValidation type="list" allowBlank="1" showInputMessage="1" showErrorMessage="1" sqref="T14" xr:uid="{1924FDCC-3D09-445A-BA64-3E9A97005B71}">
      <formula1>$AG$7:$AG$10</formula1>
    </dataValidation>
    <dataValidation type="list" allowBlank="1" showInputMessage="1" showErrorMessage="1" sqref="T6" xr:uid="{3CAA63AC-BD3B-4010-941C-780D33119D7F}">
      <formula1>$AG$3:$AG$6</formula1>
    </dataValidation>
    <dataValidation type="list" allowBlank="1" showInputMessage="1" showErrorMessage="1" sqref="V32" xr:uid="{110E63DD-7E4C-4BE4-A43E-2BE1CB23D744}">
      <formula1>$AG$17:$AG$18</formula1>
    </dataValidation>
    <dataValidation type="list" allowBlank="1" showInputMessage="1" showErrorMessage="1" sqref="V28" xr:uid="{C9154FEE-8B33-47AA-A31E-3C2F9430EC7D}">
      <formula1>$AG$15:$AG$16</formula1>
    </dataValidation>
    <dataValidation type="list" allowBlank="1" showInputMessage="1" showErrorMessage="1" sqref="V24" xr:uid="{4F9D7C61-2862-4DD5-B9CF-7BB2BD401DE1}">
      <formula1>$AG$13:$AG$14</formula1>
    </dataValidation>
    <dataValidation type="list" allowBlank="1" showInputMessage="1" showErrorMessage="1" sqref="V20" xr:uid="{DF20D974-3E4F-44A1-8F29-4848005060B2}">
      <formula1>$AG$11:$AG$12</formula1>
    </dataValidation>
    <dataValidation type="list" allowBlank="1" showInputMessage="1" showErrorMessage="1" sqref="V16" xr:uid="{886BC49E-046F-4DF6-B6F6-F89EE6820C3A}">
      <formula1>$AG$9:$AG$10</formula1>
    </dataValidation>
    <dataValidation type="list" allowBlank="1" showInputMessage="1" showErrorMessage="1" sqref="V12" xr:uid="{D245094B-3C5B-419B-B183-9D987A41B874}">
      <formula1>$AG$7:$AG$8</formula1>
    </dataValidation>
    <dataValidation type="list" allowBlank="1" showInputMessage="1" showErrorMessage="1" sqref="V8" xr:uid="{EF72EE6F-D320-4EA3-9375-E099BC9288FB}">
      <formula1>$AG$5:$AG$6</formula1>
    </dataValidation>
    <dataValidation type="list" allowBlank="1" showInputMessage="1" showErrorMessage="1" sqref="V4" xr:uid="{E0173911-3CE6-4C78-9EA6-2C2375EC1579}">
      <formula1>$AG$3:$AG$4</formula1>
    </dataValidation>
    <dataValidation type="list" allowBlank="1" showInputMessage="1" showErrorMessage="1" sqref="N35" xr:uid="{C5D8E114-DC1C-4193-8458-D111E572F9E9}">
      <formula1>$AE$24:$AE$31</formula1>
    </dataValidation>
    <dataValidation type="list" allowBlank="1" showInputMessage="1" showErrorMessage="1" sqref="N38" xr:uid="{0E0BFAD9-4C9F-473B-AF3F-559BB037B763}">
      <formula1>$AG$24:$AG$31</formula1>
    </dataValidation>
    <dataValidation type="list" allowBlank="1" showInputMessage="1" showErrorMessage="1" sqref="N32" xr:uid="{5B063E53-FE52-44C8-B390-54AF6DA5434E}">
      <formula1>$AD$24:$AD$31</formula1>
    </dataValidation>
    <dataValidation type="list" allowBlank="1" showInputMessage="1" showErrorMessage="1" sqref="L17" xr:uid="{A5B6DF18-0BCC-4152-B558-FF95901B582A}">
      <formula1>$AE$7:$AE$14</formula1>
    </dataValidation>
    <dataValidation type="list" allowBlank="1" showInputMessage="1" showErrorMessage="1" sqref="J26" xr:uid="{E66CE875-2DCB-4FA2-85C6-CBFE8F290A45}">
      <formula1>$AD$11:$AD$18</formula1>
    </dataValidation>
    <dataValidation type="list" allowBlank="1" showInputMessage="1" showErrorMessage="1" sqref="H30" xr:uid="{18BEAA54-BF69-4199-877F-CEDEFCDF736F}">
      <formula1>$AD$15:$AD$18</formula1>
    </dataValidation>
    <dataValidation type="list" allowBlank="1" showInputMessage="1" showErrorMessage="1" sqref="H22" xr:uid="{853F4134-942B-44FE-A2E0-219D92934FD1}">
      <formula1>$AD$11:$AD$14</formula1>
    </dataValidation>
    <dataValidation type="list" allowBlank="1" showInputMessage="1" showErrorMessage="1" sqref="F32" xr:uid="{591637E3-81A1-44B7-857A-2833C9C69D2F}">
      <formula1>$AD$17:$AD$18</formula1>
    </dataValidation>
    <dataValidation type="list" allowBlank="1" showInputMessage="1" showErrorMessage="1" sqref="F28" xr:uid="{4498DEF0-E986-4169-B70C-F193A0939D4F}">
      <formula1>$AD$15:$AD$16</formula1>
    </dataValidation>
    <dataValidation type="list" allowBlank="1" showInputMessage="1" showErrorMessage="1" sqref="F24" xr:uid="{9B0859B2-9516-4F5C-97BD-606279FDECD6}">
      <formula1>$AD$13:$AD$14</formula1>
    </dataValidation>
    <dataValidation type="list" allowBlank="1" showInputMessage="1" showErrorMessage="1" sqref="F20" xr:uid="{8FF63C65-5C1B-4405-8A29-1D43EEA6E1C1}">
      <formula1>$AD$11:$AD$12</formula1>
    </dataValidation>
    <dataValidation type="list" allowBlank="1" showInputMessage="1" showErrorMessage="1" sqref="F16" xr:uid="{2DB65D5D-30A7-4266-87AC-4D0FDA8476CA}">
      <formula1>$AD$9:$AD$10</formula1>
    </dataValidation>
    <dataValidation type="list" allowBlank="1" showInputMessage="1" showErrorMessage="1" sqref="F12" xr:uid="{BCD30ED5-C55A-49D2-BC0C-5A9ECCB84552}">
      <formula1>$AD$7:$AD$8</formula1>
    </dataValidation>
    <dataValidation type="list" allowBlank="1" showInputMessage="1" showErrorMessage="1" sqref="J10" xr:uid="{68D73894-1CDB-4D1C-BA0C-58CC99268CC9}">
      <formula1>$AD$3:$AD$10</formula1>
    </dataValidation>
    <dataValidation type="list" allowBlank="1" showInputMessage="1" showErrorMessage="1" sqref="F8" xr:uid="{1140B937-B275-4FFF-92CB-7C70C74E4DE4}">
      <formula1>$AD$5:$AD$6</formula1>
    </dataValidation>
    <dataValidation type="list" allowBlank="1" showInputMessage="1" showErrorMessage="1" sqref="F4" xr:uid="{6BA38E23-41B6-4671-9285-CEF2357391E8}">
      <formula1>$AD$3:$AD$4</formula1>
    </dataValidation>
  </dataValidations>
  <pageMargins left="0.75" right="0.75" top="1" bottom="1" header="0.5" footer="0.5"/>
  <pageSetup orientation="portrait" horizontalDpi="4294967292" verticalDpi="4294967292"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2ACE50-1EE7-4910-9E2A-F9D725CD247C}">
  <sheetPr codeName="Sheet31">
    <tabColor rgb="FF00B050"/>
  </sheetPr>
  <dimension ref="A1:AG110"/>
  <sheetViews>
    <sheetView topLeftCell="A10" zoomScale="70" zoomScaleNormal="7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466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398</v>
      </c>
      <c r="Q17" s="168">
        <v>3</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VCU</v>
      </c>
      <c r="AG25" s="101" t="str">
        <f>T14</f>
        <v>WINT</v>
      </c>
    </row>
    <row r="26" spans="1:33">
      <c r="A26" s="62"/>
      <c r="B26" s="102"/>
      <c r="D26" s="133"/>
      <c r="E26" s="117"/>
      <c r="F26" s="131"/>
      <c r="G26" s="112"/>
      <c r="H26" s="112"/>
      <c r="I26" s="165">
        <v>10</v>
      </c>
      <c r="J26" s="105" t="s">
        <v>67</v>
      </c>
      <c r="K26" s="109"/>
      <c r="L26" s="112"/>
      <c r="M26" s="109"/>
      <c r="N26" s="112"/>
      <c r="O26" s="112"/>
      <c r="P26" s="122"/>
      <c r="Q26" s="112"/>
      <c r="R26" s="119" t="s">
        <v>398</v>
      </c>
      <c r="S26" s="168">
        <v>3</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VCU</v>
      </c>
      <c r="AE27" s="50" t="str">
        <f>J60</f>
        <v>MSU/UCLA</v>
      </c>
      <c r="AG27" s="101" t="str">
        <f>T30</f>
        <v>FL</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OR ST</v>
      </c>
    </row>
    <row r="30" spans="1:33">
      <c r="A30" s="182"/>
      <c r="B30" s="102"/>
      <c r="D30" s="133"/>
      <c r="E30" s="117"/>
      <c r="F30" s="131"/>
      <c r="G30" s="165">
        <v>10</v>
      </c>
      <c r="H30" s="105" t="s">
        <v>67</v>
      </c>
      <c r="I30" s="109"/>
      <c r="J30" s="112"/>
      <c r="K30" s="112"/>
      <c r="L30" s="112"/>
      <c r="M30" s="109"/>
      <c r="N30" s="112"/>
      <c r="O30" s="112"/>
      <c r="P30" s="122"/>
      <c r="Q30" s="112"/>
      <c r="R30" s="114"/>
      <c r="S30" s="112"/>
      <c r="T30" s="119" t="s">
        <v>186</v>
      </c>
      <c r="U30" s="168">
        <v>7</v>
      </c>
      <c r="V30" s="121"/>
      <c r="W30" s="117"/>
      <c r="X30" s="103"/>
      <c r="Z30" s="102"/>
      <c r="AA30" s="185"/>
      <c r="AD30" s="50" t="str">
        <f>H56</f>
        <v>MSU/UCLA</v>
      </c>
      <c r="AE30" s="50" t="str">
        <f>R44</f>
        <v>OR ST</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SDSU</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189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412</v>
      </c>
      <c r="O38" s="168">
        <v>12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412</v>
      </c>
      <c r="S44" s="168">
        <v>12</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MH ST</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412</v>
      </c>
      <c r="U48" s="168">
        <v>12</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412</v>
      </c>
      <c r="Q51" s="168">
        <v>12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11</v>
      </c>
      <c r="H56" s="105" t="s">
        <v>416</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420</v>
      </c>
      <c r="W58" s="166">
        <f>IF(V58=X57,Y57)+IF(V58=X59,Y59)</f>
        <v>14</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11</v>
      </c>
      <c r="J60" s="118" t="s">
        <v>416</v>
      </c>
      <c r="K60" s="112"/>
      <c r="L60" s="112"/>
      <c r="M60" s="112"/>
      <c r="N60" s="112"/>
      <c r="O60" s="112"/>
      <c r="P60" s="114"/>
      <c r="Q60" s="112"/>
      <c r="R60" s="119" t="s">
        <v>415</v>
      </c>
      <c r="S60" s="168">
        <v>6</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6:22">
      <c r="F81" s="130"/>
      <c r="H81" s="112"/>
      <c r="J81" s="112"/>
      <c r="R81" s="114"/>
      <c r="T81" s="114"/>
      <c r="V81" s="114"/>
    </row>
    <row r="82" spans="6:22">
      <c r="F82" s="130"/>
      <c r="H82" s="112"/>
      <c r="J82" s="112"/>
      <c r="R82" s="114"/>
      <c r="T82" s="114"/>
      <c r="V82" s="114"/>
    </row>
    <row r="83" spans="6:22">
      <c r="F83" s="130"/>
      <c r="H83" s="112"/>
      <c r="J83" s="112"/>
      <c r="R83" s="114"/>
      <c r="T83" s="114"/>
      <c r="V83" s="114"/>
    </row>
    <row r="84" spans="6:22">
      <c r="F84" s="130"/>
      <c r="H84" s="112"/>
      <c r="J84" s="112"/>
      <c r="R84" s="114"/>
      <c r="T84" s="114"/>
      <c r="V84" s="114"/>
    </row>
    <row r="85" spans="6:22">
      <c r="F85" s="130"/>
      <c r="H85" s="112"/>
      <c r="J85" s="112"/>
      <c r="R85" s="114"/>
      <c r="T85" s="114"/>
      <c r="V85" s="114"/>
    </row>
    <row r="86" spans="6:22">
      <c r="F86" s="130"/>
      <c r="H86" s="112"/>
      <c r="J86" s="112"/>
      <c r="R86" s="114"/>
      <c r="T86" s="114"/>
      <c r="V86" s="114"/>
    </row>
    <row r="87" spans="6:22">
      <c r="F87" s="130"/>
      <c r="H87" s="112"/>
      <c r="J87" s="112"/>
      <c r="R87" s="114"/>
      <c r="T87" s="114"/>
      <c r="V87" s="114"/>
    </row>
    <row r="88" spans="6:22">
      <c r="F88" s="130"/>
      <c r="H88" s="112"/>
      <c r="J88" s="112"/>
      <c r="R88" s="114"/>
      <c r="T88" s="114"/>
      <c r="V88" s="114"/>
    </row>
    <row r="89" spans="6:22">
      <c r="F89" s="130"/>
      <c r="H89" s="112"/>
      <c r="J89" s="112"/>
      <c r="R89" s="114"/>
      <c r="T89" s="114"/>
      <c r="V89" s="114"/>
    </row>
    <row r="90" spans="6:22">
      <c r="F90" s="130"/>
      <c r="H90" s="112"/>
      <c r="J90" s="112"/>
      <c r="R90" s="114"/>
      <c r="T90" s="114"/>
      <c r="V90" s="114"/>
    </row>
    <row r="91" spans="6:22">
      <c r="F91" s="130"/>
      <c r="H91" s="112"/>
      <c r="J91" s="112"/>
      <c r="R91" s="112"/>
      <c r="T91" s="112"/>
      <c r="V91" s="114"/>
    </row>
    <row r="92" spans="6:22">
      <c r="F92" s="130"/>
      <c r="H92" s="112"/>
      <c r="J92" s="112"/>
      <c r="R92" s="112"/>
      <c r="T92" s="112"/>
      <c r="V92" s="114"/>
    </row>
    <row r="93" spans="6:22">
      <c r="F93" s="130"/>
      <c r="H93" s="112"/>
      <c r="J93" s="112"/>
      <c r="R93" s="112"/>
      <c r="T93" s="112"/>
      <c r="V93" s="114"/>
    </row>
    <row r="94" spans="6:22">
      <c r="F94" s="130"/>
      <c r="H94" s="112"/>
      <c r="J94" s="112"/>
      <c r="R94" s="112"/>
      <c r="T94" s="112"/>
      <c r="V94" s="114"/>
    </row>
    <row r="95" spans="6:22">
      <c r="F95" s="130"/>
      <c r="H95" s="112"/>
      <c r="J95" s="112"/>
      <c r="R95" s="112"/>
      <c r="T95" s="112"/>
      <c r="V95" s="114"/>
    </row>
    <row r="96" spans="6:22">
      <c r="F96" s="130"/>
      <c r="H96" s="112"/>
      <c r="J96" s="112"/>
      <c r="R96" s="112"/>
      <c r="T96" s="112"/>
      <c r="V96" s="114"/>
    </row>
    <row r="97" spans="6:22">
      <c r="F97" s="130"/>
      <c r="H97" s="112"/>
      <c r="J97" s="112"/>
      <c r="R97" s="112"/>
      <c r="T97" s="112"/>
      <c r="V97" s="114"/>
    </row>
    <row r="98" spans="6:22">
      <c r="F98" s="130"/>
      <c r="H98" s="112"/>
      <c r="J98" s="112"/>
      <c r="R98" s="112"/>
      <c r="T98" s="112"/>
      <c r="V98" s="114"/>
    </row>
    <row r="99" spans="6:22">
      <c r="F99" s="130"/>
      <c r="H99" s="112"/>
      <c r="J99" s="112"/>
      <c r="R99" s="112"/>
      <c r="T99" s="112"/>
      <c r="V99" s="114"/>
    </row>
    <row r="100" spans="6:22">
      <c r="F100" s="130"/>
      <c r="H100" s="112"/>
      <c r="J100" s="112"/>
      <c r="R100" s="112"/>
      <c r="T100" s="112"/>
      <c r="V100" s="114"/>
    </row>
    <row r="101" spans="6:22">
      <c r="F101" s="130"/>
      <c r="H101" s="112"/>
      <c r="J101" s="112"/>
      <c r="R101" s="112"/>
      <c r="T101" s="112"/>
      <c r="V101" s="114"/>
    </row>
    <row r="102" spans="6:22">
      <c r="F102" s="130"/>
      <c r="H102" s="112"/>
      <c r="J102" s="112"/>
      <c r="R102" s="112"/>
      <c r="T102" s="112"/>
      <c r="V102" s="114"/>
    </row>
    <row r="103" spans="6:22">
      <c r="F103" s="130"/>
      <c r="H103" s="112"/>
      <c r="J103" s="112"/>
      <c r="R103" s="112"/>
      <c r="T103" s="112"/>
      <c r="V103" s="114"/>
    </row>
    <row r="104" spans="6:22">
      <c r="F104" s="130"/>
      <c r="H104" s="112"/>
      <c r="J104" s="112"/>
      <c r="R104" s="112"/>
      <c r="T104" s="112"/>
      <c r="V104" s="114"/>
    </row>
    <row r="105" spans="6:22">
      <c r="F105" s="130"/>
      <c r="H105" s="112"/>
      <c r="J105" s="112"/>
      <c r="R105" s="112"/>
      <c r="T105" s="112"/>
      <c r="V105" s="114"/>
    </row>
    <row r="106" spans="6:22">
      <c r="F106" s="130"/>
      <c r="H106" s="112"/>
      <c r="J106" s="112"/>
      <c r="R106" s="112"/>
      <c r="T106" s="112"/>
      <c r="V106" s="114"/>
    </row>
    <row r="107" spans="6:22">
      <c r="F107" s="130"/>
      <c r="H107" s="112"/>
      <c r="J107" s="112"/>
      <c r="R107" s="112"/>
      <c r="T107" s="112"/>
      <c r="V107" s="114"/>
    </row>
    <row r="108" spans="6:22">
      <c r="F108" s="130"/>
      <c r="H108" s="112"/>
      <c r="J108" s="112"/>
      <c r="R108" s="112"/>
      <c r="T108" s="112"/>
      <c r="V108" s="114"/>
    </row>
    <row r="109" spans="6:22">
      <c r="F109" s="130"/>
      <c r="H109" s="112"/>
      <c r="J109" s="112"/>
      <c r="R109" s="112"/>
      <c r="T109" s="112"/>
      <c r="V109" s="114"/>
    </row>
    <row r="110" spans="6:22">
      <c r="F110" s="130"/>
      <c r="H110" s="112"/>
      <c r="J110" s="112"/>
      <c r="R110" s="112"/>
      <c r="T110" s="112"/>
      <c r="V110" s="114"/>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345" priority="1" operator="equal">
      <formula>63</formula>
    </cfRule>
    <cfRule type="cellIs" dxfId="344" priority="2" operator="notEqual">
      <formula>63</formula>
    </cfRule>
  </conditionalFormatting>
  <dataValidations count="63">
    <dataValidation type="list" allowBlank="1" showInputMessage="1" showErrorMessage="1" sqref="F4" xr:uid="{2A28A8CB-DBB8-4152-B1ED-F6A1EB6AAFD3}">
      <formula1>$AD$3:$AD$4</formula1>
    </dataValidation>
    <dataValidation type="list" allowBlank="1" showInputMessage="1" showErrorMessage="1" sqref="F8" xr:uid="{C32E1EA2-21F0-4DFB-A4B9-2934BA9970CA}">
      <formula1>$AD$5:$AD$6</formula1>
    </dataValidation>
    <dataValidation type="list" allowBlank="1" showInputMessage="1" showErrorMessage="1" sqref="J10" xr:uid="{EDD10B85-D011-43D0-BC4E-F1BDE766F399}">
      <formula1>$AD$3:$AD$10</formula1>
    </dataValidation>
    <dataValidation type="list" allowBlank="1" showInputMessage="1" showErrorMessage="1" sqref="F12" xr:uid="{D61918B8-7F03-47F6-B603-86E82F95CABA}">
      <formula1>$AD$7:$AD$8</formula1>
    </dataValidation>
    <dataValidation type="list" allowBlank="1" showInputMessage="1" showErrorMessage="1" sqref="F16" xr:uid="{1165F720-2CC0-499B-92E7-1428A79300CC}">
      <formula1>$AD$9:$AD$10</formula1>
    </dataValidation>
    <dataValidation type="list" allowBlank="1" showInputMessage="1" showErrorMessage="1" sqref="F20" xr:uid="{544C03A1-A345-4F53-B692-DDAC69EA2010}">
      <formula1>$AD$11:$AD$12</formula1>
    </dataValidation>
    <dataValidation type="list" allowBlank="1" showInputMessage="1" showErrorMessage="1" sqref="F24" xr:uid="{0DE287B1-823A-4189-8554-79AF083BB5B0}">
      <formula1>$AD$13:$AD$14</formula1>
    </dataValidation>
    <dataValidation type="list" allowBlank="1" showInputMessage="1" showErrorMessage="1" sqref="F28" xr:uid="{810E9A94-5D12-4506-99B6-1F78DB20984C}">
      <formula1>$AD$15:$AD$16</formula1>
    </dataValidation>
    <dataValidation type="list" allowBlank="1" showInputMessage="1" showErrorMessage="1" sqref="F32" xr:uid="{E62F39F6-A892-4A79-91C7-C1D32AD8F10C}">
      <formula1>$AD$17:$AD$18</formula1>
    </dataValidation>
    <dataValidation type="list" allowBlank="1" showInputMessage="1" showErrorMessage="1" sqref="H22" xr:uid="{F9E4459D-F9AC-4E83-A2BD-1715AC210512}">
      <formula1>$AD$11:$AD$14</formula1>
    </dataValidation>
    <dataValidation type="list" allowBlank="1" showInputMessage="1" showErrorMessage="1" sqref="H30" xr:uid="{302A5216-FC83-40AB-AE28-C5FC2617DB86}">
      <formula1>$AD$15:$AD$18</formula1>
    </dataValidation>
    <dataValidation type="list" allowBlank="1" showInputMessage="1" showErrorMessage="1" sqref="J26" xr:uid="{947CC510-AB16-4630-99DB-ECD813EA126F}">
      <formula1>$AD$11:$AD$18</formula1>
    </dataValidation>
    <dataValidation type="list" allowBlank="1" showInputMessage="1" showErrorMessage="1" sqref="L17" xr:uid="{BA5E0AA9-D4C7-46BC-B739-3F39874D073F}">
      <formula1>$AE$7:$AE$14</formula1>
    </dataValidation>
    <dataValidation type="list" allowBlank="1" showInputMessage="1" showErrorMessage="1" sqref="N32" xr:uid="{BACB0C7D-F694-42A9-B77C-D687BB48C85D}">
      <formula1>$AD$24:$AD$31</formula1>
    </dataValidation>
    <dataValidation type="list" allowBlank="1" showInputMessage="1" showErrorMessage="1" sqref="N38" xr:uid="{789F7258-974D-4124-BD48-9354158F483A}">
      <formula1>$AG$24:$AG$31</formula1>
    </dataValidation>
    <dataValidation type="list" allowBlank="1" showInputMessage="1" showErrorMessage="1" sqref="N35" xr:uid="{C1256DA8-23B4-4179-B4A2-7CD9C258F514}">
      <formula1>$AE$24:$AE$31</formula1>
    </dataValidation>
    <dataValidation type="list" allowBlank="1" showInputMessage="1" showErrorMessage="1" sqref="V4" xr:uid="{AA49D509-BB86-412E-8533-8B16F9649CF8}">
      <formula1>$AG$3:$AG$4</formula1>
    </dataValidation>
    <dataValidation type="list" allowBlank="1" showInputMessage="1" showErrorMessage="1" sqref="V8" xr:uid="{249684C5-3041-4FF8-BD38-4EEEE4BAA0E7}">
      <formula1>$AG$5:$AG$6</formula1>
    </dataValidation>
    <dataValidation type="list" allowBlank="1" showInputMessage="1" showErrorMessage="1" sqref="V12" xr:uid="{E9638EC1-9877-4497-98C4-12BEAB43D8E1}">
      <formula1>$AG$7:$AG$8</formula1>
    </dataValidation>
    <dataValidation type="list" allowBlank="1" showInputMessage="1" showErrorMessage="1" sqref="V16" xr:uid="{2B236A65-7E4C-4080-8B65-64F32E2A4F30}">
      <formula1>$AG$9:$AG$10</formula1>
    </dataValidation>
    <dataValidation type="list" allowBlank="1" showInputMessage="1" showErrorMessage="1" sqref="V20" xr:uid="{8C504EA8-E6A4-4E57-8FC0-0B34AAC0B97C}">
      <formula1>$AG$11:$AG$12</formula1>
    </dataValidation>
    <dataValidation type="list" allowBlank="1" showInputMessage="1" showErrorMessage="1" sqref="V24" xr:uid="{BCB5852A-D821-4B3F-A1F8-2F858A190A89}">
      <formula1>$AG$13:$AG$14</formula1>
    </dataValidation>
    <dataValidation type="list" allowBlank="1" showInputMessage="1" showErrorMessage="1" sqref="V28" xr:uid="{E59A196A-5093-495E-9AEB-FF1271491B77}">
      <formula1>$AG$15:$AG$16</formula1>
    </dataValidation>
    <dataValidation type="list" allowBlank="1" showInputMessage="1" showErrorMessage="1" sqref="V32" xr:uid="{E123094F-A8A1-4E46-A021-908C1FD52426}">
      <formula1>$AG$17:$AG$18</formula1>
    </dataValidation>
    <dataValidation type="list" allowBlank="1" showInputMessage="1" showErrorMessage="1" sqref="T6" xr:uid="{AFD10D22-07B1-4F92-8805-6C8A8063DF31}">
      <formula1>$AG$3:$AG$6</formula1>
    </dataValidation>
    <dataValidation type="list" allowBlank="1" showInputMessage="1" showErrorMessage="1" sqref="T14" xr:uid="{1CAB5595-B08B-4650-A222-62668023B544}">
      <formula1>$AG$7:$AG$10</formula1>
    </dataValidation>
    <dataValidation type="list" allowBlank="1" showInputMessage="1" showErrorMessage="1" sqref="T22" xr:uid="{44A85B2C-6DC9-4C40-B692-0EB1C718EAFD}">
      <formula1>$AG$11:$AG$14</formula1>
    </dataValidation>
    <dataValidation type="list" allowBlank="1" showInputMessage="1" showErrorMessage="1" sqref="H6" xr:uid="{A11C2F77-41C3-4A1F-9FA7-77F72DE1D268}">
      <formula1>$AD$3:$AD$6</formula1>
    </dataValidation>
    <dataValidation type="list" allowBlank="1" showInputMessage="1" showErrorMessage="1" sqref="H14" xr:uid="{3A087490-B445-404D-812E-8111F6842408}">
      <formula1>$AD$7:$AD$10</formula1>
    </dataValidation>
    <dataValidation type="list" allowBlank="1" showInputMessage="1" showErrorMessage="1" sqref="F38" xr:uid="{F3E043A8-D627-48D9-8141-6E5C4B398566}">
      <formula1>$AD$37:$AD$38</formula1>
    </dataValidation>
    <dataValidation type="list" allowBlank="1" showInputMessage="1" showErrorMessage="1" sqref="F42" xr:uid="{E69CFFC1-4894-4F62-B3C4-4CF9F64C81AE}">
      <formula1>$AD$39:$AD$40</formula1>
    </dataValidation>
    <dataValidation type="list" allowBlank="1" showInputMessage="1" showErrorMessage="1" sqref="F46" xr:uid="{186EB382-225F-4EF1-9499-CB4B00A56D7C}">
      <formula1>$AD$41:$AD$42</formula1>
    </dataValidation>
    <dataValidation type="list" allowBlank="1" showInputMessage="1" showErrorMessage="1" sqref="F50" xr:uid="{A47EDE07-95AB-4222-9C9F-3CEBDE2B0627}">
      <formula1>$AD$43:$AD$44</formula1>
    </dataValidation>
    <dataValidation type="list" allowBlank="1" showInputMessage="1" showErrorMessage="1" sqref="F54" xr:uid="{2E822A65-2CA3-4FF3-A2AA-D2BFE06C2DB6}">
      <formula1>$AD$45:$AD$46</formula1>
    </dataValidation>
    <dataValidation type="list" allowBlank="1" showInputMessage="1" showErrorMessage="1" sqref="F58" xr:uid="{7FE4444F-FF28-46E5-B608-737DD446516F}">
      <formula1>$AD$47:$AD$48</formula1>
    </dataValidation>
    <dataValidation type="list" allowBlank="1" showInputMessage="1" showErrorMessage="1" sqref="F62" xr:uid="{827FEF0A-5675-455E-8302-C7E368CD3D9F}">
      <formula1>$AD$49:$AD$50</formula1>
    </dataValidation>
    <dataValidation type="list" allowBlank="1" showInputMessage="1" showErrorMessage="1" sqref="F66" xr:uid="{11B7149D-4FAF-43C3-99CB-51195CCED8C2}">
      <formula1>$AD$51:$AD$52</formula1>
    </dataValidation>
    <dataValidation type="list" allowBlank="1" showInputMessage="1" showErrorMessage="1" sqref="H40" xr:uid="{AAC14B3C-96DD-4693-BDC2-3615B44104E3}">
      <formula1>$AD$37:$AD$40</formula1>
    </dataValidation>
    <dataValidation type="list" allowBlank="1" showInputMessage="1" showErrorMessage="1" sqref="H48" xr:uid="{BB2F526B-E739-4013-A204-AD12C799E0FB}">
      <formula1>$AD$41:$AD$44</formula1>
    </dataValidation>
    <dataValidation type="list" allowBlank="1" showInputMessage="1" showErrorMessage="1" sqref="H56" xr:uid="{7F1245A0-09B8-44CB-B011-47C842071850}">
      <formula1>$AD$45:$AD$48</formula1>
    </dataValidation>
    <dataValidation type="list" allowBlank="1" showInputMessage="1" showErrorMessage="1" sqref="H64" xr:uid="{E81FB73E-7FEB-48E9-A902-39671B54969E}">
      <formula1>$AD$49:$AD$52</formula1>
    </dataValidation>
    <dataValidation type="list" allowBlank="1" showInputMessage="1" showErrorMessage="1" sqref="J44" xr:uid="{02E341C2-FD47-4E17-94BF-B6989879B9CC}">
      <formula1>$AD$37:$AD$44</formula1>
    </dataValidation>
    <dataValidation type="list" allowBlank="1" showInputMessage="1" showErrorMessage="1" sqref="J60" xr:uid="{76D7CA5A-654C-4F18-BB02-1FEB17C44CA2}">
      <formula1>$AD$45:$AD$52</formula1>
    </dataValidation>
    <dataValidation type="list" allowBlank="1" showInputMessage="1" showErrorMessage="1" sqref="L51" xr:uid="{CF734EE5-A3A9-49B8-949C-6DE716A04361}">
      <formula1>$AE$41:$AE$48</formula1>
    </dataValidation>
    <dataValidation type="list" allowBlank="1" showInputMessage="1" showErrorMessage="1" sqref="T30" xr:uid="{B4B67DB4-9787-4E52-93D3-F66E8DD81609}">
      <formula1>$AG$15:$AG$18</formula1>
    </dataValidation>
    <dataValidation type="list" allowBlank="1" showInputMessage="1" showErrorMessage="1" sqref="R10" xr:uid="{B1FC115C-8E9E-43E1-88F4-9B58469A5306}">
      <formula1>$AG$3:$AG$10</formula1>
    </dataValidation>
    <dataValidation type="list" allowBlank="1" showInputMessage="1" showErrorMessage="1" sqref="R26" xr:uid="{7F7955D9-63F1-454D-9A61-2BDCA3995E5D}">
      <formula1>$AG$11:$AG$18</formula1>
    </dataValidation>
    <dataValidation type="list" allowBlank="1" showInputMessage="1" showErrorMessage="1" sqref="P17" xr:uid="{5FD2C35F-6D65-4058-A9E7-3AF4CE575AF1}">
      <formula1>$AF$7:$AF$14</formula1>
    </dataValidation>
    <dataValidation type="list" allowBlank="1" showInputMessage="1" showErrorMessage="1" sqref="V38" xr:uid="{4E302C35-36C5-470C-9DAD-B7F0790C05FD}">
      <formula1>$AG$37:$AG$38</formula1>
    </dataValidation>
    <dataValidation type="list" allowBlank="1" showInputMessage="1" showErrorMessage="1" sqref="V42" xr:uid="{9E23F2E9-8D5F-4520-A2EC-15D2338E4E44}">
      <formula1>$AG$39:$AG$40</formula1>
    </dataValidation>
    <dataValidation type="list" allowBlank="1" showInputMessage="1" showErrorMessage="1" sqref="V46" xr:uid="{5E4361A5-8770-410A-8622-78FDAA1AF188}">
      <formula1>$AG$41:$AG$42</formula1>
    </dataValidation>
    <dataValidation type="list" allowBlank="1" showInputMessage="1" showErrorMessage="1" sqref="V50" xr:uid="{70263432-2EFC-4B75-94DD-C3818E4892B5}">
      <formula1>$AG$43:$AG$44</formula1>
    </dataValidation>
    <dataValidation type="list" allowBlank="1" showInputMessage="1" showErrorMessage="1" sqref="V54" xr:uid="{368D428E-021E-403C-9A0B-E596B1973831}">
      <formula1>$AG$45:$AG$46</formula1>
    </dataValidation>
    <dataValidation type="list" allowBlank="1" showInputMessage="1" showErrorMessage="1" sqref="V58" xr:uid="{094CA913-6D8C-4883-9B8E-C8DF1240CC2A}">
      <formula1>$AG$47:$AG$48</formula1>
    </dataValidation>
    <dataValidation type="list" allowBlank="1" showInputMessage="1" showErrorMessage="1" sqref="V62" xr:uid="{AD1F4397-BCCA-4CD1-8654-A74B01B81652}">
      <formula1>$AG$49:$AG$50</formula1>
    </dataValidation>
    <dataValidation type="list" allowBlank="1" showInputMessage="1" showErrorMessage="1" sqref="V66" xr:uid="{C8CBD2C2-D4EE-4E44-BEE8-E0E1E4FFB734}">
      <formula1>$AG$51:$AG$52</formula1>
    </dataValidation>
    <dataValidation type="list" allowBlank="1" showInputMessage="1" showErrorMessage="1" sqref="T40" xr:uid="{5AFB2475-E573-4405-8E57-11A806F1040C}">
      <formula1>$AG$37:$AG$40</formula1>
    </dataValidation>
    <dataValidation type="list" allowBlank="1" showInputMessage="1" showErrorMessage="1" sqref="T48" xr:uid="{71C7C61D-EA71-4C73-A4AE-A977FEB95020}">
      <formula1>$AG$41:$AG$44</formula1>
    </dataValidation>
    <dataValidation type="list" allowBlank="1" showInputMessage="1" showErrorMessage="1" sqref="T56" xr:uid="{83441BB3-5C2F-4B2A-BB36-28F99791951B}">
      <formula1>$AG$45:$AG$48</formula1>
    </dataValidation>
    <dataValidation type="list" allowBlank="1" showInputMessage="1" showErrorMessage="1" sqref="T64" xr:uid="{0C8BD329-29E5-49C8-A090-AC8997CC5359}">
      <formula1>$AG$49:$AG$52</formula1>
    </dataValidation>
    <dataValidation type="list" allowBlank="1" showInputMessage="1" showErrorMessage="1" sqref="R44" xr:uid="{FA067254-58F0-467B-AF61-78DE70098E09}">
      <formula1>$AG$37:$AG$44</formula1>
    </dataValidation>
    <dataValidation type="list" allowBlank="1" showInputMessage="1" showErrorMessage="1" sqref="R60" xr:uid="{6DE1BA76-8D33-4250-A56E-F0DF717E5724}">
      <formula1>$AG$45:$AG$52</formula1>
    </dataValidation>
    <dataValidation type="list" allowBlank="1" showInputMessage="1" showErrorMessage="1" sqref="P51" xr:uid="{2633227B-D1FE-4465-96AA-31B88BF41107}">
      <formula1>$AF$41:$AF$48</formula1>
    </dataValidation>
  </dataValidations>
  <pageMargins left="0.75" right="0.75" top="1" bottom="1" header="0.5" footer="0.5"/>
  <pageSetup orientation="portrait" horizontalDpi="4294967292" verticalDpi="4294967292"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303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LSU</v>
      </c>
      <c r="AE28" s="50" t="str">
        <f>R10</f>
        <v>PUR</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TEN</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345</v>
      </c>
      <c r="S44" s="168">
        <v>5</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345</v>
      </c>
      <c r="Q51" s="168">
        <v>5</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343" priority="1" operator="equal">
      <formula>63</formula>
    </cfRule>
    <cfRule type="cellIs" dxfId="342" priority="2" operator="notEqual">
      <formula>63</formula>
    </cfRule>
  </conditionalFormatting>
  <dataValidations count="63">
    <dataValidation type="list" allowBlank="1" showInputMessage="1" showErrorMessage="1" sqref="F4" xr:uid="{4223699A-DA20-489C-B6C0-7E49BD9F2EC4}">
      <formula1>$AD$3:$AD$4</formula1>
    </dataValidation>
    <dataValidation type="list" allowBlank="1" showInputMessage="1" showErrorMessage="1" sqref="F8" xr:uid="{4795956D-5A20-461F-A4A9-0BB326DF5980}">
      <formula1>$AD$5:$AD$6</formula1>
    </dataValidation>
    <dataValidation type="list" allowBlank="1" showInputMessage="1" showErrorMessage="1" sqref="J10" xr:uid="{241BDDB5-02AE-41A2-AA3C-75673FC93779}">
      <formula1>$AD$3:$AD$10</formula1>
    </dataValidation>
    <dataValidation type="list" allowBlank="1" showInputMessage="1" showErrorMessage="1" sqref="F12" xr:uid="{2ABF3ED0-075E-483B-A1B2-5BBD0732238D}">
      <formula1>$AD$7:$AD$8</formula1>
    </dataValidation>
    <dataValidation type="list" allowBlank="1" showInputMessage="1" showErrorMessage="1" sqref="F16" xr:uid="{79FB0ED5-BFFB-40B6-81DF-BAFD6035DCAE}">
      <formula1>$AD$9:$AD$10</formula1>
    </dataValidation>
    <dataValidation type="list" allowBlank="1" showInputMessage="1" showErrorMessage="1" sqref="F20" xr:uid="{3FA1FA95-112E-44F4-ACA3-B3750B6A3F1D}">
      <formula1>$AD$11:$AD$12</formula1>
    </dataValidation>
    <dataValidation type="list" allowBlank="1" showInputMessage="1" showErrorMessage="1" sqref="F24" xr:uid="{CCD15916-4369-4FF2-BF46-E60E89AD8C5B}">
      <formula1>$AD$13:$AD$14</formula1>
    </dataValidation>
    <dataValidation type="list" allowBlank="1" showInputMessage="1" showErrorMessage="1" sqref="F28" xr:uid="{2AEFB79B-0ED3-4743-B75C-3244772F0B6A}">
      <formula1>$AD$15:$AD$16</formula1>
    </dataValidation>
    <dataValidation type="list" allowBlank="1" showInputMessage="1" showErrorMessage="1" sqref="F32" xr:uid="{AB9E9988-C24A-49CC-9C38-FA1B3281049C}">
      <formula1>$AD$17:$AD$18</formula1>
    </dataValidation>
    <dataValidation type="list" allowBlank="1" showInputMessage="1" showErrorMessage="1" sqref="H22" xr:uid="{0063FC97-B7BD-410B-B5FC-C4EA86572FDF}">
      <formula1>$AD$11:$AD$14</formula1>
    </dataValidation>
    <dataValidation type="list" allowBlank="1" showInputMessage="1" showErrorMessage="1" sqref="H30" xr:uid="{8853A446-5E4D-4D14-B940-CF691DDD8B50}">
      <formula1>$AD$15:$AD$18</formula1>
    </dataValidation>
    <dataValidation type="list" allowBlank="1" showInputMessage="1" showErrorMessage="1" sqref="J26" xr:uid="{B77CD5DD-EB25-41FE-8040-E0497369EF7D}">
      <formula1>$AD$11:$AD$18</formula1>
    </dataValidation>
    <dataValidation type="list" allowBlank="1" showInputMessage="1" showErrorMessage="1" sqref="L17" xr:uid="{92C8EABD-979C-447B-8B73-12A3239A680E}">
      <formula1>$AE$7:$AE$14</formula1>
    </dataValidation>
    <dataValidation type="list" allowBlank="1" showInputMessage="1" showErrorMessage="1" sqref="N32" xr:uid="{7D14D64D-8056-4846-9299-8CB59FFAB0F5}">
      <formula1>$AD$24:$AD$31</formula1>
    </dataValidation>
    <dataValidation type="list" allowBlank="1" showInputMessage="1" showErrorMessage="1" sqref="N38" xr:uid="{6C3A2E7D-3AAB-446E-B638-36399D27631A}">
      <formula1>$AG$24:$AG$31</formula1>
    </dataValidation>
    <dataValidation type="list" allowBlank="1" showInputMessage="1" showErrorMessage="1" sqref="N35" xr:uid="{5EE42E0B-F152-42CD-86E7-459508005F79}">
      <formula1>$AE$24:$AE$31</formula1>
    </dataValidation>
    <dataValidation type="list" allowBlank="1" showInputMessage="1" showErrorMessage="1" sqref="V4" xr:uid="{09102C6B-E78E-4862-8919-BA739813E6BE}">
      <formula1>$AG$3:$AG$4</formula1>
    </dataValidation>
    <dataValidation type="list" allowBlank="1" showInputMessage="1" showErrorMessage="1" sqref="V8" xr:uid="{BC080EFB-AE17-4055-A5A1-1C29595AA7E4}">
      <formula1>$AG$5:$AG$6</formula1>
    </dataValidation>
    <dataValidation type="list" allowBlank="1" showInputMessage="1" showErrorMessage="1" sqref="V12" xr:uid="{E55B7BD3-635E-405E-A30A-8303160F7595}">
      <formula1>$AG$7:$AG$8</formula1>
    </dataValidation>
    <dataValidation type="list" allowBlank="1" showInputMessage="1" showErrorMessage="1" sqref="V16" xr:uid="{63D56B49-9885-4536-8ED0-67F57A46C356}">
      <formula1>$AG$9:$AG$10</formula1>
    </dataValidation>
    <dataValidation type="list" allowBlank="1" showInputMessage="1" showErrorMessage="1" sqref="V20" xr:uid="{B4C75FE1-77DC-4D92-A23A-9617A1D218DC}">
      <formula1>$AG$11:$AG$12</formula1>
    </dataValidation>
    <dataValidation type="list" allowBlank="1" showInputMessage="1" showErrorMessage="1" sqref="V24" xr:uid="{FFBAB357-C746-445C-8CD7-B9D4978EFCE6}">
      <formula1>$AG$13:$AG$14</formula1>
    </dataValidation>
    <dataValidation type="list" allowBlank="1" showInputMessage="1" showErrorMessage="1" sqref="V28" xr:uid="{4671AE07-E015-4D30-8B35-F8C2361743E0}">
      <formula1>$AG$15:$AG$16</formula1>
    </dataValidation>
    <dataValidation type="list" allowBlank="1" showInputMessage="1" showErrorMessage="1" sqref="V32" xr:uid="{D57C61F6-AD27-4047-BFE4-4CA5BE688A45}">
      <formula1>$AG$17:$AG$18</formula1>
    </dataValidation>
    <dataValidation type="list" allowBlank="1" showInputMessage="1" showErrorMessage="1" sqref="T6" xr:uid="{10FF5C13-259D-41D6-9542-C8CCF1164565}">
      <formula1>$AG$3:$AG$6</formula1>
    </dataValidation>
    <dataValidation type="list" allowBlank="1" showInputMessage="1" showErrorMessage="1" sqref="T14" xr:uid="{1A488994-9B8B-4267-A149-CA4A213EDF43}">
      <formula1>$AG$7:$AG$10</formula1>
    </dataValidation>
    <dataValidation type="list" allowBlank="1" showInputMessage="1" showErrorMessage="1" sqref="T22" xr:uid="{7DE53D75-5720-4060-91EF-7A3494BFCA0A}">
      <formula1>$AG$11:$AG$14</formula1>
    </dataValidation>
    <dataValidation type="list" allowBlank="1" showInputMessage="1" showErrorMessage="1" sqref="H6" xr:uid="{58CB4C41-4CBD-4054-94D1-E6D19DC742BD}">
      <formula1>$AD$3:$AD$6</formula1>
    </dataValidation>
    <dataValidation type="list" allowBlank="1" showInputMessage="1" showErrorMessage="1" sqref="H14" xr:uid="{E9F7ED89-DD2F-43B4-BCBB-CC4540EF6EBA}">
      <formula1>$AD$7:$AD$10</formula1>
    </dataValidation>
    <dataValidation type="list" allowBlank="1" showInputMessage="1" showErrorMessage="1" sqref="F38" xr:uid="{CAFC7A35-15E2-42BD-8AB9-DF37B8DCCC22}">
      <formula1>$AD$37:$AD$38</formula1>
    </dataValidation>
    <dataValidation type="list" allowBlank="1" showInputMessage="1" showErrorMessage="1" sqref="F42" xr:uid="{65C7B70D-A501-4823-A7CC-D6727903805C}">
      <formula1>$AD$39:$AD$40</formula1>
    </dataValidation>
    <dataValidation type="list" allowBlank="1" showInputMessage="1" showErrorMessage="1" sqref="F46" xr:uid="{9831D481-A264-4460-AF00-90A3E099B035}">
      <formula1>$AD$41:$AD$42</formula1>
    </dataValidation>
    <dataValidation type="list" allowBlank="1" showInputMessage="1" showErrorMessage="1" sqref="F50" xr:uid="{E002521A-CB0C-4DA8-80E1-10F3D6CF2F97}">
      <formula1>$AD$43:$AD$44</formula1>
    </dataValidation>
    <dataValidation type="list" allowBlank="1" showInputMessage="1" showErrorMessage="1" sqref="F54" xr:uid="{57280C7F-C80C-4626-8343-E3AB81A3CE8D}">
      <formula1>$AD$45:$AD$46</formula1>
    </dataValidation>
    <dataValidation type="list" allowBlank="1" showInputMessage="1" showErrorMessage="1" sqref="F58" xr:uid="{F9AE3EBB-A973-4D5C-92BB-422AB9CCD487}">
      <formula1>$AD$47:$AD$48</formula1>
    </dataValidation>
    <dataValidation type="list" allowBlank="1" showInputMessage="1" showErrorMessage="1" sqref="F62" xr:uid="{C752B942-CA27-47C2-9591-38007D4D9463}">
      <formula1>$AD$49:$AD$50</formula1>
    </dataValidation>
    <dataValidation type="list" allowBlank="1" showInputMessage="1" showErrorMessage="1" sqref="F66" xr:uid="{21AC5AE5-E715-48D5-8386-1121E8E17D77}">
      <formula1>$AD$51:$AD$52</formula1>
    </dataValidation>
    <dataValidation type="list" allowBlank="1" showInputMessage="1" showErrorMessage="1" sqref="H40" xr:uid="{EE678F94-B370-425A-A435-E434E9E445A6}">
      <formula1>$AD$37:$AD$40</formula1>
    </dataValidation>
    <dataValidation type="list" allowBlank="1" showInputMessage="1" showErrorMessage="1" sqref="H48" xr:uid="{B5320B46-7D77-4103-A4B9-926C8BD54C52}">
      <formula1>$AD$41:$AD$44</formula1>
    </dataValidation>
    <dataValidation type="list" allowBlank="1" showInputMessage="1" showErrorMessage="1" sqref="H56" xr:uid="{C0AC2161-2B26-49A9-A8BE-E0304E0D8B5B}">
      <formula1>$AD$45:$AD$48</formula1>
    </dataValidation>
    <dataValidation type="list" allowBlank="1" showInputMessage="1" showErrorMessage="1" sqref="H64" xr:uid="{B9A2F225-F5F6-4FA6-A9F8-FE349FEDE869}">
      <formula1>$AD$49:$AD$52</formula1>
    </dataValidation>
    <dataValidation type="list" allowBlank="1" showInputMessage="1" showErrorMessage="1" sqref="J44" xr:uid="{89C8DA1B-4C1A-452F-AAEB-2F83DA11B150}">
      <formula1>$AD$37:$AD$44</formula1>
    </dataValidation>
    <dataValidation type="list" allowBlank="1" showInputMessage="1" showErrorMessage="1" sqref="J60" xr:uid="{03BE4078-2216-44FF-BFA7-D64E029396B2}">
      <formula1>$AD$45:$AD$52</formula1>
    </dataValidation>
    <dataValidation type="list" allowBlank="1" showInputMessage="1" showErrorMessage="1" sqref="L51" xr:uid="{52C70B2B-8916-48B5-9B1E-2328DC279800}">
      <formula1>$AE$41:$AE$48</formula1>
    </dataValidation>
    <dataValidation type="list" allowBlank="1" showInputMessage="1" showErrorMessage="1" sqref="T30" xr:uid="{34EB8036-DACD-45B9-997A-42ADF643E084}">
      <formula1>$AG$15:$AG$18</formula1>
    </dataValidation>
    <dataValidation type="list" allowBlank="1" showInputMessage="1" showErrorMessage="1" sqref="R10" xr:uid="{3BE8B168-E4E5-4EDC-BB24-9DBE48BC12BC}">
      <formula1>$AG$3:$AG$10</formula1>
    </dataValidation>
    <dataValidation type="list" allowBlank="1" showInputMessage="1" showErrorMessage="1" sqref="R26" xr:uid="{CEDB9085-C17F-4DF3-BFCC-63681B199A76}">
      <formula1>$AG$11:$AG$18</formula1>
    </dataValidation>
    <dataValidation type="list" allowBlank="1" showInputMessage="1" showErrorMessage="1" sqref="P17" xr:uid="{9FA64AEB-6703-4548-9267-62169FDA1689}">
      <formula1>$AF$7:$AF$14</formula1>
    </dataValidation>
    <dataValidation type="list" allowBlank="1" showInputMessage="1" showErrorMessage="1" sqref="V38" xr:uid="{4F0ADD65-0287-4DBE-8E50-39600CBBA9B5}">
      <formula1>$AG$37:$AG$38</formula1>
    </dataValidation>
    <dataValidation type="list" allowBlank="1" showInputMessage="1" showErrorMessage="1" sqref="V42" xr:uid="{2CB4522B-69A1-4C15-821D-8743DDC3E210}">
      <formula1>$AG$39:$AG$40</formula1>
    </dataValidation>
    <dataValidation type="list" allowBlank="1" showInputMessage="1" showErrorMessage="1" sqref="V46" xr:uid="{F08F0FA8-314E-4CDE-B54C-6330113077B5}">
      <formula1>$AG$41:$AG$42</formula1>
    </dataValidation>
    <dataValidation type="list" allowBlank="1" showInputMessage="1" showErrorMessage="1" sqref="V50" xr:uid="{87325208-0074-4CC1-ADB2-F3347B30E19A}">
      <formula1>$AG$43:$AG$44</formula1>
    </dataValidation>
    <dataValidation type="list" allowBlank="1" showInputMessage="1" showErrorMessage="1" sqref="V54" xr:uid="{3FA293AA-187F-422C-8217-6F77D99C5E02}">
      <formula1>$AG$45:$AG$46</formula1>
    </dataValidation>
    <dataValidation type="list" allowBlank="1" showInputMessage="1" showErrorMessage="1" sqref="V58" xr:uid="{FA4DDD3F-BC23-4F8E-BED7-531BFAE23D49}">
      <formula1>$AG$47:$AG$48</formula1>
    </dataValidation>
    <dataValidation type="list" allowBlank="1" showInputMessage="1" showErrorMessage="1" sqref="V62" xr:uid="{23BD4A64-7677-4B2C-A08D-7133DEE41D0D}">
      <formula1>$AG$49:$AG$50</formula1>
    </dataValidation>
    <dataValidation type="list" allowBlank="1" showInputMessage="1" showErrorMessage="1" sqref="V66" xr:uid="{E81D471E-9A03-4D4B-A306-9087C53C03E5}">
      <formula1>$AG$51:$AG$52</formula1>
    </dataValidation>
    <dataValidation type="list" allowBlank="1" showInputMessage="1" showErrorMessage="1" sqref="T40" xr:uid="{71F663C7-A6BE-473F-9BD4-01DCA03D9963}">
      <formula1>$AG$37:$AG$40</formula1>
    </dataValidation>
    <dataValidation type="list" allowBlank="1" showInputMessage="1" showErrorMessage="1" sqref="T48" xr:uid="{6BCFCE6A-CDE9-4EBE-AEAC-D81BD4E39EFF}">
      <formula1>$AG$41:$AG$44</formula1>
    </dataValidation>
    <dataValidation type="list" allowBlank="1" showInputMessage="1" showErrorMessage="1" sqref="T56" xr:uid="{22A63353-6796-4739-A885-F06F5FEB086E}">
      <formula1>$AG$45:$AG$48</formula1>
    </dataValidation>
    <dataValidation type="list" allowBlank="1" showInputMessage="1" showErrorMessage="1" sqref="T64" xr:uid="{60A1A7D1-E886-4015-92D1-FB248C80E5F2}">
      <formula1>$AG$49:$AG$52</formula1>
    </dataValidation>
    <dataValidation type="list" allowBlank="1" showInputMessage="1" showErrorMessage="1" sqref="R44" xr:uid="{FA49EBFD-7C08-49A8-B501-8062DD9879BD}">
      <formula1>$AG$37:$AG$44</formula1>
    </dataValidation>
    <dataValidation type="list" allowBlank="1" showInputMessage="1" showErrorMessage="1" sqref="R60" xr:uid="{C1C4B036-68D2-4A8B-A2D4-B46CBDD599A0}">
      <formula1>$AG$45:$AG$52</formula1>
    </dataValidation>
    <dataValidation type="list" allowBlank="1" showInputMessage="1" showErrorMessage="1" sqref="P51" xr:uid="{5A312B31-37A2-4DD3-B8D3-10817A20A8A4}">
      <formula1>$AF$41:$AF$48</formula1>
    </dataValidation>
  </dataValidation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376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70</v>
      </c>
      <c r="U6" s="168">
        <v>8</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70</v>
      </c>
      <c r="S10" s="168">
        <v>8</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70</v>
      </c>
      <c r="Q17" s="168">
        <v>8</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UNC</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KS</v>
      </c>
      <c r="AE26" s="50" t="str">
        <f>J44</f>
        <v>LSU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VA TECH</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LSU</v>
      </c>
      <c r="AE28" s="50" t="str">
        <f>R10</f>
        <v>UNC</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311</v>
      </c>
      <c r="U30" s="168">
        <v>10</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70</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8</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70</v>
      </c>
      <c r="O38" s="168">
        <v>8</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8</v>
      </c>
      <c r="J44" s="105" t="s">
        <v>72</v>
      </c>
      <c r="K44" s="112"/>
      <c r="L44" s="112"/>
      <c r="M44" s="109"/>
      <c r="N44" s="112"/>
      <c r="O44" s="112"/>
      <c r="P44" s="122"/>
      <c r="Q44" s="112"/>
      <c r="R44" s="104" t="s">
        <v>404</v>
      </c>
      <c r="S44" s="168">
        <v>1</v>
      </c>
      <c r="T44" s="122"/>
      <c r="U44" s="112"/>
      <c r="V44" s="113"/>
      <c r="W44" s="117"/>
      <c r="X44" s="103"/>
      <c r="Z44" s="102"/>
      <c r="AA44" s="62"/>
      <c r="AD44" s="50" t="str">
        <f>D51</f>
        <v>UNCG</v>
      </c>
      <c r="AE44" s="50" t="str">
        <f>F50</f>
        <v>UNCG</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13</v>
      </c>
      <c r="F50" s="106" t="s">
        <v>414</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s>
  <phoneticPr fontId="9" type="noConversion"/>
  <conditionalFormatting sqref="N2">
    <cfRule type="cellIs" dxfId="341" priority="1" operator="equal">
      <formula>63</formula>
    </cfRule>
    <cfRule type="cellIs" dxfId="340" priority="2" operator="notEqual">
      <formula>63</formula>
    </cfRule>
  </conditionalFormatting>
  <dataValidations count="63">
    <dataValidation type="list" allowBlank="1" showInputMessage="1" showErrorMessage="1" sqref="F4" xr:uid="{8EE2B89D-3792-44BD-86C2-D6FA722EA897}">
      <formula1>$AD$3:$AD$4</formula1>
    </dataValidation>
    <dataValidation type="list" allowBlank="1" showInputMessage="1" showErrorMessage="1" sqref="F8" xr:uid="{738C8088-8B4F-4CCF-88A3-F8FB5D5BB642}">
      <formula1>$AD$5:$AD$6</formula1>
    </dataValidation>
    <dataValidation type="list" allowBlank="1" showInputMessage="1" showErrorMessage="1" sqref="J10" xr:uid="{0D91B771-8978-4E67-B318-4C83F87E12D0}">
      <formula1>$AD$3:$AD$10</formula1>
    </dataValidation>
    <dataValidation type="list" allowBlank="1" showInputMessage="1" showErrorMessage="1" sqref="F12" xr:uid="{3E24FD95-BF45-42E4-9F0C-2B43FC2C3E5A}">
      <formula1>$AD$7:$AD$8</formula1>
    </dataValidation>
    <dataValidation type="list" allowBlank="1" showInputMessage="1" showErrorMessage="1" sqref="F16" xr:uid="{6DE7D472-9DDA-4C73-B318-136081688763}">
      <formula1>$AD$9:$AD$10</formula1>
    </dataValidation>
    <dataValidation type="list" allowBlank="1" showInputMessage="1" showErrorMessage="1" sqref="F20" xr:uid="{31C2FA69-0897-4C4C-A7C9-00E5482470FA}">
      <formula1>$AD$11:$AD$12</formula1>
    </dataValidation>
    <dataValidation type="list" allowBlank="1" showInputMessage="1" showErrorMessage="1" sqref="F24" xr:uid="{BE11EEB4-43D3-487F-ACF3-007D4D5EE209}">
      <formula1>$AD$13:$AD$14</formula1>
    </dataValidation>
    <dataValidation type="list" allowBlank="1" showInputMessage="1" showErrorMessage="1" sqref="F28" xr:uid="{4F28F398-45A1-46CB-93B7-6C445D8AF32C}">
      <formula1>$AD$15:$AD$16</formula1>
    </dataValidation>
    <dataValidation type="list" allowBlank="1" showInputMessage="1" showErrorMessage="1" sqref="F32" xr:uid="{75119FE6-ED73-48E2-B5C7-F7AA4B1D8064}">
      <formula1>$AD$17:$AD$18</formula1>
    </dataValidation>
    <dataValidation type="list" allowBlank="1" showInputMessage="1" showErrorMessage="1" sqref="H22" xr:uid="{4700BA33-02E1-49ED-9C76-6DBA6034A6A1}">
      <formula1>$AD$11:$AD$14</formula1>
    </dataValidation>
    <dataValidation type="list" allowBlank="1" showInputMessage="1" showErrorMessage="1" sqref="H30" xr:uid="{FF20FBFC-27B9-431C-A9EA-E80651229E96}">
      <formula1>$AD$15:$AD$18</formula1>
    </dataValidation>
    <dataValidation type="list" allowBlank="1" showInputMessage="1" showErrorMessage="1" sqref="J26" xr:uid="{4B8A30E8-4DE1-45FD-ABB9-25D4B1F54425}">
      <formula1>$AD$11:$AD$18</formula1>
    </dataValidation>
    <dataValidation type="list" allowBlank="1" showInputMessage="1" showErrorMessage="1" sqref="L17" xr:uid="{B23B8EA4-1EA4-4139-A8CF-8527166F5868}">
      <formula1>$AE$7:$AE$14</formula1>
    </dataValidation>
    <dataValidation type="list" allowBlank="1" showInputMessage="1" showErrorMessage="1" sqref="N32" xr:uid="{AC33467E-3F56-4511-B245-9F4A9A7BEFC6}">
      <formula1>$AD$24:$AD$31</formula1>
    </dataValidation>
    <dataValidation type="list" allowBlank="1" showInputMessage="1" showErrorMessage="1" sqref="N38" xr:uid="{900A369B-069A-441F-87BF-25B56CA53CB2}">
      <formula1>$AG$24:$AG$31</formula1>
    </dataValidation>
    <dataValidation type="list" allowBlank="1" showInputMessage="1" showErrorMessage="1" sqref="N35" xr:uid="{92E4D112-F304-4B06-B18F-8E7E97C5D065}">
      <formula1>$AE$24:$AE$31</formula1>
    </dataValidation>
    <dataValidation type="list" allowBlank="1" showInputMessage="1" showErrorMessage="1" sqref="V4" xr:uid="{967F1F33-B1B2-4FAE-93E4-3C0C8C0DF5E8}">
      <formula1>$AG$3:$AG$4</formula1>
    </dataValidation>
    <dataValidation type="list" allowBlank="1" showInputMessage="1" showErrorMessage="1" sqref="V8" xr:uid="{741E61F2-5AA0-45C2-8331-9E1226621537}">
      <formula1>$AG$5:$AG$6</formula1>
    </dataValidation>
    <dataValidation type="list" allowBlank="1" showInputMessage="1" showErrorMessage="1" sqref="V12" xr:uid="{FA8D6554-1580-4319-90CB-75EAB4E3F7BC}">
      <formula1>$AG$7:$AG$8</formula1>
    </dataValidation>
    <dataValidation type="list" allowBlank="1" showInputMessage="1" showErrorMessage="1" sqref="V16" xr:uid="{235CE165-E5DB-4058-8B79-FFFD60AC1AF9}">
      <formula1>$AG$9:$AG$10</formula1>
    </dataValidation>
    <dataValidation type="list" allowBlank="1" showInputMessage="1" showErrorMessage="1" sqref="V20" xr:uid="{D03223B8-AF6E-4ADE-985D-175A12EF395C}">
      <formula1>$AG$11:$AG$12</formula1>
    </dataValidation>
    <dataValidation type="list" allowBlank="1" showInputMessage="1" showErrorMessage="1" sqref="V24" xr:uid="{5B4EBDC1-3857-4845-AF68-4CE0393F50A4}">
      <formula1>$AG$13:$AG$14</formula1>
    </dataValidation>
    <dataValidation type="list" allowBlank="1" showInputMessage="1" showErrorMessage="1" sqref="V28" xr:uid="{D55B0DD4-E297-40AA-8E38-369A75D3E2B2}">
      <formula1>$AG$15:$AG$16</formula1>
    </dataValidation>
    <dataValidation type="list" allowBlank="1" showInputMessage="1" showErrorMessage="1" sqref="V32" xr:uid="{86CD586E-EE42-4C3A-877C-709B58D0F2C3}">
      <formula1>$AG$17:$AG$18</formula1>
    </dataValidation>
    <dataValidation type="list" allowBlank="1" showInputMessage="1" showErrorMessage="1" sqref="T6" xr:uid="{8C2B31B7-FDAA-412C-B0C0-58FFAF1A49C6}">
      <formula1>$AG$3:$AG$6</formula1>
    </dataValidation>
    <dataValidation type="list" allowBlank="1" showInputMessage="1" showErrorMessage="1" sqref="T14" xr:uid="{C9370EC9-3BEC-4AEB-9051-F61DCBA2346F}">
      <formula1>$AG$7:$AG$10</formula1>
    </dataValidation>
    <dataValidation type="list" allowBlank="1" showInputMessage="1" showErrorMessage="1" sqref="T22" xr:uid="{452135D8-1973-4E82-A834-38B3B8C19271}">
      <formula1>$AG$11:$AG$14</formula1>
    </dataValidation>
    <dataValidation type="list" allowBlank="1" showInputMessage="1" showErrorMessage="1" sqref="H6" xr:uid="{A2640E62-0201-409D-8402-B6BD3CEB8199}">
      <formula1>$AD$3:$AD$6</formula1>
    </dataValidation>
    <dataValidation type="list" allowBlank="1" showInputMessage="1" showErrorMessage="1" sqref="H14" xr:uid="{14E5180D-9B8C-4847-BC16-AB3A60248739}">
      <formula1>$AD$7:$AD$10</formula1>
    </dataValidation>
    <dataValidation type="list" allowBlank="1" showInputMessage="1" showErrorMessage="1" sqref="F38" xr:uid="{CC6A244C-AC6C-40D8-935E-CEFA0BA19D3B}">
      <formula1>$AD$37:$AD$38</formula1>
    </dataValidation>
    <dataValidation type="list" allowBlank="1" showInputMessage="1" showErrorMessage="1" sqref="F42" xr:uid="{2060337A-BF0F-4CAE-876F-D429FA148B65}">
      <formula1>$AD$39:$AD$40</formula1>
    </dataValidation>
    <dataValidation type="list" allowBlank="1" showInputMessage="1" showErrorMessage="1" sqref="F46" xr:uid="{EE9F1DBC-CD53-4494-B4C9-D1E6D35BCF84}">
      <formula1>$AD$41:$AD$42</formula1>
    </dataValidation>
    <dataValidation type="list" allowBlank="1" showInputMessage="1" showErrorMessage="1" sqref="F50" xr:uid="{2DE902D3-AEB0-4EB1-A975-25E5B3056A6C}">
      <formula1>$AD$43:$AD$44</formula1>
    </dataValidation>
    <dataValidation type="list" allowBlank="1" showInputMessage="1" showErrorMessage="1" sqref="F54" xr:uid="{81186D5B-9A80-43ED-A6EF-6567DB19F12F}">
      <formula1>$AD$45:$AD$46</formula1>
    </dataValidation>
    <dataValidation type="list" allowBlank="1" showInputMessage="1" showErrorMessage="1" sqref="F58" xr:uid="{4A198A21-D59D-41EA-8D76-5C79880E774C}">
      <formula1>$AD$47:$AD$48</formula1>
    </dataValidation>
    <dataValidation type="list" allowBlank="1" showInputMessage="1" showErrorMessage="1" sqref="F62" xr:uid="{8BE47E00-D264-4058-94DC-7E272EAC2529}">
      <formula1>$AD$49:$AD$50</formula1>
    </dataValidation>
    <dataValidation type="list" allowBlank="1" showInputMessage="1" showErrorMessage="1" sqref="F66" xr:uid="{6FF40D10-469F-47D9-B7D7-A5D43F1BBDA2}">
      <formula1>$AD$51:$AD$52</formula1>
    </dataValidation>
    <dataValidation type="list" allowBlank="1" showInputMessage="1" showErrorMessage="1" sqref="H40" xr:uid="{4B5A2E87-85A1-4158-B04E-8D9EC397A61A}">
      <formula1>$AD$37:$AD$40</formula1>
    </dataValidation>
    <dataValidation type="list" allowBlank="1" showInputMessage="1" showErrorMessage="1" sqref="H48" xr:uid="{019DB41A-C7E9-4D00-AFBE-5A19222BE3B2}">
      <formula1>$AD$41:$AD$44</formula1>
    </dataValidation>
    <dataValidation type="list" allowBlank="1" showInputMessage="1" showErrorMessage="1" sqref="H56" xr:uid="{650E5287-17A0-4C95-8B9A-AE02598BB95D}">
      <formula1>$AD$45:$AD$48</formula1>
    </dataValidation>
    <dataValidation type="list" allowBlank="1" showInputMessage="1" showErrorMessage="1" sqref="H64" xr:uid="{919AD540-6CE6-4D9D-97D5-B00BC21D4FCD}">
      <formula1>$AD$49:$AD$52</formula1>
    </dataValidation>
    <dataValidation type="list" allowBlank="1" showInputMessage="1" showErrorMessage="1" sqref="J44" xr:uid="{8169BE0F-2C3F-4F9E-B1EF-D7C8719ED560}">
      <formula1>$AD$37:$AD$44</formula1>
    </dataValidation>
    <dataValidation type="list" allowBlank="1" showInputMessage="1" showErrorMessage="1" sqref="J60" xr:uid="{D07949FD-E940-4B5D-8CDD-60C8E654796F}">
      <formula1>$AD$45:$AD$52</formula1>
    </dataValidation>
    <dataValidation type="list" allowBlank="1" showInputMessage="1" showErrorMessage="1" sqref="L51" xr:uid="{3DFD217F-AD2C-4583-A82A-17514841C252}">
      <formula1>$AE$41:$AE$48</formula1>
    </dataValidation>
    <dataValidation type="list" allowBlank="1" showInputMessage="1" showErrorMessage="1" sqref="T30" xr:uid="{C56E7CDB-5429-4195-9B1A-84E3B90050A3}">
      <formula1>$AG$15:$AG$18</formula1>
    </dataValidation>
    <dataValidation type="list" allowBlank="1" showInputMessage="1" showErrorMessage="1" sqref="R10" xr:uid="{0473623D-5C1B-4547-BEAA-66BFA67A5C12}">
      <formula1>$AG$3:$AG$10</formula1>
    </dataValidation>
    <dataValidation type="list" allowBlank="1" showInputMessage="1" showErrorMessage="1" sqref="R26" xr:uid="{41F3FADF-10D0-479D-A688-74848D0F0C9F}">
      <formula1>$AG$11:$AG$18</formula1>
    </dataValidation>
    <dataValidation type="list" allowBlank="1" showInputMessage="1" showErrorMessage="1" sqref="P17" xr:uid="{3A85EE4A-1DE6-413B-B283-ECE273C61165}">
      <formula1>$AF$7:$AF$14</formula1>
    </dataValidation>
    <dataValidation type="list" allowBlank="1" showInputMessage="1" showErrorMessage="1" sqref="V38" xr:uid="{C307E848-7CC6-456D-9305-AABE62A6C93E}">
      <formula1>$AG$37:$AG$38</formula1>
    </dataValidation>
    <dataValidation type="list" allowBlank="1" showInputMessage="1" showErrorMessage="1" sqref="V42" xr:uid="{767F5592-3568-4F57-99C9-8510CB7AF96F}">
      <formula1>$AG$39:$AG$40</formula1>
    </dataValidation>
    <dataValidation type="list" allowBlank="1" showInputMessage="1" showErrorMessage="1" sqref="V46" xr:uid="{50EFEBD7-4904-4A34-9888-E9D502F9E563}">
      <formula1>$AG$41:$AG$42</formula1>
    </dataValidation>
    <dataValidation type="list" allowBlank="1" showInputMessage="1" showErrorMessage="1" sqref="V50" xr:uid="{96A5479F-55B7-4549-BBD1-577E52006165}">
      <formula1>$AG$43:$AG$44</formula1>
    </dataValidation>
    <dataValidation type="list" allowBlank="1" showInputMessage="1" showErrorMessage="1" sqref="V54" xr:uid="{87924A40-6112-4CD8-A6D0-047734B9C5E9}">
      <formula1>$AG$45:$AG$46</formula1>
    </dataValidation>
    <dataValidation type="list" allowBlank="1" showInputMessage="1" showErrorMessage="1" sqref="V58" xr:uid="{5FF8D7AC-0D08-4DB2-9F87-7F8C67B36B54}">
      <formula1>$AG$47:$AG$48</formula1>
    </dataValidation>
    <dataValidation type="list" allowBlank="1" showInputMessage="1" showErrorMessage="1" sqref="V62" xr:uid="{9E6CDEF1-04D4-4A53-8AD8-6E3CB125EF10}">
      <formula1>$AG$49:$AG$50</formula1>
    </dataValidation>
    <dataValidation type="list" allowBlank="1" showInputMessage="1" showErrorMessage="1" sqref="V66" xr:uid="{13EE76A6-F071-4DA8-B00A-AF3D1DF740EC}">
      <formula1>$AG$51:$AG$52</formula1>
    </dataValidation>
    <dataValidation type="list" allowBlank="1" showInputMessage="1" showErrorMessage="1" sqref="T40" xr:uid="{A51B497E-4D7C-49B9-9E55-158D6F060E3A}">
      <formula1>$AG$37:$AG$40</formula1>
    </dataValidation>
    <dataValidation type="list" allowBlank="1" showInputMessage="1" showErrorMessage="1" sqref="T48" xr:uid="{C8203D66-CB33-4443-AD8C-AC233B83E03D}">
      <formula1>$AG$41:$AG$44</formula1>
    </dataValidation>
    <dataValidation type="list" allowBlank="1" showInputMessage="1" showErrorMessage="1" sqref="T56" xr:uid="{0115BCB1-5A44-4758-BA11-D949CA3CC024}">
      <formula1>$AG$45:$AG$48</formula1>
    </dataValidation>
    <dataValidation type="list" allowBlank="1" showInputMessage="1" showErrorMessage="1" sqref="T64" xr:uid="{033015AB-DC30-45B9-B982-AE42C1D788AE}">
      <formula1>$AG$49:$AG$52</formula1>
    </dataValidation>
    <dataValidation type="list" allowBlank="1" showInputMessage="1" showErrorMessage="1" sqref="R44" xr:uid="{172A5134-0DAF-49D1-BF2A-9E5C1009AEA1}">
      <formula1>$AG$37:$AG$44</formula1>
    </dataValidation>
    <dataValidation type="list" allowBlank="1" showInputMessage="1" showErrorMessage="1" sqref="R60" xr:uid="{BFAC984B-5B08-43F9-9535-FB87216FCE7E}">
      <formula1>$AG$45:$AG$52</formula1>
    </dataValidation>
    <dataValidation type="list" allowBlank="1" showInputMessage="1" showErrorMessage="1" sqref="P51" xr:uid="{B1934E30-05A5-435B-A6FE-68E889B653D4}">
      <formula1>$AF$41:$AF$48</formula1>
    </dataValidation>
  </dataValidation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5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489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257</v>
      </c>
      <c r="S10" s="168">
        <v>5</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NOVA</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OK ST</v>
      </c>
      <c r="AG30" s="101" t="str">
        <f>T56</f>
        <v>CUSE</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CUSE</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413</v>
      </c>
      <c r="O38" s="168">
        <v>4</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413</v>
      </c>
      <c r="Q51" s="168">
        <v>4</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284</v>
      </c>
      <c r="S60" s="168">
        <v>11</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3:A9"/>
    <mergeCell ref="A11:A17"/>
    <mergeCell ref="A19:A25"/>
    <mergeCell ref="A27:A33"/>
    <mergeCell ref="A53:A59"/>
    <mergeCell ref="L1:P1"/>
    <mergeCell ref="T50:T54"/>
    <mergeCell ref="T16:T20"/>
    <mergeCell ref="H50:H54"/>
    <mergeCell ref="L14:P14"/>
    <mergeCell ref="H16:H20"/>
  </mergeCells>
  <phoneticPr fontId="9" type="noConversion"/>
  <conditionalFormatting sqref="N2">
    <cfRule type="cellIs" dxfId="339" priority="1" operator="equal">
      <formula>63</formula>
    </cfRule>
    <cfRule type="cellIs" dxfId="338" priority="2" operator="notEqual">
      <formula>63</formula>
    </cfRule>
  </conditionalFormatting>
  <dataValidations count="63">
    <dataValidation type="list" allowBlank="1" showInputMessage="1" showErrorMessage="1" sqref="F4" xr:uid="{D54193EF-C2AE-490E-AFF2-F0D0185C6026}">
      <formula1>$AD$3:$AD$4</formula1>
    </dataValidation>
    <dataValidation type="list" allowBlank="1" showInputMessage="1" showErrorMessage="1" sqref="F8" xr:uid="{C8D1464D-1141-483C-9335-9AC1598AEC14}">
      <formula1>$AD$5:$AD$6</formula1>
    </dataValidation>
    <dataValidation type="list" allowBlank="1" showInputMessage="1" showErrorMessage="1" sqref="J10" xr:uid="{DDE822C8-1B37-4497-B4EA-681D4748662B}">
      <formula1>$AD$3:$AD$10</formula1>
    </dataValidation>
    <dataValidation type="list" allowBlank="1" showInputMessage="1" showErrorMessage="1" sqref="F12" xr:uid="{A2706CF5-F1CB-4F23-AD41-B42931EE5749}">
      <formula1>$AD$7:$AD$8</formula1>
    </dataValidation>
    <dataValidation type="list" allowBlank="1" showInputMessage="1" showErrorMessage="1" sqref="F16" xr:uid="{A9240E09-F23F-41A8-B645-24B3981A2F52}">
      <formula1>$AD$9:$AD$10</formula1>
    </dataValidation>
    <dataValidation type="list" allowBlank="1" showInputMessage="1" showErrorMessage="1" sqref="F20" xr:uid="{6323EE53-1EAA-4AB5-810A-0DA603E92605}">
      <formula1>$AD$11:$AD$12</formula1>
    </dataValidation>
    <dataValidation type="list" allowBlank="1" showInputMessage="1" showErrorMessage="1" sqref="F24" xr:uid="{6147994A-7059-4B83-B118-89C9101294FB}">
      <formula1>$AD$13:$AD$14</formula1>
    </dataValidation>
    <dataValidation type="list" allowBlank="1" showInputMessage="1" showErrorMessage="1" sqref="F28" xr:uid="{44D2A889-3575-4ED3-BAAF-F6777D871910}">
      <formula1>$AD$15:$AD$16</formula1>
    </dataValidation>
    <dataValidation type="list" allowBlank="1" showInputMessage="1" showErrorMessage="1" sqref="F32" xr:uid="{D07888C3-02F1-41CC-8C8F-68DEB1C3CACF}">
      <formula1>$AD$17:$AD$18</formula1>
    </dataValidation>
    <dataValidation type="list" allowBlank="1" showInputMessage="1" showErrorMessage="1" sqref="H22" xr:uid="{18A7305A-B955-4166-9D1D-D84258AAE693}">
      <formula1>$AD$11:$AD$14</formula1>
    </dataValidation>
    <dataValidation type="list" allowBlank="1" showInputMessage="1" showErrorMessage="1" sqref="H30" xr:uid="{A6B22993-8BEC-499F-88B9-A4528915B360}">
      <formula1>$AD$15:$AD$18</formula1>
    </dataValidation>
    <dataValidation type="list" allowBlank="1" showInputMessage="1" showErrorMessage="1" sqref="J26" xr:uid="{505E40A9-15BE-4248-888F-DBCC3024B6B7}">
      <formula1>$AD$11:$AD$18</formula1>
    </dataValidation>
    <dataValidation type="list" allowBlank="1" showInputMessage="1" showErrorMessage="1" sqref="L17" xr:uid="{26A65CA4-4E55-4885-9824-688670F85AD5}">
      <formula1>$AE$7:$AE$14</formula1>
    </dataValidation>
    <dataValidation type="list" allowBlank="1" showInputMessage="1" showErrorMessage="1" sqref="N32" xr:uid="{E85DBB04-B9F8-40E7-9BBE-F85F736DFA7F}">
      <formula1>$AD$24:$AD$31</formula1>
    </dataValidation>
    <dataValidation type="list" allowBlank="1" showInputMessage="1" showErrorMessage="1" sqref="N38" xr:uid="{9EEEBE9B-3E52-439E-9750-9B77E2AD34C1}">
      <formula1>$AG$24:$AG$31</formula1>
    </dataValidation>
    <dataValidation type="list" allowBlank="1" showInputMessage="1" showErrorMessage="1" sqref="N35" xr:uid="{E8121275-387B-45A9-B700-2506ED79ABED}">
      <formula1>$AE$24:$AE$31</formula1>
    </dataValidation>
    <dataValidation type="list" allowBlank="1" showInputMessage="1" showErrorMessage="1" sqref="V4" xr:uid="{E8E42115-C594-41B6-AD27-41100C4C9385}">
      <formula1>$AG$3:$AG$4</formula1>
    </dataValidation>
    <dataValidation type="list" allowBlank="1" showInputMessage="1" showErrorMessage="1" sqref="V8" xr:uid="{2262F681-D5E5-492A-9978-3C308FF04337}">
      <formula1>$AG$5:$AG$6</formula1>
    </dataValidation>
    <dataValidation type="list" allowBlank="1" showInputMessage="1" showErrorMessage="1" sqref="V12" xr:uid="{1B0B5FD1-B0F5-4D23-977E-3A2F927948F4}">
      <formula1>$AG$7:$AG$8</formula1>
    </dataValidation>
    <dataValidation type="list" allowBlank="1" showInputMessage="1" showErrorMessage="1" sqref="V16" xr:uid="{24717388-F4D6-40CF-A258-27D48FC9448A}">
      <formula1>$AG$9:$AG$10</formula1>
    </dataValidation>
    <dataValidation type="list" allowBlank="1" showInputMessage="1" showErrorMessage="1" sqref="V20" xr:uid="{3B35E411-8245-4B50-BDC5-3C4639BD2256}">
      <formula1>$AG$11:$AG$12</formula1>
    </dataValidation>
    <dataValidation type="list" allowBlank="1" showInputMessage="1" showErrorMessage="1" sqref="V24" xr:uid="{D2EEBA0C-22FC-4F77-898D-0FFA72C13FBA}">
      <formula1>$AG$13:$AG$14</formula1>
    </dataValidation>
    <dataValidation type="list" allowBlank="1" showInputMessage="1" showErrorMessage="1" sqref="V28" xr:uid="{7A639ACA-0979-4CF1-9623-569A74217C1A}">
      <formula1>$AG$15:$AG$16</formula1>
    </dataValidation>
    <dataValidation type="list" allowBlank="1" showInputMessage="1" showErrorMessage="1" sqref="V32" xr:uid="{E8083B22-9D61-483F-A5C3-AF274658BBDA}">
      <formula1>$AG$17:$AG$18</formula1>
    </dataValidation>
    <dataValidation type="list" allowBlank="1" showInputMessage="1" showErrorMessage="1" sqref="T6" xr:uid="{87D48AD1-5722-485B-8460-81D0184B496D}">
      <formula1>$AG$3:$AG$6</formula1>
    </dataValidation>
    <dataValidation type="list" allowBlank="1" showInputMessage="1" showErrorMessage="1" sqref="T14" xr:uid="{617A08E9-309D-4B87-8016-BF1AF0E99CEF}">
      <formula1>$AG$7:$AG$10</formula1>
    </dataValidation>
    <dataValidation type="list" allowBlank="1" showInputMessage="1" showErrorMessage="1" sqref="T22" xr:uid="{464C1176-BD2B-41CB-8C15-2D9131860AD3}">
      <formula1>$AG$11:$AG$14</formula1>
    </dataValidation>
    <dataValidation type="list" allowBlank="1" showInputMessage="1" showErrorMessage="1" sqref="H6" xr:uid="{0C4DDD79-B5F3-4F40-B241-631E14CD601D}">
      <formula1>$AD$3:$AD$6</formula1>
    </dataValidation>
    <dataValidation type="list" allowBlank="1" showInputMessage="1" showErrorMessage="1" sqref="H14" xr:uid="{61B6D186-078B-4897-8791-B1B328F81BC4}">
      <formula1>$AD$7:$AD$10</formula1>
    </dataValidation>
    <dataValidation type="list" allowBlank="1" showInputMessage="1" showErrorMessage="1" sqref="F38" xr:uid="{EE73AF2E-393D-421D-8005-AF2E1DD1808E}">
      <formula1>$AD$37:$AD$38</formula1>
    </dataValidation>
    <dataValidation type="list" allowBlank="1" showInputMessage="1" showErrorMessage="1" sqref="F42" xr:uid="{E1BA8403-94FE-4067-B128-97D857AF6B05}">
      <formula1>$AD$39:$AD$40</formula1>
    </dataValidation>
    <dataValidation type="list" allowBlank="1" showInputMessage="1" showErrorMessage="1" sqref="F46" xr:uid="{D7C282AF-D162-4102-8228-273DC2E53084}">
      <formula1>$AD$41:$AD$42</formula1>
    </dataValidation>
    <dataValidation type="list" allowBlank="1" showInputMessage="1" showErrorMessage="1" sqref="F50" xr:uid="{C22DBCA3-8240-4C3C-B69E-448A5A57C565}">
      <formula1>$AD$43:$AD$44</formula1>
    </dataValidation>
    <dataValidation type="list" allowBlank="1" showInputMessage="1" showErrorMessage="1" sqref="F54" xr:uid="{D2816FEA-C7FE-455C-B5B9-64DF8C1B397A}">
      <formula1>$AD$45:$AD$46</formula1>
    </dataValidation>
    <dataValidation type="list" allowBlank="1" showInputMessage="1" showErrorMessage="1" sqref="F58" xr:uid="{A41A9401-6B74-43DC-8617-02A3829585B5}">
      <formula1>$AD$47:$AD$48</formula1>
    </dataValidation>
    <dataValidation type="list" allowBlank="1" showInputMessage="1" showErrorMessage="1" sqref="F62" xr:uid="{58211610-7EF9-4BAB-BAB8-B1DA0797A54D}">
      <formula1>$AD$49:$AD$50</formula1>
    </dataValidation>
    <dataValidation type="list" allowBlank="1" showInputMessage="1" showErrorMessage="1" sqref="F66" xr:uid="{01E2E5D1-4E39-4C96-AD23-585631C79C61}">
      <formula1>$AD$51:$AD$52</formula1>
    </dataValidation>
    <dataValidation type="list" allowBlank="1" showInputMessage="1" showErrorMessage="1" sqref="H40" xr:uid="{10C877AD-EA07-42CD-A1DC-4E72B3F9CD61}">
      <formula1>$AD$37:$AD$40</formula1>
    </dataValidation>
    <dataValidation type="list" allowBlank="1" showInputMessage="1" showErrorMessage="1" sqref="H48" xr:uid="{27736C1D-D619-4C2C-AA49-DE74B0C7E59F}">
      <formula1>$AD$41:$AD$44</formula1>
    </dataValidation>
    <dataValidation type="list" allowBlank="1" showInputMessage="1" showErrorMessage="1" sqref="H56" xr:uid="{AB89B81E-AF7C-4671-BE4A-CDC6A4E3B73D}">
      <formula1>$AD$45:$AD$48</formula1>
    </dataValidation>
    <dataValidation type="list" allowBlank="1" showInputMessage="1" showErrorMessage="1" sqref="H64" xr:uid="{0390AB28-5689-49B3-94E2-408B22528976}">
      <formula1>$AD$49:$AD$52</formula1>
    </dataValidation>
    <dataValidation type="list" allowBlank="1" showInputMessage="1" showErrorMessage="1" sqref="J44" xr:uid="{4EA7DC6D-26A9-4407-9A4C-E6C505899DEA}">
      <formula1>$AD$37:$AD$44</formula1>
    </dataValidation>
    <dataValidation type="list" allowBlank="1" showInputMessage="1" showErrorMessage="1" sqref="J60" xr:uid="{58E45136-D185-40B5-96AC-5DEB38A46A1F}">
      <formula1>$AD$45:$AD$52</formula1>
    </dataValidation>
    <dataValidation type="list" allowBlank="1" showInputMessage="1" showErrorMessage="1" sqref="L51" xr:uid="{3E682A06-55C4-4747-82D2-808995FFF377}">
      <formula1>$AE$41:$AE$48</formula1>
    </dataValidation>
    <dataValidation type="list" allowBlank="1" showInputMessage="1" showErrorMessage="1" sqref="T30" xr:uid="{74EE2F71-ABE8-4FD1-AD7F-90EB4AAA0B36}">
      <formula1>$AG$15:$AG$18</formula1>
    </dataValidation>
    <dataValidation type="list" allowBlank="1" showInputMessage="1" showErrorMessage="1" sqref="R10" xr:uid="{C8CE63D7-BA58-406C-BEB4-845655B04E3B}">
      <formula1>$AG$3:$AG$10</formula1>
    </dataValidation>
    <dataValidation type="list" allowBlank="1" showInputMessage="1" showErrorMessage="1" sqref="R26" xr:uid="{0D5DD5B4-4279-4C1B-81D8-295989A3ADAD}">
      <formula1>$AG$11:$AG$18</formula1>
    </dataValidation>
    <dataValidation type="list" allowBlank="1" showInputMessage="1" showErrorMessage="1" sqref="P17" xr:uid="{88616D9E-780C-46B8-BC3A-5E551F938E39}">
      <formula1>$AF$7:$AF$14</formula1>
    </dataValidation>
    <dataValidation type="list" allowBlank="1" showInputMessage="1" showErrorMessage="1" sqref="V38" xr:uid="{F30E518C-1809-4636-BBA8-7BF3FF6040E1}">
      <formula1>$AG$37:$AG$38</formula1>
    </dataValidation>
    <dataValidation type="list" allowBlank="1" showInputMessage="1" showErrorMessage="1" sqref="V42" xr:uid="{CD7A7A81-EABF-41C5-9BD5-B8C7F7342EBF}">
      <formula1>$AG$39:$AG$40</formula1>
    </dataValidation>
    <dataValidation type="list" allowBlank="1" showInputMessage="1" showErrorMessage="1" sqref="V46" xr:uid="{5D8EB8D7-2C3C-4098-9928-2FDF1CD95B69}">
      <formula1>$AG$41:$AG$42</formula1>
    </dataValidation>
    <dataValidation type="list" allowBlank="1" showInputMessage="1" showErrorMessage="1" sqref="V50" xr:uid="{C7E7EB8D-FBFE-470D-AB19-5B0D56903E82}">
      <formula1>$AG$43:$AG$44</formula1>
    </dataValidation>
    <dataValidation type="list" allowBlank="1" showInputMessage="1" showErrorMessage="1" sqref="V54" xr:uid="{AA1EBA9C-537E-4C82-8C57-0212263865B8}">
      <formula1>$AG$45:$AG$46</formula1>
    </dataValidation>
    <dataValidation type="list" allowBlank="1" showInputMessage="1" showErrorMessage="1" sqref="V58" xr:uid="{F5660FBC-AF70-4002-A5FF-C3DFBFB92C5C}">
      <formula1>$AG$47:$AG$48</formula1>
    </dataValidation>
    <dataValidation type="list" allowBlank="1" showInputMessage="1" showErrorMessage="1" sqref="V62" xr:uid="{66218356-914E-4091-BD1C-F4AAE5C2054C}">
      <formula1>$AG$49:$AG$50</formula1>
    </dataValidation>
    <dataValidation type="list" allowBlank="1" showInputMessage="1" showErrorMessage="1" sqref="V66" xr:uid="{6EE21681-848D-4EA3-A37A-644F9226DD1E}">
      <formula1>$AG$51:$AG$52</formula1>
    </dataValidation>
    <dataValidation type="list" allowBlank="1" showInputMessage="1" showErrorMessage="1" sqref="T40" xr:uid="{60E60DBE-4F2E-49B8-BE7E-60AC0ECB7B9B}">
      <formula1>$AG$37:$AG$40</formula1>
    </dataValidation>
    <dataValidation type="list" allowBlank="1" showInputMessage="1" showErrorMessage="1" sqref="T48" xr:uid="{49D26AF4-8ED0-4373-849A-5D15EF83D756}">
      <formula1>$AG$41:$AG$44</formula1>
    </dataValidation>
    <dataValidation type="list" allowBlank="1" showInputMessage="1" showErrorMessage="1" sqref="T56" xr:uid="{DA8A4AD2-7501-496C-BF40-54DBBA71DFFE}">
      <formula1>$AG$45:$AG$48</formula1>
    </dataValidation>
    <dataValidation type="list" allowBlank="1" showInputMessage="1" showErrorMessage="1" sqref="T64" xr:uid="{D3E592C9-4B64-4412-8D2D-C278F67EB991}">
      <formula1>$AG$49:$AG$52</formula1>
    </dataValidation>
    <dataValidation type="list" allowBlank="1" showInputMessage="1" showErrorMessage="1" sqref="R44" xr:uid="{4ECB6412-B38C-4714-8F47-C305DC4EC8B1}">
      <formula1>$AG$37:$AG$44</formula1>
    </dataValidation>
    <dataValidation type="list" allowBlank="1" showInputMessage="1" showErrorMessage="1" sqref="R60" xr:uid="{C36884EB-A04D-4D80-B5BC-A871C964D646}">
      <formula1>$AG$45:$AG$52</formula1>
    </dataValidation>
    <dataValidation type="list" allowBlank="1" showInputMessage="1" showErrorMessage="1" sqref="P51" xr:uid="{4546B01D-BF32-485F-8730-918D1AB59F4B}">
      <formula1>$AF$41:$AF$48</formula1>
    </dataValidation>
  </dataValidations>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287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A61:A67"/>
    <mergeCell ref="A3:A9"/>
    <mergeCell ref="AA61:AA67"/>
    <mergeCell ref="A27:A33"/>
    <mergeCell ref="AA27:AA33"/>
    <mergeCell ref="A37:A43"/>
    <mergeCell ref="AA37:AA43"/>
    <mergeCell ref="A45:A51"/>
    <mergeCell ref="AA45:AA51"/>
    <mergeCell ref="A53:A59"/>
    <mergeCell ref="AA53:AA59"/>
    <mergeCell ref="H50:H54"/>
    <mergeCell ref="T50:T54"/>
    <mergeCell ref="AA3:AA9"/>
    <mergeCell ref="A11:A17"/>
    <mergeCell ref="AA11:AA17"/>
    <mergeCell ref="A19:A25"/>
    <mergeCell ref="AA19:AA25"/>
  </mergeCells>
  <conditionalFormatting sqref="N2">
    <cfRule type="cellIs" dxfId="337" priority="1" operator="equal">
      <formula>63</formula>
    </cfRule>
    <cfRule type="cellIs" dxfId="336" priority="2" operator="notEqual">
      <formula>63</formula>
    </cfRule>
  </conditionalFormatting>
  <dataValidations count="63">
    <dataValidation type="list" allowBlank="1" showInputMessage="1" showErrorMessage="1" sqref="F4" xr:uid="{6E9EBE14-2EBF-42BB-B630-812CC868480D}">
      <formula1>$AD$3:$AD$4</formula1>
    </dataValidation>
    <dataValidation type="list" allowBlank="1" showInputMessage="1" showErrorMessage="1" sqref="F8" xr:uid="{1F1B5021-998A-4DE4-ABDD-E3F591A9866A}">
      <formula1>$AD$5:$AD$6</formula1>
    </dataValidation>
    <dataValidation type="list" allowBlank="1" showInputMessage="1" showErrorMessage="1" sqref="J10" xr:uid="{5CA38439-DD4A-436C-A9BD-96F4342FF38E}">
      <formula1>$AD$3:$AD$10</formula1>
    </dataValidation>
    <dataValidation type="list" allowBlank="1" showInputMessage="1" showErrorMessage="1" sqref="F12" xr:uid="{CBAC0006-4299-4731-9160-CC0F46A54E29}">
      <formula1>$AD$7:$AD$8</formula1>
    </dataValidation>
    <dataValidation type="list" allowBlank="1" showInputMessage="1" showErrorMessage="1" sqref="F16" xr:uid="{67B022A9-B724-41E3-97B2-D81389BD3883}">
      <formula1>$AD$9:$AD$10</formula1>
    </dataValidation>
    <dataValidation type="list" allowBlank="1" showInputMessage="1" showErrorMessage="1" sqref="F20" xr:uid="{F1A4329E-E335-4C12-AD24-9EC9DDFE2ABC}">
      <formula1>$AD$11:$AD$12</formula1>
    </dataValidation>
    <dataValidation type="list" allowBlank="1" showInputMessage="1" showErrorMessage="1" sqref="F24" xr:uid="{4BFB6347-CE4C-4D24-A8A4-EF049E62802E}">
      <formula1>$AD$13:$AD$14</formula1>
    </dataValidation>
    <dataValidation type="list" allowBlank="1" showInputMessage="1" showErrorMessage="1" sqref="F28" xr:uid="{A62BAB9F-5A90-4E53-94D5-B6FF4B4EB844}">
      <formula1>$AD$15:$AD$16</formula1>
    </dataValidation>
    <dataValidation type="list" allowBlank="1" showInputMessage="1" showErrorMessage="1" sqref="F32" xr:uid="{5CA2D237-1D36-444B-B197-2A2486763A4B}">
      <formula1>$AD$17:$AD$18</formula1>
    </dataValidation>
    <dataValidation type="list" allowBlank="1" showInputMessage="1" showErrorMessage="1" sqref="H22" xr:uid="{AA5C39AC-8989-477D-99FA-2C366D0114BD}">
      <formula1>$AD$11:$AD$14</formula1>
    </dataValidation>
    <dataValidation type="list" allowBlank="1" showInputMessage="1" showErrorMessage="1" sqref="H30" xr:uid="{62B35F81-6E33-4BEB-AA1B-58C7A20880C7}">
      <formula1>$AD$15:$AD$18</formula1>
    </dataValidation>
    <dataValidation type="list" allowBlank="1" showInputMessage="1" showErrorMessage="1" sqref="J26" xr:uid="{63ADD94B-3DCE-4EAE-A4C6-209C7167B743}">
      <formula1>$AD$11:$AD$18</formula1>
    </dataValidation>
    <dataValidation type="list" allowBlank="1" showInputMessage="1" showErrorMessage="1" sqref="L17" xr:uid="{10CDBD10-D6F7-4E21-9F5E-CBAB2C0F2DAC}">
      <formula1>$AE$7:$AE$14</formula1>
    </dataValidation>
    <dataValidation type="list" allowBlank="1" showInputMessage="1" showErrorMessage="1" sqref="N32" xr:uid="{0441D9A5-8FAD-4DF8-896B-9B3AB1BBE35B}">
      <formula1>$AD$24:$AD$31</formula1>
    </dataValidation>
    <dataValidation type="list" allowBlank="1" showInputMessage="1" showErrorMessage="1" sqref="N38" xr:uid="{F945E46E-9F45-4807-A5EC-76D5CED0382B}">
      <formula1>$AG$24:$AG$31</formula1>
    </dataValidation>
    <dataValidation type="list" allowBlank="1" showInputMessage="1" showErrorMessage="1" sqref="N35" xr:uid="{BD23852C-4680-4678-A49D-95632A06C431}">
      <formula1>$AE$24:$AE$31</formula1>
    </dataValidation>
    <dataValidation type="list" allowBlank="1" showInputMessage="1" showErrorMessage="1" sqref="V4" xr:uid="{D223A03C-8586-4078-A91A-10BED483B481}">
      <formula1>$AG$3:$AG$4</formula1>
    </dataValidation>
    <dataValidation type="list" allowBlank="1" showInputMessage="1" showErrorMessage="1" sqref="V8" xr:uid="{400A60E7-E79B-47F4-B94F-B0228E0256B3}">
      <formula1>$AG$5:$AG$6</formula1>
    </dataValidation>
    <dataValidation type="list" allowBlank="1" showInputMessage="1" showErrorMessage="1" sqref="V12" xr:uid="{8622EF00-C575-4B97-AA73-EC5EA8B5903D}">
      <formula1>$AG$7:$AG$8</formula1>
    </dataValidation>
    <dataValidation type="list" allowBlank="1" showInputMessage="1" showErrorMessage="1" sqref="V16" xr:uid="{47A8A102-E0DF-4B11-8C9B-7E6EBE8471D2}">
      <formula1>$AG$9:$AG$10</formula1>
    </dataValidation>
    <dataValidation type="list" allowBlank="1" showInputMessage="1" showErrorMessage="1" sqref="V20" xr:uid="{3244E281-014B-4ECE-BF51-E9FF0A3E8F2B}">
      <formula1>$AG$11:$AG$12</formula1>
    </dataValidation>
    <dataValidation type="list" allowBlank="1" showInputMessage="1" showErrorMessage="1" sqref="V24" xr:uid="{FC0D4089-4B26-43AB-84E4-14F4E50BD01F}">
      <formula1>$AG$13:$AG$14</formula1>
    </dataValidation>
    <dataValidation type="list" allowBlank="1" showInputMessage="1" showErrorMessage="1" sqref="V28" xr:uid="{2FF60CA3-6691-406E-B86E-D26D5ADF747D}">
      <formula1>$AG$15:$AG$16</formula1>
    </dataValidation>
    <dataValidation type="list" allowBlank="1" showInputMessage="1" showErrorMessage="1" sqref="V32" xr:uid="{8037BBEF-BAB6-4C83-851C-A48F0A19F8A0}">
      <formula1>$AG$17:$AG$18</formula1>
    </dataValidation>
    <dataValidation type="list" allowBlank="1" showInputMessage="1" showErrorMessage="1" sqref="T6" xr:uid="{F91C6ADB-3FF6-4F23-AEAA-9E64B14F47C3}">
      <formula1>$AG$3:$AG$6</formula1>
    </dataValidation>
    <dataValidation type="list" allowBlank="1" showInputMessage="1" showErrorMessage="1" sqref="T14" xr:uid="{72118C8D-726D-4C54-B71D-63B51A3F65D0}">
      <formula1>$AG$7:$AG$10</formula1>
    </dataValidation>
    <dataValidation type="list" allowBlank="1" showInputMessage="1" showErrorMessage="1" sqref="T22" xr:uid="{C506BAF1-2544-4183-B5BD-E73F099F9392}">
      <formula1>$AG$11:$AG$14</formula1>
    </dataValidation>
    <dataValidation type="list" allowBlank="1" showInputMessage="1" showErrorMessage="1" sqref="H6" xr:uid="{1E019C82-3E57-4E68-992E-03ACD9A13C77}">
      <formula1>$AD$3:$AD$6</formula1>
    </dataValidation>
    <dataValidation type="list" allowBlank="1" showInputMessage="1" showErrorMessage="1" sqref="H14" xr:uid="{7C2760CB-0B26-44FD-A465-42064D86C546}">
      <formula1>$AD$7:$AD$10</formula1>
    </dataValidation>
    <dataValidation type="list" allowBlank="1" showInputMessage="1" showErrorMessage="1" sqref="F38" xr:uid="{89706F2B-C648-4494-8DB0-1AE7A0280E5C}">
      <formula1>$AD$37:$AD$38</formula1>
    </dataValidation>
    <dataValidation type="list" allowBlank="1" showInputMessage="1" showErrorMessage="1" sqref="F42" xr:uid="{9F0DCDDF-62D0-42AC-B8C6-B4935C48D554}">
      <formula1>$AD$39:$AD$40</formula1>
    </dataValidation>
    <dataValidation type="list" allowBlank="1" showInputMessage="1" showErrorMessage="1" sqref="F46" xr:uid="{E97C869D-C7D7-4544-9B81-F48F0591B490}">
      <formula1>$AD$41:$AD$42</formula1>
    </dataValidation>
    <dataValidation type="list" allowBlank="1" showInputMessage="1" showErrorMessage="1" sqref="F50" xr:uid="{6236812F-D9E6-464F-8BEA-88BFC37B6023}">
      <formula1>$AD$43:$AD$44</formula1>
    </dataValidation>
    <dataValidation type="list" allowBlank="1" showInputMessage="1" showErrorMessage="1" sqref="F54" xr:uid="{9BE4FF2E-DC6E-4D76-A2FF-311BC9AB412E}">
      <formula1>$AD$45:$AD$46</formula1>
    </dataValidation>
    <dataValidation type="list" allowBlank="1" showInputMessage="1" showErrorMessage="1" sqref="F58" xr:uid="{7D40794A-E8BB-4CBF-8AF2-823B16EF1A3B}">
      <formula1>$AD$47:$AD$48</formula1>
    </dataValidation>
    <dataValidation type="list" allowBlank="1" showInputMessage="1" showErrorMessage="1" sqref="F62" xr:uid="{84EA12FF-DFB8-4B3B-9E15-E0C207155161}">
      <formula1>$AD$49:$AD$50</formula1>
    </dataValidation>
    <dataValidation type="list" allowBlank="1" showInputMessage="1" showErrorMessage="1" sqref="F66" xr:uid="{8D87EEA4-2702-4630-AE4B-7B31A23F672D}">
      <formula1>$AD$51:$AD$52</formula1>
    </dataValidation>
    <dataValidation type="list" allowBlank="1" showInputMessage="1" showErrorMessage="1" sqref="H40" xr:uid="{587094B6-2E98-4926-973E-30370B9BEFCC}">
      <formula1>$AD$37:$AD$40</formula1>
    </dataValidation>
    <dataValidation type="list" allowBlank="1" showInputMessage="1" showErrorMessage="1" sqref="H48" xr:uid="{A01ADF7A-E291-4C27-98A0-C6E6A22607FE}">
      <formula1>$AD$41:$AD$44</formula1>
    </dataValidation>
    <dataValidation type="list" allowBlank="1" showInputMessage="1" showErrorMessage="1" sqref="H56" xr:uid="{B0F66EC8-477F-4000-9CFD-D280862D9C4A}">
      <formula1>$AD$45:$AD$48</formula1>
    </dataValidation>
    <dataValidation type="list" allowBlank="1" showInputMessage="1" showErrorMessage="1" sqref="H64" xr:uid="{E11E3EA1-45EC-40ED-A47C-A2DB7F560A58}">
      <formula1>$AD$49:$AD$52</formula1>
    </dataValidation>
    <dataValidation type="list" allowBlank="1" showInputMessage="1" showErrorMessage="1" sqref="J44" xr:uid="{D0AE0BA7-5B49-4963-91CF-D8623D9A9096}">
      <formula1>$AD$37:$AD$44</formula1>
    </dataValidation>
    <dataValidation type="list" allowBlank="1" showInputMessage="1" showErrorMessage="1" sqref="J60" xr:uid="{93DD158B-2279-4646-9CAB-C0262849079A}">
      <formula1>$AD$45:$AD$52</formula1>
    </dataValidation>
    <dataValidation type="list" allowBlank="1" showInputMessage="1" showErrorMessage="1" sqref="L51" xr:uid="{C46EB0FE-05AE-4C48-9F60-E7532E793128}">
      <formula1>$AE$41:$AE$48</formula1>
    </dataValidation>
    <dataValidation type="list" allowBlank="1" showInputMessage="1" showErrorMessage="1" sqref="T30" xr:uid="{1FEB76B3-1639-46C0-8FB9-F6B7696A022C}">
      <formula1>$AG$15:$AG$18</formula1>
    </dataValidation>
    <dataValidation type="list" allowBlank="1" showInputMessage="1" showErrorMessage="1" sqref="R10" xr:uid="{4FA733C1-5343-4FB1-8E69-B5CA6D69DC59}">
      <formula1>$AG$3:$AG$10</formula1>
    </dataValidation>
    <dataValidation type="list" allowBlank="1" showInputMessage="1" showErrorMessage="1" sqref="R26" xr:uid="{E3F4968B-F00B-43B7-8367-5373C1DA88F0}">
      <formula1>$AG$11:$AG$18</formula1>
    </dataValidation>
    <dataValidation type="list" allowBlank="1" showInputMessage="1" showErrorMessage="1" sqref="P17" xr:uid="{AB8073C5-7726-4E63-9967-AD0ADB17D268}">
      <formula1>$AF$7:$AF$14</formula1>
    </dataValidation>
    <dataValidation type="list" allowBlank="1" showInputMessage="1" showErrorMessage="1" sqref="V38" xr:uid="{DE50BF8C-7BC8-474D-B18E-A0BC624CE8FE}">
      <formula1>$AG$37:$AG$38</formula1>
    </dataValidation>
    <dataValidation type="list" allowBlank="1" showInputMessage="1" showErrorMessage="1" sqref="V42" xr:uid="{6347B6D8-1934-484C-8535-20C763E869D8}">
      <formula1>$AG$39:$AG$40</formula1>
    </dataValidation>
    <dataValidation type="list" allowBlank="1" showInputMessage="1" showErrorMessage="1" sqref="V46" xr:uid="{8DFEB792-3463-490D-91E5-5B9C499433C3}">
      <formula1>$AG$41:$AG$42</formula1>
    </dataValidation>
    <dataValidation type="list" allowBlank="1" showInputMessage="1" showErrorMessage="1" sqref="V50" xr:uid="{981DFC0B-4A16-405F-9109-A1EFD4791C68}">
      <formula1>$AG$43:$AG$44</formula1>
    </dataValidation>
    <dataValidation type="list" allowBlank="1" showInputMessage="1" showErrorMessage="1" sqref="V54" xr:uid="{E36ACD72-849E-415E-8A6F-F3DB59888711}">
      <formula1>$AG$45:$AG$46</formula1>
    </dataValidation>
    <dataValidation type="list" allowBlank="1" showInputMessage="1" showErrorMessage="1" sqref="V58" xr:uid="{BBCC2F1A-30EF-4DB4-9629-815E20AC4500}">
      <formula1>$AG$47:$AG$48</formula1>
    </dataValidation>
    <dataValidation type="list" allowBlank="1" showInputMessage="1" showErrorMessage="1" sqref="V62" xr:uid="{EA9920D5-5BE5-4AB9-B15C-E9C011D4A81C}">
      <formula1>$AG$49:$AG$50</formula1>
    </dataValidation>
    <dataValidation type="list" allowBlank="1" showInputMessage="1" showErrorMessage="1" sqref="V66" xr:uid="{51FDA0E8-F411-47DC-AD45-95DFCDED53FE}">
      <formula1>$AG$51:$AG$52</formula1>
    </dataValidation>
    <dataValidation type="list" allowBlank="1" showInputMessage="1" showErrorMessage="1" sqref="T40" xr:uid="{2BA552B5-1980-45D2-BBE7-0E90B8BBBF85}">
      <formula1>$AG$37:$AG$40</formula1>
    </dataValidation>
    <dataValidation type="list" allowBlank="1" showInputMessage="1" showErrorMessage="1" sqref="T48" xr:uid="{DCDAD446-C2EC-4A0D-89C5-C1EA2DF1514B}">
      <formula1>$AG$41:$AG$44</formula1>
    </dataValidation>
    <dataValidation type="list" allowBlank="1" showInputMessage="1" showErrorMessage="1" sqref="T56" xr:uid="{29D25153-F16D-4B04-A179-30F1DA246120}">
      <formula1>$AG$45:$AG$48</formula1>
    </dataValidation>
    <dataValidation type="list" allowBlank="1" showInputMessage="1" showErrorMessage="1" sqref="T64" xr:uid="{5CDBF083-1944-4ED1-8125-BD635C2D5F77}">
      <formula1>$AG$49:$AG$52</formula1>
    </dataValidation>
    <dataValidation type="list" allowBlank="1" showInputMessage="1" showErrorMessage="1" sqref="R44" xr:uid="{2E1DD577-A308-44CB-AE59-EBEC9F913EF5}">
      <formula1>$AG$37:$AG$44</formula1>
    </dataValidation>
    <dataValidation type="list" allowBlank="1" showInputMessage="1" showErrorMessage="1" sqref="R60" xr:uid="{5BDA1C4E-8EC2-4BBE-8554-772ABF0DB181}">
      <formula1>$AG$45:$AG$52</formula1>
    </dataValidation>
    <dataValidation type="list" allowBlank="1" showInputMessage="1" showErrorMessage="1" sqref="P51" xr:uid="{38ED7706-1914-4C22-B916-669CC43FDF70}">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165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USC</v>
      </c>
      <c r="AG25" s="101" t="str">
        <f>T14</f>
        <v>NOVA</v>
      </c>
    </row>
    <row r="26" spans="1:33">
      <c r="A26" s="62"/>
      <c r="B26" s="102"/>
      <c r="D26" s="133"/>
      <c r="E26" s="117"/>
      <c r="F26" s="131"/>
      <c r="G26" s="112"/>
      <c r="H26" s="112"/>
      <c r="I26" s="165">
        <v>6</v>
      </c>
      <c r="J26" s="105" t="s">
        <v>34</v>
      </c>
      <c r="K26" s="109"/>
      <c r="L26" s="112"/>
      <c r="M26" s="109"/>
      <c r="N26" s="112"/>
      <c r="O26" s="112"/>
      <c r="P26" s="122"/>
      <c r="Q26" s="112"/>
      <c r="R26" s="119" t="s">
        <v>396</v>
      </c>
      <c r="S26" s="168">
        <v>6</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BYU</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OK ST</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413</v>
      </c>
      <c r="O38" s="168">
        <v>4</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413</v>
      </c>
      <c r="Q51" s="168">
        <v>4</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6</v>
      </c>
      <c r="J60" s="118" t="s">
        <v>35</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 ref="A11:A17"/>
    <mergeCell ref="A19:A25"/>
    <mergeCell ref="A27:A33"/>
    <mergeCell ref="A61:A67"/>
    <mergeCell ref="A37:A43"/>
    <mergeCell ref="A45:A51"/>
  </mergeCells>
  <phoneticPr fontId="9" type="noConversion"/>
  <conditionalFormatting sqref="N2">
    <cfRule type="cellIs" dxfId="335" priority="1" operator="equal">
      <formula>63</formula>
    </cfRule>
    <cfRule type="cellIs" dxfId="334" priority="2" operator="notEqual">
      <formula>63</formula>
    </cfRule>
  </conditionalFormatting>
  <dataValidations count="63">
    <dataValidation type="list" allowBlank="1" showInputMessage="1" showErrorMessage="1" sqref="F4" xr:uid="{1D77A660-11F5-4A4A-AFD8-D977DA4D8B98}">
      <formula1>$AD$3:$AD$4</formula1>
    </dataValidation>
    <dataValidation type="list" allowBlank="1" showInputMessage="1" showErrorMessage="1" sqref="F8" xr:uid="{452A4912-83E0-4EDC-876D-FC76B6A815C4}">
      <formula1>$AD$5:$AD$6</formula1>
    </dataValidation>
    <dataValidation type="list" allowBlank="1" showInputMessage="1" showErrorMessage="1" sqref="J10" xr:uid="{2F03DB37-A077-4640-A968-1003ECEFA960}">
      <formula1>$AD$3:$AD$10</formula1>
    </dataValidation>
    <dataValidation type="list" allowBlank="1" showInputMessage="1" showErrorMessage="1" sqref="F12" xr:uid="{F588C15E-3261-4341-9B57-01B992D8944B}">
      <formula1>$AD$7:$AD$8</formula1>
    </dataValidation>
    <dataValidation type="list" allowBlank="1" showInputMessage="1" showErrorMessage="1" sqref="F16" xr:uid="{09AE33FB-CA28-479C-A66C-077ACEF53A12}">
      <formula1>$AD$9:$AD$10</formula1>
    </dataValidation>
    <dataValidation type="list" allowBlank="1" showInputMessage="1" showErrorMessage="1" sqref="F20" xr:uid="{2D0F9B9F-A046-4FEC-A51B-7133BD55CD34}">
      <formula1>$AD$11:$AD$12</formula1>
    </dataValidation>
    <dataValidation type="list" allowBlank="1" showInputMessage="1" showErrorMessage="1" sqref="F24" xr:uid="{863DC1DA-D94E-4108-B607-87D42421B6C4}">
      <formula1>$AD$13:$AD$14</formula1>
    </dataValidation>
    <dataValidation type="list" allowBlank="1" showInputMessage="1" showErrorMessage="1" sqref="F28" xr:uid="{5F486593-B719-44DB-BBF2-D8200AAF98A3}">
      <formula1>$AD$15:$AD$16</formula1>
    </dataValidation>
    <dataValidation type="list" allowBlank="1" showInputMessage="1" showErrorMessage="1" sqref="F32" xr:uid="{6E3A8AF1-563E-4583-9A9E-7C35B524320C}">
      <formula1>$AD$17:$AD$18</formula1>
    </dataValidation>
    <dataValidation type="list" allowBlank="1" showInputMessage="1" showErrorMessage="1" sqref="H22" xr:uid="{B702B6A8-9ED6-41E0-BFA2-09E65B7A0DF0}">
      <formula1>$AD$11:$AD$14</formula1>
    </dataValidation>
    <dataValidation type="list" allowBlank="1" showInputMessage="1" showErrorMessage="1" sqref="H30" xr:uid="{D1D6EB93-080F-4C08-9742-AFAD2343971C}">
      <formula1>$AD$15:$AD$18</formula1>
    </dataValidation>
    <dataValidation type="list" allowBlank="1" showInputMessage="1" showErrorMessage="1" sqref="J26" xr:uid="{E46EB2EF-4549-4E52-B4A4-F7F89A622BFA}">
      <formula1>$AD$11:$AD$18</formula1>
    </dataValidation>
    <dataValidation type="list" allowBlank="1" showInputMessage="1" showErrorMessage="1" sqref="L17" xr:uid="{AD42C98F-97A4-409E-B175-3423F6338580}">
      <formula1>$AE$7:$AE$14</formula1>
    </dataValidation>
    <dataValidation type="list" allowBlank="1" showInputMessage="1" showErrorMessage="1" sqref="N32" xr:uid="{40F3E567-5EF7-43EC-8661-AE4A05BA5446}">
      <formula1>$AD$24:$AD$31</formula1>
    </dataValidation>
    <dataValidation type="list" allowBlank="1" showInputMessage="1" showErrorMessage="1" sqref="N38" xr:uid="{7AB6591C-7696-4036-973B-7059493AD3E5}">
      <formula1>$AG$24:$AG$31</formula1>
    </dataValidation>
    <dataValidation type="list" allowBlank="1" showInputMessage="1" showErrorMessage="1" sqref="N35" xr:uid="{B5DF4805-5605-47A6-B6E1-3B83BE75E96D}">
      <formula1>$AE$24:$AE$31</formula1>
    </dataValidation>
    <dataValidation type="list" allowBlank="1" showInputMessage="1" showErrorMessage="1" sqref="V4" xr:uid="{D8308820-1443-4FB4-8A2C-2BE1391DAEC7}">
      <formula1>$AG$3:$AG$4</formula1>
    </dataValidation>
    <dataValidation type="list" allowBlank="1" showInputMessage="1" showErrorMessage="1" sqref="V8" xr:uid="{85AF18CD-6C86-4460-AC09-2843CB20EEA7}">
      <formula1>$AG$5:$AG$6</formula1>
    </dataValidation>
    <dataValidation type="list" allowBlank="1" showInputMessage="1" showErrorMessage="1" sqref="V12" xr:uid="{111EE1BD-436C-4FE1-9D22-D7F6FF5A3903}">
      <formula1>$AG$7:$AG$8</formula1>
    </dataValidation>
    <dataValidation type="list" allowBlank="1" showInputMessage="1" showErrorMessage="1" sqref="V16" xr:uid="{13B320C2-AB78-4A9E-9180-8E9A4828F5E8}">
      <formula1>$AG$9:$AG$10</formula1>
    </dataValidation>
    <dataValidation type="list" allowBlank="1" showInputMessage="1" showErrorMessage="1" sqref="V20" xr:uid="{67C4B1DA-7EC6-4F30-A8E6-16D2B4D774F1}">
      <formula1>$AG$11:$AG$12</formula1>
    </dataValidation>
    <dataValidation type="list" allowBlank="1" showInputMessage="1" showErrorMessage="1" sqref="V24" xr:uid="{73812FE5-028C-48C6-972A-B54AE52A918B}">
      <formula1>$AG$13:$AG$14</formula1>
    </dataValidation>
    <dataValidation type="list" allowBlank="1" showInputMessage="1" showErrorMessage="1" sqref="V28" xr:uid="{B9C4EF21-1AF5-450E-B989-05EBE37C0629}">
      <formula1>$AG$15:$AG$16</formula1>
    </dataValidation>
    <dataValidation type="list" allowBlank="1" showInputMessage="1" showErrorMessage="1" sqref="V32" xr:uid="{9D5B35A3-1D79-404A-B40D-390554AAFDE8}">
      <formula1>$AG$17:$AG$18</formula1>
    </dataValidation>
    <dataValidation type="list" allowBlank="1" showInputMessage="1" showErrorMessage="1" sqref="T6" xr:uid="{D3A067EF-9CF0-4066-9F0C-CE0D9D932F00}">
      <formula1>$AG$3:$AG$6</formula1>
    </dataValidation>
    <dataValidation type="list" allowBlank="1" showInputMessage="1" showErrorMessage="1" sqref="T14" xr:uid="{76C25C07-0A6A-4744-8E96-BF684B1933C7}">
      <formula1>$AG$7:$AG$10</formula1>
    </dataValidation>
    <dataValidation type="list" allowBlank="1" showInputMessage="1" showErrorMessage="1" sqref="T22" xr:uid="{19717905-9F58-454F-A16F-2D5C8FA76208}">
      <formula1>$AG$11:$AG$14</formula1>
    </dataValidation>
    <dataValidation type="list" allowBlank="1" showInputMessage="1" showErrorMessage="1" sqref="H6" xr:uid="{CC039812-A333-4C02-8662-2AE4DCCD1913}">
      <formula1>$AD$3:$AD$6</formula1>
    </dataValidation>
    <dataValidation type="list" allowBlank="1" showInputMessage="1" showErrorMessage="1" sqref="H14" xr:uid="{6E0E21C0-35C1-43DE-A4E6-6759D0C45507}">
      <formula1>$AD$7:$AD$10</formula1>
    </dataValidation>
    <dataValidation type="list" allowBlank="1" showInputMessage="1" showErrorMessage="1" sqref="F38" xr:uid="{D50FCD53-1510-470C-A44D-6FC5A90FC09E}">
      <formula1>$AD$37:$AD$38</formula1>
    </dataValidation>
    <dataValidation type="list" allowBlank="1" showInputMessage="1" showErrorMessage="1" sqref="F42" xr:uid="{66D6823C-75A0-42D7-8E67-53FEFE780DA6}">
      <formula1>$AD$39:$AD$40</formula1>
    </dataValidation>
    <dataValidation type="list" allowBlank="1" showInputMessage="1" showErrorMessage="1" sqref="F46" xr:uid="{810B8824-C4E2-4299-B4CD-0605B8B8C2C4}">
      <formula1>$AD$41:$AD$42</formula1>
    </dataValidation>
    <dataValidation type="list" allowBlank="1" showInputMessage="1" showErrorMessage="1" sqref="F50" xr:uid="{066BDFBA-A95C-4D28-893D-39E34BDEED40}">
      <formula1>$AD$43:$AD$44</formula1>
    </dataValidation>
    <dataValidation type="list" allowBlank="1" showInputMessage="1" showErrorMessage="1" sqref="F54" xr:uid="{9146818D-2DF8-4A91-8A11-63E79373BB39}">
      <formula1>$AD$45:$AD$46</formula1>
    </dataValidation>
    <dataValidation type="list" allowBlank="1" showInputMessage="1" showErrorMessage="1" sqref="F58" xr:uid="{26179825-61B8-46C1-9C96-5A9352C9CCBA}">
      <formula1>$AD$47:$AD$48</formula1>
    </dataValidation>
    <dataValidation type="list" allowBlank="1" showInputMessage="1" showErrorMessage="1" sqref="F62" xr:uid="{BC9F8477-F9DC-4648-9EC3-EEA774666193}">
      <formula1>$AD$49:$AD$50</formula1>
    </dataValidation>
    <dataValidation type="list" allowBlank="1" showInputMessage="1" showErrorMessage="1" sqref="F66" xr:uid="{E8C8F74D-0DAA-41C1-BFF5-05D8E8C64901}">
      <formula1>$AD$51:$AD$52</formula1>
    </dataValidation>
    <dataValidation type="list" allowBlank="1" showInputMessage="1" showErrorMessage="1" sqref="H40" xr:uid="{7805D9D9-FA63-4F95-A181-6E7DF8F9C070}">
      <formula1>$AD$37:$AD$40</formula1>
    </dataValidation>
    <dataValidation type="list" allowBlank="1" showInputMessage="1" showErrorMessage="1" sqref="H48" xr:uid="{928EEBB0-F556-48B6-996A-4A47D14253EB}">
      <formula1>$AD$41:$AD$44</formula1>
    </dataValidation>
    <dataValidation type="list" allowBlank="1" showInputMessage="1" showErrorMessage="1" sqref="H56" xr:uid="{ECEF3F62-59F8-41B9-9A97-51E07DA5FC25}">
      <formula1>$AD$45:$AD$48</formula1>
    </dataValidation>
    <dataValidation type="list" allowBlank="1" showInputMessage="1" showErrorMessage="1" sqref="H64" xr:uid="{BFD4700E-E23B-4F0E-90FA-8B271E861194}">
      <formula1>$AD$49:$AD$52</formula1>
    </dataValidation>
    <dataValidation type="list" allowBlank="1" showInputMessage="1" showErrorMessage="1" sqref="J44" xr:uid="{71DD82F9-4BCA-4C63-A1D6-5E30A3DDE6CC}">
      <formula1>$AD$37:$AD$44</formula1>
    </dataValidation>
    <dataValidation type="list" allowBlank="1" showInputMessage="1" showErrorMessage="1" sqref="J60" xr:uid="{BC4C0BDE-B5CC-49D0-8F7E-A331AA839325}">
      <formula1>$AD$45:$AD$52</formula1>
    </dataValidation>
    <dataValidation type="list" allowBlank="1" showInputMessage="1" showErrorMessage="1" sqref="L51" xr:uid="{17AD6170-774D-422E-B593-47261AA93AF6}">
      <formula1>$AE$41:$AE$48</formula1>
    </dataValidation>
    <dataValidation type="list" allowBlank="1" showInputMessage="1" showErrorMessage="1" sqref="T30" xr:uid="{25A38F6B-E61D-405F-B8A3-58BB7601394B}">
      <formula1>$AG$15:$AG$18</formula1>
    </dataValidation>
    <dataValidation type="list" allowBlank="1" showInputMessage="1" showErrorMessage="1" sqref="R10" xr:uid="{950928B1-377B-40A8-8B7E-E4B5B5DB522C}">
      <formula1>$AG$3:$AG$10</formula1>
    </dataValidation>
    <dataValidation type="list" allowBlank="1" showInputMessage="1" showErrorMessage="1" sqref="R26" xr:uid="{8D3986DB-33C7-4378-AC8A-6F4EA6C39DB7}">
      <formula1>$AG$11:$AG$18</formula1>
    </dataValidation>
    <dataValidation type="list" allowBlank="1" showInputMessage="1" showErrorMessage="1" sqref="P17" xr:uid="{3C3C117B-4BFD-4C71-97A7-E19485CFFC82}">
      <formula1>$AF$7:$AF$14</formula1>
    </dataValidation>
    <dataValidation type="list" allowBlank="1" showInputMessage="1" showErrorMessage="1" sqref="V38" xr:uid="{B6D7972F-FC44-4AFA-B122-BFC613ADA3AE}">
      <formula1>$AG$37:$AG$38</formula1>
    </dataValidation>
    <dataValidation type="list" allowBlank="1" showInputMessage="1" showErrorMessage="1" sqref="V42" xr:uid="{39B0FB13-6050-44B5-8D14-7E3C37310E2A}">
      <formula1>$AG$39:$AG$40</formula1>
    </dataValidation>
    <dataValidation type="list" allowBlank="1" showInputMessage="1" showErrorMessage="1" sqref="V46" xr:uid="{2A9C1B55-5A28-4699-B5F5-34789C7FC037}">
      <formula1>$AG$41:$AG$42</formula1>
    </dataValidation>
    <dataValidation type="list" allowBlank="1" showInputMessage="1" showErrorMessage="1" sqref="V50" xr:uid="{89019548-52D9-4D5A-B36A-C552C7B5F746}">
      <formula1>$AG$43:$AG$44</formula1>
    </dataValidation>
    <dataValidation type="list" allowBlank="1" showInputMessage="1" showErrorMessage="1" sqref="V54" xr:uid="{D0F870FA-0F2C-44C2-95F0-06C7B052DD31}">
      <formula1>$AG$45:$AG$46</formula1>
    </dataValidation>
    <dataValidation type="list" allowBlank="1" showInputMessage="1" showErrorMessage="1" sqref="V58" xr:uid="{EC4D4D06-EA92-4784-A2F2-9975B2579591}">
      <formula1>$AG$47:$AG$48</formula1>
    </dataValidation>
    <dataValidation type="list" allowBlank="1" showInputMessage="1" showErrorMessage="1" sqref="V62" xr:uid="{3F4BC394-D7A8-4D7F-A480-B87567B8F36E}">
      <formula1>$AG$49:$AG$50</formula1>
    </dataValidation>
    <dataValidation type="list" allowBlank="1" showInputMessage="1" showErrorMessage="1" sqref="V66" xr:uid="{98791B2B-5850-45D6-A85D-A1A6D6B49FC2}">
      <formula1>$AG$51:$AG$52</formula1>
    </dataValidation>
    <dataValidation type="list" allowBlank="1" showInputMessage="1" showErrorMessage="1" sqref="T40" xr:uid="{B480589C-DB9B-422B-94D4-504E60967FB6}">
      <formula1>$AG$37:$AG$40</formula1>
    </dataValidation>
    <dataValidation type="list" allowBlank="1" showInputMessage="1" showErrorMessage="1" sqref="T48" xr:uid="{E5796674-4375-4FF7-AD62-FF30ECF8DDA2}">
      <formula1>$AG$41:$AG$44</formula1>
    </dataValidation>
    <dataValidation type="list" allowBlank="1" showInputMessage="1" showErrorMessage="1" sqref="T56" xr:uid="{46CD12DA-6778-4508-AFD3-140F20E6F28C}">
      <formula1>$AG$45:$AG$48</formula1>
    </dataValidation>
    <dataValidation type="list" allowBlank="1" showInputMessage="1" showErrorMessage="1" sqref="T64" xr:uid="{C8A8246A-9BAB-4C61-89FA-4B140799D50C}">
      <formula1>$AG$49:$AG$52</formula1>
    </dataValidation>
    <dataValidation type="list" allowBlank="1" showInputMessage="1" showErrorMessage="1" sqref="R44" xr:uid="{331A638C-62AD-4C4B-A9F2-D6C16578A999}">
      <formula1>$AG$37:$AG$44</formula1>
    </dataValidation>
    <dataValidation type="list" allowBlank="1" showInputMessage="1" showErrorMessage="1" sqref="R60" xr:uid="{BE101A34-DAF5-4197-AAFE-C91B273360F1}">
      <formula1>$AG$45:$AG$52</formula1>
    </dataValidation>
    <dataValidation type="list" allowBlank="1" showInputMessage="1" showErrorMessage="1" sqref="P51" xr:uid="{69DEAAD8-9B90-4CCC-B02B-9DC6A9764BBC}">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3</v>
      </c>
      <c r="L17" s="105" t="s">
        <v>41</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347</v>
      </c>
      <c r="U22" s="168">
        <v>11</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347</v>
      </c>
      <c r="S26" s="168">
        <v>11</v>
      </c>
      <c r="T26" s="122"/>
      <c r="U26" s="112"/>
      <c r="V26" s="113"/>
      <c r="W26" s="117"/>
      <c r="X26" s="103"/>
      <c r="Z26" s="102"/>
      <c r="AA26" s="169"/>
      <c r="AD26" s="50" t="str">
        <f>H22</f>
        <v>KS</v>
      </c>
      <c r="AE26" s="50" t="str">
        <f>J44</f>
        <v>FSU</v>
      </c>
      <c r="AG26" s="101" t="str">
        <f>T22</f>
        <v>UT ST</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LSU</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UT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3</v>
      </c>
      <c r="N32" s="106" t="s">
        <v>41</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T50:T54"/>
    <mergeCell ref="L1:P1"/>
    <mergeCell ref="AA3:AA9"/>
    <mergeCell ref="AA11:AA17"/>
    <mergeCell ref="A61:A67"/>
    <mergeCell ref="A37:A43"/>
    <mergeCell ref="A45:A51"/>
    <mergeCell ref="AA19:AA25"/>
    <mergeCell ref="AA27:AA33"/>
    <mergeCell ref="AA37:AA43"/>
    <mergeCell ref="AA45:AA51"/>
    <mergeCell ref="AA53:AA59"/>
    <mergeCell ref="AA61:AA67"/>
    <mergeCell ref="L14:P14"/>
    <mergeCell ref="H16:H20"/>
    <mergeCell ref="T16:T20"/>
    <mergeCell ref="H50:H54"/>
    <mergeCell ref="A53:A59"/>
    <mergeCell ref="A3:A9"/>
    <mergeCell ref="A11:A17"/>
    <mergeCell ref="A19:A25"/>
    <mergeCell ref="A27:A33"/>
  </mergeCells>
  <phoneticPr fontId="9" type="noConversion"/>
  <conditionalFormatting sqref="N2">
    <cfRule type="cellIs" dxfId="333" priority="1" operator="equal">
      <formula>63</formula>
    </cfRule>
    <cfRule type="cellIs" dxfId="332" priority="2" operator="notEqual">
      <formula>63</formula>
    </cfRule>
  </conditionalFormatting>
  <dataValidations count="63">
    <dataValidation type="list" allowBlank="1" showInputMessage="1" showErrorMessage="1" sqref="F4" xr:uid="{E84BB5C6-4095-4EBE-98E8-7EDC7719C4A5}">
      <formula1>$AD$3:$AD$4</formula1>
    </dataValidation>
    <dataValidation type="list" allowBlank="1" showInputMessage="1" showErrorMessage="1" sqref="F8" xr:uid="{E2D7AA0F-959B-44D8-9C5C-671793AB3208}">
      <formula1>$AD$5:$AD$6</formula1>
    </dataValidation>
    <dataValidation type="list" allowBlank="1" showInputMessage="1" showErrorMessage="1" sqref="J10" xr:uid="{70DFFAD2-CEC7-4208-A416-F37D92CAFA6D}">
      <formula1>$AD$3:$AD$10</formula1>
    </dataValidation>
    <dataValidation type="list" allowBlank="1" showInputMessage="1" showErrorMessage="1" sqref="F12" xr:uid="{8E1AB27D-7813-4994-9838-B170322A3AEC}">
      <formula1>$AD$7:$AD$8</formula1>
    </dataValidation>
    <dataValidation type="list" allowBlank="1" showInputMessage="1" showErrorMessage="1" sqref="F16" xr:uid="{0AEC1A15-E3ED-4604-9003-AE8DD17C6AA8}">
      <formula1>$AD$9:$AD$10</formula1>
    </dataValidation>
    <dataValidation type="list" allowBlank="1" showInputMessage="1" showErrorMessage="1" sqref="F20" xr:uid="{2C4EAFB9-FF49-47D7-B61B-45F4D478DBFC}">
      <formula1>$AD$11:$AD$12</formula1>
    </dataValidation>
    <dataValidation type="list" allowBlank="1" showInputMessage="1" showErrorMessage="1" sqref="F24" xr:uid="{01F2FAC4-70EB-4173-AF11-D088A26ECAA3}">
      <formula1>$AD$13:$AD$14</formula1>
    </dataValidation>
    <dataValidation type="list" allowBlank="1" showInputMessage="1" showErrorMessage="1" sqref="F28" xr:uid="{B1660A78-74F6-46DD-9C85-BA362E12337D}">
      <formula1>$AD$15:$AD$16</formula1>
    </dataValidation>
    <dataValidation type="list" allowBlank="1" showInputMessage="1" showErrorMessage="1" sqref="F32" xr:uid="{8451FCBB-D107-4E6E-AA3D-ED138BECA41C}">
      <formula1>$AD$17:$AD$18</formula1>
    </dataValidation>
    <dataValidation type="list" allowBlank="1" showInputMessage="1" showErrorMessage="1" sqref="H22" xr:uid="{D3FCD11C-A0F3-447C-A110-FD3CFAC74B5D}">
      <formula1>$AD$11:$AD$14</formula1>
    </dataValidation>
    <dataValidation type="list" allowBlank="1" showInputMessage="1" showErrorMessage="1" sqref="H30" xr:uid="{5CFC1E23-51A4-4EC9-9C94-489689D71A46}">
      <formula1>$AD$15:$AD$18</formula1>
    </dataValidation>
    <dataValidation type="list" allowBlank="1" showInputMessage="1" showErrorMessage="1" sqref="J26" xr:uid="{0A24333D-AABA-4165-A906-6FA9EE60D502}">
      <formula1>$AD$11:$AD$18</formula1>
    </dataValidation>
    <dataValidation type="list" allowBlank="1" showInputMessage="1" showErrorMessage="1" sqref="L17" xr:uid="{42E56102-DFE0-455D-BE29-4B5F8C44D25A}">
      <formula1>$AE$7:$AE$14</formula1>
    </dataValidation>
    <dataValidation type="list" allowBlank="1" showInputMessage="1" showErrorMessage="1" sqref="N32" xr:uid="{9652355E-AECE-475B-BDEE-AC0D42C4B27C}">
      <formula1>$AD$24:$AD$31</formula1>
    </dataValidation>
    <dataValidation type="list" allowBlank="1" showInputMessage="1" showErrorMessage="1" sqref="N38" xr:uid="{4FA98F61-3766-4817-8EA4-B0C02FEF4939}">
      <formula1>$AG$24:$AG$31</formula1>
    </dataValidation>
    <dataValidation type="list" allowBlank="1" showInputMessage="1" showErrorMessage="1" sqref="N35" xr:uid="{066F47C4-8EC2-4721-8D98-23FE895A5DF3}">
      <formula1>$AE$24:$AE$31</formula1>
    </dataValidation>
    <dataValidation type="list" allowBlank="1" showInputMessage="1" showErrorMessage="1" sqref="V4" xr:uid="{48C0C923-815B-4EC0-8453-19DF91CAD835}">
      <formula1>$AG$3:$AG$4</formula1>
    </dataValidation>
    <dataValidation type="list" allowBlank="1" showInputMessage="1" showErrorMessage="1" sqref="V8" xr:uid="{13A18BEE-D051-4AC4-8B31-9E919DCD5BF5}">
      <formula1>$AG$5:$AG$6</formula1>
    </dataValidation>
    <dataValidation type="list" allowBlank="1" showInputMessage="1" showErrorMessage="1" sqref="V12" xr:uid="{95D38267-08A8-4818-B2A1-2CF0410660D9}">
      <formula1>$AG$7:$AG$8</formula1>
    </dataValidation>
    <dataValidation type="list" allowBlank="1" showInputMessage="1" showErrorMessage="1" sqref="V16" xr:uid="{BE1F5ECE-43CB-441A-9EE5-9AE1B21FB9E2}">
      <formula1>$AG$9:$AG$10</formula1>
    </dataValidation>
    <dataValidation type="list" allowBlank="1" showInputMessage="1" showErrorMessage="1" sqref="V20" xr:uid="{23B72C05-3E98-4DAB-9CA0-A7DA73F05E3F}">
      <formula1>$AG$11:$AG$12</formula1>
    </dataValidation>
    <dataValidation type="list" allowBlank="1" showInputMessage="1" showErrorMessage="1" sqref="V24" xr:uid="{948117DA-5326-4582-BA47-806EED112EF8}">
      <formula1>$AG$13:$AG$14</formula1>
    </dataValidation>
    <dataValidation type="list" allowBlank="1" showInputMessage="1" showErrorMessage="1" sqref="V28" xr:uid="{3D760863-E0CE-429C-B2E5-A0C722F5A2C9}">
      <formula1>$AG$15:$AG$16</formula1>
    </dataValidation>
    <dataValidation type="list" allowBlank="1" showInputMessage="1" showErrorMessage="1" sqref="V32" xr:uid="{70814A12-7D4E-4C1F-B249-41F78B3EE495}">
      <formula1>$AG$17:$AG$18</formula1>
    </dataValidation>
    <dataValidation type="list" allowBlank="1" showInputMessage="1" showErrorMessage="1" sqref="T6" xr:uid="{C4FAD906-A07D-4CE5-A7FD-193AB3FE05CE}">
      <formula1>$AG$3:$AG$6</formula1>
    </dataValidation>
    <dataValidation type="list" allowBlank="1" showInputMessage="1" showErrorMessage="1" sqref="T14" xr:uid="{4539BE5C-4930-4563-8FB8-F3E809CFD6FA}">
      <formula1>$AG$7:$AG$10</formula1>
    </dataValidation>
    <dataValidation type="list" allowBlank="1" showInputMessage="1" showErrorMessage="1" sqref="T22" xr:uid="{7DD10B94-0413-42EC-BF8C-331F9ADEF1DC}">
      <formula1>$AG$11:$AG$14</formula1>
    </dataValidation>
    <dataValidation type="list" allowBlank="1" showInputMessage="1" showErrorMessage="1" sqref="H6" xr:uid="{7059563A-6997-4DA7-9214-4E0D3170650B}">
      <formula1>$AD$3:$AD$6</formula1>
    </dataValidation>
    <dataValidation type="list" allowBlank="1" showInputMessage="1" showErrorMessage="1" sqref="H14" xr:uid="{567F4065-2CC1-4C5C-8CE2-21797AEB80DF}">
      <formula1>$AD$7:$AD$10</formula1>
    </dataValidation>
    <dataValidation type="list" allowBlank="1" showInputMessage="1" showErrorMessage="1" sqref="F38" xr:uid="{55A7DD6D-0D9C-41C1-9784-73B2E6202D9C}">
      <formula1>$AD$37:$AD$38</formula1>
    </dataValidation>
    <dataValidation type="list" allowBlank="1" showInputMessage="1" showErrorMessage="1" sqref="F42" xr:uid="{6BF792C8-3FCC-4977-A60D-F3F5B206E719}">
      <formula1>$AD$39:$AD$40</formula1>
    </dataValidation>
    <dataValidation type="list" allowBlank="1" showInputMessage="1" showErrorMessage="1" sqref="F46" xr:uid="{E5708F74-C2C8-47A4-BF3E-2F7097C496FB}">
      <formula1>$AD$41:$AD$42</formula1>
    </dataValidation>
    <dataValidation type="list" allowBlank="1" showInputMessage="1" showErrorMessage="1" sqref="F50" xr:uid="{66728A4F-D0EE-4524-A626-5BBC1B52AF85}">
      <formula1>$AD$43:$AD$44</formula1>
    </dataValidation>
    <dataValidation type="list" allowBlank="1" showInputMessage="1" showErrorMessage="1" sqref="F54" xr:uid="{92B984ED-F55B-4D2F-A0F8-23E6F5B78893}">
      <formula1>$AD$45:$AD$46</formula1>
    </dataValidation>
    <dataValidation type="list" allowBlank="1" showInputMessage="1" showErrorMessage="1" sqref="F58" xr:uid="{3822F4D6-DCD9-4F5A-8C2A-7B93E76E40C5}">
      <formula1>$AD$47:$AD$48</formula1>
    </dataValidation>
    <dataValidation type="list" allowBlank="1" showInputMessage="1" showErrorMessage="1" sqref="F62" xr:uid="{49855FBB-1F7C-4D1C-9625-C5540369F176}">
      <formula1>$AD$49:$AD$50</formula1>
    </dataValidation>
    <dataValidation type="list" allowBlank="1" showInputMessage="1" showErrorMessage="1" sqref="F66" xr:uid="{B7A305B1-1D24-4247-9893-292AE2FCF702}">
      <formula1>$AD$51:$AD$52</formula1>
    </dataValidation>
    <dataValidation type="list" allowBlank="1" showInputMessage="1" showErrorMessage="1" sqref="H40" xr:uid="{4716ADAC-771A-4CCE-B709-30B479BCE4A6}">
      <formula1>$AD$37:$AD$40</formula1>
    </dataValidation>
    <dataValidation type="list" allowBlank="1" showInputMessage="1" showErrorMessage="1" sqref="H48" xr:uid="{56D2C8AE-1B44-4C75-B8C2-9FC6291DF356}">
      <formula1>$AD$41:$AD$44</formula1>
    </dataValidation>
    <dataValidation type="list" allowBlank="1" showInputMessage="1" showErrorMessage="1" sqref="H56" xr:uid="{A6EB3063-4FCE-43FF-9D68-4BC77B48FE60}">
      <formula1>$AD$45:$AD$48</formula1>
    </dataValidation>
    <dataValidation type="list" allowBlank="1" showInputMessage="1" showErrorMessage="1" sqref="H64" xr:uid="{6955BB6E-9661-4F23-A21B-36F43A7ED95C}">
      <formula1>$AD$49:$AD$52</formula1>
    </dataValidation>
    <dataValidation type="list" allowBlank="1" showInputMessage="1" showErrorMessage="1" sqref="J44" xr:uid="{00890B6D-33A9-4718-9379-AA91A3E4B540}">
      <formula1>$AD$37:$AD$44</formula1>
    </dataValidation>
    <dataValidation type="list" allowBlank="1" showInputMessage="1" showErrorMessage="1" sqref="J60" xr:uid="{05D3F887-5C00-44A0-8990-306B09068F92}">
      <formula1>$AD$45:$AD$52</formula1>
    </dataValidation>
    <dataValidation type="list" allowBlank="1" showInputMessage="1" showErrorMessage="1" sqref="L51" xr:uid="{592D2BA1-862D-4105-B1CB-BF664F69B383}">
      <formula1>$AE$41:$AE$48</formula1>
    </dataValidation>
    <dataValidation type="list" allowBlank="1" showInputMessage="1" showErrorMessage="1" sqref="T30" xr:uid="{271544C0-3BF7-4505-9B3E-8D84F5C55811}">
      <formula1>$AG$15:$AG$18</formula1>
    </dataValidation>
    <dataValidation type="list" allowBlank="1" showInputMessage="1" showErrorMessage="1" sqref="R10" xr:uid="{083EC2CA-B407-4A5C-9286-C0225CF1F334}">
      <formula1>$AG$3:$AG$10</formula1>
    </dataValidation>
    <dataValidation type="list" allowBlank="1" showInputMessage="1" showErrorMessage="1" sqref="R26" xr:uid="{202B9269-D702-45C9-9045-5A29BBC3A58C}">
      <formula1>$AG$11:$AG$18</formula1>
    </dataValidation>
    <dataValidation type="list" allowBlank="1" showInputMessage="1" showErrorMessage="1" sqref="P17" xr:uid="{2F267A2D-C266-407B-9376-AAD60051E850}">
      <formula1>$AF$7:$AF$14</formula1>
    </dataValidation>
    <dataValidation type="list" allowBlank="1" showInputMessage="1" showErrorMessage="1" sqref="V38" xr:uid="{6342CF01-AD83-401B-A09A-D926B0C93949}">
      <formula1>$AG$37:$AG$38</formula1>
    </dataValidation>
    <dataValidation type="list" allowBlank="1" showInputMessage="1" showErrorMessage="1" sqref="V42" xr:uid="{EF169B04-078A-427A-BAEB-B23FC9907931}">
      <formula1>$AG$39:$AG$40</formula1>
    </dataValidation>
    <dataValidation type="list" allowBlank="1" showInputMessage="1" showErrorMessage="1" sqref="V46" xr:uid="{A70E91A2-D1A1-4746-ADEA-FB4B4B864C19}">
      <formula1>$AG$41:$AG$42</formula1>
    </dataValidation>
    <dataValidation type="list" allowBlank="1" showInputMessage="1" showErrorMessage="1" sqref="V50" xr:uid="{F908039A-AEF6-4552-A873-DCA7E16387FB}">
      <formula1>$AG$43:$AG$44</formula1>
    </dataValidation>
    <dataValidation type="list" allowBlank="1" showInputMessage="1" showErrorMessage="1" sqref="V54" xr:uid="{F6502A75-B234-415F-89B3-BC9C13C5CF3C}">
      <formula1>$AG$45:$AG$46</formula1>
    </dataValidation>
    <dataValidation type="list" allowBlank="1" showInputMessage="1" showErrorMessage="1" sqref="V58" xr:uid="{C9385767-CFBB-432B-BDDF-D4024D33BF42}">
      <formula1>$AG$47:$AG$48</formula1>
    </dataValidation>
    <dataValidation type="list" allowBlank="1" showInputMessage="1" showErrorMessage="1" sqref="V62" xr:uid="{CA01CB3D-BBFE-47C2-BBA0-63A9CB851D4D}">
      <formula1>$AG$49:$AG$50</formula1>
    </dataValidation>
    <dataValidation type="list" allowBlank="1" showInputMessage="1" showErrorMessage="1" sqref="V66" xr:uid="{DC65394F-088A-4BCC-B37E-16844E04F5F4}">
      <formula1>$AG$51:$AG$52</formula1>
    </dataValidation>
    <dataValidation type="list" allowBlank="1" showInputMessage="1" showErrorMessage="1" sqref="T40" xr:uid="{9D80B3EE-8844-4543-BF00-ACB303C3C103}">
      <formula1>$AG$37:$AG$40</formula1>
    </dataValidation>
    <dataValidation type="list" allowBlank="1" showInputMessage="1" showErrorMessage="1" sqref="T48" xr:uid="{0172DE7B-B552-4837-9E8A-E4EB1367BBF7}">
      <formula1>$AG$41:$AG$44</formula1>
    </dataValidation>
    <dataValidation type="list" allowBlank="1" showInputMessage="1" showErrorMessage="1" sqref="T56" xr:uid="{0EC37A54-A9A7-4A2A-89F5-52786B23C9CA}">
      <formula1>$AG$45:$AG$48</formula1>
    </dataValidation>
    <dataValidation type="list" allowBlank="1" showInputMessage="1" showErrorMessage="1" sqref="T64" xr:uid="{78700C18-F0F3-49C0-A6CB-EFA115A3DA93}">
      <formula1>$AG$49:$AG$52</formula1>
    </dataValidation>
    <dataValidation type="list" allowBlank="1" showInputMessage="1" showErrorMessage="1" sqref="R44" xr:uid="{811B286B-4C09-4B4D-9FB3-DEB726DB6EBB}">
      <formula1>$AG$37:$AG$44</formula1>
    </dataValidation>
    <dataValidation type="list" allowBlank="1" showInputMessage="1" showErrorMessage="1" sqref="R60" xr:uid="{C6EF3E3E-831C-4B67-95EB-826CC291B4CA}">
      <formula1>$AG$45:$AG$52</formula1>
    </dataValidation>
    <dataValidation type="list" allowBlank="1" showInputMessage="1" showErrorMessage="1" sqref="P51" xr:uid="{6494CC0B-C2BD-441E-ADA8-FBA1A153ECD4}">
      <formula1>$AF$41:$AF$48</formula1>
    </dataValidation>
  </dataValidations>
  <pageMargins left="0.75" right="0.75" top="1" bottom="1" header="0.5" footer="0.5"/>
  <pageSetup orientation="portrait"/>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Sheet230">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438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346</v>
      </c>
      <c r="U22" s="168">
        <v>14</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346</v>
      </c>
      <c r="S26" s="168">
        <v>14</v>
      </c>
      <c r="T26" s="122"/>
      <c r="U26" s="112"/>
      <c r="V26" s="113"/>
      <c r="W26" s="117"/>
      <c r="X26" s="103"/>
      <c r="Z26" s="102"/>
      <c r="AA26" s="169"/>
      <c r="AD26" s="50" t="str">
        <f>H22</f>
        <v>KS</v>
      </c>
      <c r="AE26" s="50" t="str">
        <f>J44</f>
        <v>MICH</v>
      </c>
      <c r="AG26" s="101" t="str">
        <f>T22</f>
        <v>COLGATE</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COLGATE</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331" priority="1" operator="equal">
      <formula>63</formula>
    </cfRule>
    <cfRule type="cellIs" dxfId="330" priority="2" operator="notEqual">
      <formula>63</formula>
    </cfRule>
  </conditionalFormatting>
  <dataValidations count="63">
    <dataValidation type="list" allowBlank="1" showInputMessage="1" showErrorMessage="1" sqref="F4" xr:uid="{BA6B0FE2-C56E-49E4-A702-17632E8BF33A}">
      <formula1>$AD$3:$AD$4</formula1>
    </dataValidation>
    <dataValidation type="list" allowBlank="1" showInputMessage="1" showErrorMessage="1" sqref="F8" xr:uid="{307BD183-C528-41BB-9B6E-6DD6938A7242}">
      <formula1>$AD$5:$AD$6</formula1>
    </dataValidation>
    <dataValidation type="list" allowBlank="1" showInputMessage="1" showErrorMessage="1" sqref="J10" xr:uid="{32294505-43B9-45F4-98A3-DC6C83913519}">
      <formula1>$AD$3:$AD$10</formula1>
    </dataValidation>
    <dataValidation type="list" allowBlank="1" showInputMessage="1" showErrorMessage="1" sqref="F12" xr:uid="{B4029187-3100-48EC-9F56-9A8B56A39875}">
      <formula1>$AD$7:$AD$8</formula1>
    </dataValidation>
    <dataValidation type="list" allowBlank="1" showInputMessage="1" showErrorMessage="1" sqref="F16" xr:uid="{1164C663-37DF-4C28-B104-6ACF03E8B316}">
      <formula1>$AD$9:$AD$10</formula1>
    </dataValidation>
    <dataValidation type="list" allowBlank="1" showInputMessage="1" showErrorMessage="1" sqref="F20" xr:uid="{8885F96C-54DF-4CF1-952F-C977ABF6E620}">
      <formula1>$AD$11:$AD$12</formula1>
    </dataValidation>
    <dataValidation type="list" allowBlank="1" showInputMessage="1" showErrorMessage="1" sqref="F24" xr:uid="{2B6D62D3-4BB0-4DDA-830E-47859528FFFD}">
      <formula1>$AD$13:$AD$14</formula1>
    </dataValidation>
    <dataValidation type="list" allowBlank="1" showInputMessage="1" showErrorMessage="1" sqref="F28" xr:uid="{5B31DC20-75BE-495A-A6E5-50F011E178E3}">
      <formula1>$AD$15:$AD$16</formula1>
    </dataValidation>
    <dataValidation type="list" allowBlank="1" showInputMessage="1" showErrorMessage="1" sqref="F32" xr:uid="{C6AFF7F3-CF75-442F-8A63-16BA71FDA433}">
      <formula1>$AD$17:$AD$18</formula1>
    </dataValidation>
    <dataValidation type="list" allowBlank="1" showInputMessage="1" showErrorMessage="1" sqref="H22" xr:uid="{3579911D-C2C2-4BA5-B33E-6A8C9CC5D3ED}">
      <formula1>$AD$11:$AD$14</formula1>
    </dataValidation>
    <dataValidation type="list" allowBlank="1" showInputMessage="1" showErrorMessage="1" sqref="H30" xr:uid="{B9377F2D-203C-478A-95B7-DE2AC06F28BF}">
      <formula1>$AD$15:$AD$18</formula1>
    </dataValidation>
    <dataValidation type="list" allowBlank="1" showInputMessage="1" showErrorMessage="1" sqref="J26" xr:uid="{359ACC44-E992-4225-9F11-0EA343A6A46B}">
      <formula1>$AD$11:$AD$18</formula1>
    </dataValidation>
    <dataValidation type="list" allowBlank="1" showInputMessage="1" showErrorMessage="1" sqref="L17" xr:uid="{708D04E8-6B86-4090-8E3B-1E16BFC10E36}">
      <formula1>$AE$7:$AE$14</formula1>
    </dataValidation>
    <dataValidation type="list" allowBlank="1" showInputMessage="1" showErrorMessage="1" sqref="N32" xr:uid="{267A8836-477E-4EB7-87AA-6C1F012DC9D3}">
      <formula1>$AD$24:$AD$31</formula1>
    </dataValidation>
    <dataValidation type="list" allowBlank="1" showInputMessage="1" showErrorMessage="1" sqref="N38" xr:uid="{277F361D-0EF4-41F3-9D08-800F33B0E89E}">
      <formula1>$AG$24:$AG$31</formula1>
    </dataValidation>
    <dataValidation type="list" allowBlank="1" showInputMessage="1" showErrorMessage="1" sqref="N35" xr:uid="{BA51C92F-7C7C-49D6-85AF-18C3DDA889E0}">
      <formula1>$AE$24:$AE$31</formula1>
    </dataValidation>
    <dataValidation type="list" allowBlank="1" showInputMessage="1" showErrorMessage="1" sqref="V4" xr:uid="{799CA8F2-6DD9-4521-9D26-8B1940771B30}">
      <formula1>$AG$3:$AG$4</formula1>
    </dataValidation>
    <dataValidation type="list" allowBlank="1" showInputMessage="1" showErrorMessage="1" sqref="V8" xr:uid="{D8089FE3-16A1-4021-90F7-C757AB6C63C0}">
      <formula1>$AG$5:$AG$6</formula1>
    </dataValidation>
    <dataValidation type="list" allowBlank="1" showInputMessage="1" showErrorMessage="1" sqref="V12" xr:uid="{F60874F0-1545-431C-A331-6878E03670E0}">
      <formula1>$AG$7:$AG$8</formula1>
    </dataValidation>
    <dataValidation type="list" allowBlank="1" showInputMessage="1" showErrorMessage="1" sqref="V16" xr:uid="{ECF01273-2D1B-4B10-978E-AEAFA326B4D2}">
      <formula1>$AG$9:$AG$10</formula1>
    </dataValidation>
    <dataValidation type="list" allowBlank="1" showInputMessage="1" showErrorMessage="1" sqref="V20" xr:uid="{9E03D185-2E73-458C-A842-FF10BEC4062B}">
      <formula1>$AG$11:$AG$12</formula1>
    </dataValidation>
    <dataValidation type="list" allowBlank="1" showInputMessage="1" showErrorMessage="1" sqref="V24" xr:uid="{99791F18-135E-4A4F-BC12-95CE4F740081}">
      <formula1>$AG$13:$AG$14</formula1>
    </dataValidation>
    <dataValidation type="list" allowBlank="1" showInputMessage="1" showErrorMessage="1" sqref="V28" xr:uid="{C1591C00-1497-4F61-971B-0CB5892E3FE9}">
      <formula1>$AG$15:$AG$16</formula1>
    </dataValidation>
    <dataValidation type="list" allowBlank="1" showInputMessage="1" showErrorMessage="1" sqref="V32" xr:uid="{20965124-DB30-4CA9-988A-D33E7255E2B8}">
      <formula1>$AG$17:$AG$18</formula1>
    </dataValidation>
    <dataValidation type="list" allowBlank="1" showInputMessage="1" showErrorMessage="1" sqref="T6" xr:uid="{A770359C-F178-493C-BACB-FB0D4A8F97C2}">
      <formula1>$AG$3:$AG$6</formula1>
    </dataValidation>
    <dataValidation type="list" allowBlank="1" showInputMessage="1" showErrorMessage="1" sqref="T14" xr:uid="{C13F1D70-A0C5-4C19-B062-54D8F1B2836D}">
      <formula1>$AG$7:$AG$10</formula1>
    </dataValidation>
    <dataValidation type="list" allowBlank="1" showInputMessage="1" showErrorMessage="1" sqref="T22" xr:uid="{743A5A85-6A37-43AD-AD5B-8CB400CD365B}">
      <formula1>$AG$11:$AG$14</formula1>
    </dataValidation>
    <dataValidation type="list" allowBlank="1" showInputMessage="1" showErrorMessage="1" sqref="H6" xr:uid="{3C6EB275-48DC-42F1-A29F-65059D4F5648}">
      <formula1>$AD$3:$AD$6</formula1>
    </dataValidation>
    <dataValidation type="list" allowBlank="1" showInputMessage="1" showErrorMessage="1" sqref="H14" xr:uid="{AD6256B4-0009-4E0A-B9B9-6BF4AD5D88B4}">
      <formula1>$AD$7:$AD$10</formula1>
    </dataValidation>
    <dataValidation type="list" allowBlank="1" showInputMessage="1" showErrorMessage="1" sqref="F38" xr:uid="{B7E8F09C-236F-426D-BD33-4B326E8F2827}">
      <formula1>$AD$37:$AD$38</formula1>
    </dataValidation>
    <dataValidation type="list" allowBlank="1" showInputMessage="1" showErrorMessage="1" sqref="F42" xr:uid="{EFED6651-7C21-44F4-B4EE-16A5E4B27120}">
      <formula1>$AD$39:$AD$40</formula1>
    </dataValidation>
    <dataValidation type="list" allowBlank="1" showInputMessage="1" showErrorMessage="1" sqref="F46" xr:uid="{803B748B-EF62-4B01-A4EC-2A6C33960A13}">
      <formula1>$AD$41:$AD$42</formula1>
    </dataValidation>
    <dataValidation type="list" allowBlank="1" showInputMessage="1" showErrorMessage="1" sqref="F50" xr:uid="{BE6141A5-5F1A-4C15-93F4-28F2C952172A}">
      <formula1>$AD$43:$AD$44</formula1>
    </dataValidation>
    <dataValidation type="list" allowBlank="1" showInputMessage="1" showErrorMessage="1" sqref="F54" xr:uid="{46C3D8B2-C97F-4198-9A92-2B2CEF093015}">
      <formula1>$AD$45:$AD$46</formula1>
    </dataValidation>
    <dataValidation type="list" allowBlank="1" showInputMessage="1" showErrorMessage="1" sqref="F58" xr:uid="{85BD4AC2-731F-4AAA-A53C-8F2D4ED785E3}">
      <formula1>$AD$47:$AD$48</formula1>
    </dataValidation>
    <dataValidation type="list" allowBlank="1" showInputMessage="1" showErrorMessage="1" sqref="F62" xr:uid="{997AC109-AF48-478A-8E58-E91FC951EDDB}">
      <formula1>$AD$49:$AD$50</formula1>
    </dataValidation>
    <dataValidation type="list" allowBlank="1" showInputMessage="1" showErrorMessage="1" sqref="F66" xr:uid="{C42C5C61-0D1B-4D8B-8C15-1999C0D1366F}">
      <formula1>$AD$51:$AD$52</formula1>
    </dataValidation>
    <dataValidation type="list" allowBlank="1" showInputMessage="1" showErrorMessage="1" sqref="H40" xr:uid="{63ACA339-B4F4-4A06-A136-1329CBB7F992}">
      <formula1>$AD$37:$AD$40</formula1>
    </dataValidation>
    <dataValidation type="list" allowBlank="1" showInputMessage="1" showErrorMessage="1" sqref="H48" xr:uid="{8DB77687-6099-4623-9C74-ABBA9ADBB2FD}">
      <formula1>$AD$41:$AD$44</formula1>
    </dataValidation>
    <dataValidation type="list" allowBlank="1" showInputMessage="1" showErrorMessage="1" sqref="H56" xr:uid="{7FDB927D-DF85-4D83-9EC7-737DE3279D60}">
      <formula1>$AD$45:$AD$48</formula1>
    </dataValidation>
    <dataValidation type="list" allowBlank="1" showInputMessage="1" showErrorMessage="1" sqref="H64" xr:uid="{41868AD1-C49C-484D-B605-EAA39563E7FF}">
      <formula1>$AD$49:$AD$52</formula1>
    </dataValidation>
    <dataValidation type="list" allowBlank="1" showInputMessage="1" showErrorMessage="1" sqref="J44" xr:uid="{ED69FC24-8FF9-492C-82F1-A5502C8277B7}">
      <formula1>$AD$37:$AD$44</formula1>
    </dataValidation>
    <dataValidation type="list" allowBlank="1" showInputMessage="1" showErrorMessage="1" sqref="J60" xr:uid="{47207DC3-0AB1-4779-BF9A-799823D85287}">
      <formula1>$AD$45:$AD$52</formula1>
    </dataValidation>
    <dataValidation type="list" allowBlank="1" showInputMessage="1" showErrorMessage="1" sqref="L51" xr:uid="{F64D178A-B5A8-49CB-BE16-E083520BB578}">
      <formula1>$AE$41:$AE$48</formula1>
    </dataValidation>
    <dataValidation type="list" allowBlank="1" showInputMessage="1" showErrorMessage="1" sqref="T30" xr:uid="{402DC8CB-D32F-4A1A-8194-5A226A49AB94}">
      <formula1>$AG$15:$AG$18</formula1>
    </dataValidation>
    <dataValidation type="list" allowBlank="1" showInputMessage="1" showErrorMessage="1" sqref="R10" xr:uid="{70458296-5D73-45BD-B73F-E57A11EB080A}">
      <formula1>$AG$3:$AG$10</formula1>
    </dataValidation>
    <dataValidation type="list" allowBlank="1" showInputMessage="1" showErrorMessage="1" sqref="R26" xr:uid="{758E313B-59F4-4873-9B10-D3F2236CEA3D}">
      <formula1>$AG$11:$AG$18</formula1>
    </dataValidation>
    <dataValidation type="list" allowBlank="1" showInputMessage="1" showErrorMessage="1" sqref="P17" xr:uid="{041AB16B-AFF7-48BA-A8CF-03126B5C3FDD}">
      <formula1>$AF$7:$AF$14</formula1>
    </dataValidation>
    <dataValidation type="list" allowBlank="1" showInputMessage="1" showErrorMessage="1" sqref="V38" xr:uid="{6BA49286-90FE-49B2-8E9B-16C716EA1106}">
      <formula1>$AG$37:$AG$38</formula1>
    </dataValidation>
    <dataValidation type="list" allowBlank="1" showInputMessage="1" showErrorMessage="1" sqref="V42" xr:uid="{1E9F14BE-EDDF-4ADF-B0BD-36BA75DEC66D}">
      <formula1>$AG$39:$AG$40</formula1>
    </dataValidation>
    <dataValidation type="list" allowBlank="1" showInputMessage="1" showErrorMessage="1" sqref="V46" xr:uid="{7BE18945-E4C7-46BF-8F17-D6E943038754}">
      <formula1>$AG$41:$AG$42</formula1>
    </dataValidation>
    <dataValidation type="list" allowBlank="1" showInputMessage="1" showErrorMessage="1" sqref="V50" xr:uid="{F107BCEA-3D1C-4CD2-8383-A2CF973EF11C}">
      <formula1>$AG$43:$AG$44</formula1>
    </dataValidation>
    <dataValidation type="list" allowBlank="1" showInputMessage="1" showErrorMessage="1" sqref="V54" xr:uid="{B03BD744-04B2-4561-A000-C085CED45DD7}">
      <formula1>$AG$45:$AG$46</formula1>
    </dataValidation>
    <dataValidation type="list" allowBlank="1" showInputMessage="1" showErrorMessage="1" sqref="V58" xr:uid="{A4E40561-93F9-49C1-BADD-1AA333FE7611}">
      <formula1>$AG$47:$AG$48</formula1>
    </dataValidation>
    <dataValidation type="list" allowBlank="1" showInputMessage="1" showErrorMessage="1" sqref="V62" xr:uid="{153D768C-EC27-4C3D-9923-7BAEF11650FD}">
      <formula1>$AG$49:$AG$50</formula1>
    </dataValidation>
    <dataValidation type="list" allowBlank="1" showInputMessage="1" showErrorMessage="1" sqref="V66" xr:uid="{576A1712-5F62-4AEA-B9BE-4458D6DD5A39}">
      <formula1>$AG$51:$AG$52</formula1>
    </dataValidation>
    <dataValidation type="list" allowBlank="1" showInputMessage="1" showErrorMessage="1" sqref="T40" xr:uid="{AEA46556-0D91-444E-A2DA-1A407896DEE8}">
      <formula1>$AG$37:$AG$40</formula1>
    </dataValidation>
    <dataValidation type="list" allowBlank="1" showInputMessage="1" showErrorMessage="1" sqref="T48" xr:uid="{D9BCB1F0-68C9-49C1-BD4B-751B447DD56D}">
      <formula1>$AG$41:$AG$44</formula1>
    </dataValidation>
    <dataValidation type="list" allowBlank="1" showInputMessage="1" showErrorMessage="1" sqref="T56" xr:uid="{0A7E56B3-3C7D-465F-82AE-E8FF9481212D}">
      <formula1>$AG$45:$AG$48</formula1>
    </dataValidation>
    <dataValidation type="list" allowBlank="1" showInputMessage="1" showErrorMessage="1" sqref="T64" xr:uid="{CB6B5981-F5EF-4D61-942C-C612A41F8BAB}">
      <formula1>$AG$49:$AG$52</formula1>
    </dataValidation>
    <dataValidation type="list" allowBlank="1" showInputMessage="1" showErrorMessage="1" sqref="R44" xr:uid="{2CE0DC8C-CD25-4ED9-89A0-ABAAD27CCB06}">
      <formula1>$AG$37:$AG$44</formula1>
    </dataValidation>
    <dataValidation type="list" allowBlank="1" showInputMessage="1" showErrorMessage="1" sqref="R60" xr:uid="{B4FBFBEA-0B42-48C1-B7C6-A773B9029660}">
      <formula1>$AG$45:$AG$52</formula1>
    </dataValidation>
    <dataValidation type="list" allowBlank="1" showInputMessage="1" showErrorMessage="1" sqref="P51" xr:uid="{661F4F3A-3524-4E9D-B779-261B23ADDFD3}">
      <formula1>$AF$41:$AF$48</formula1>
    </dataValidation>
  </dataValidations>
  <pageMargins left="0.75" right="0.75" top="1" bottom="1" header="0.5" footer="0.5"/>
  <pageSetup orientation="portrait"/>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F9993-692D-4498-A810-AFA776F15824}">
  <sheetPr codeName="Sheet24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439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329" priority="1" operator="equal">
      <formula>63</formula>
    </cfRule>
    <cfRule type="cellIs" dxfId="328" priority="2" operator="notEqual">
      <formula>63</formula>
    </cfRule>
  </conditionalFormatting>
  <dataValidations count="63">
    <dataValidation type="list" allowBlank="1" showInputMessage="1" showErrorMessage="1" sqref="P51" xr:uid="{5FEA3C83-09DD-40F7-B8A9-288A64B2B01C}">
      <formula1>$AF$41:$AF$48</formula1>
    </dataValidation>
    <dataValidation type="list" allowBlank="1" showInputMessage="1" showErrorMessage="1" sqref="R60" xr:uid="{348A2BEF-8CEC-4FFD-92FD-EC1B5D61967C}">
      <formula1>$AG$45:$AG$52</formula1>
    </dataValidation>
    <dataValidation type="list" allowBlank="1" showInputMessage="1" showErrorMessage="1" sqref="R44" xr:uid="{5654EDAF-41C6-479D-B7E3-598CAE9636C9}">
      <formula1>$AG$37:$AG$44</formula1>
    </dataValidation>
    <dataValidation type="list" allowBlank="1" showInputMessage="1" showErrorMessage="1" sqref="T64" xr:uid="{23455782-A5AD-45CD-9726-2D4B73ADAE36}">
      <formula1>$AG$49:$AG$52</formula1>
    </dataValidation>
    <dataValidation type="list" allowBlank="1" showInputMessage="1" showErrorMessage="1" sqref="T56" xr:uid="{F0FA378F-4596-46AF-B04A-EF967BF654AC}">
      <formula1>$AG$45:$AG$48</formula1>
    </dataValidation>
    <dataValidation type="list" allowBlank="1" showInputMessage="1" showErrorMessage="1" sqref="T48" xr:uid="{408829A8-2759-4BAD-812F-42092BAAA6E9}">
      <formula1>$AG$41:$AG$44</formula1>
    </dataValidation>
    <dataValidation type="list" allowBlank="1" showInputMessage="1" showErrorMessage="1" sqref="T40" xr:uid="{D4485116-4769-437E-843C-D94F851594FA}">
      <formula1>$AG$37:$AG$40</formula1>
    </dataValidation>
    <dataValidation type="list" allowBlank="1" showInputMessage="1" showErrorMessage="1" sqref="V66" xr:uid="{9BDAADFB-E73E-4FC0-95A4-B90A39C6A2B0}">
      <formula1>$AG$51:$AG$52</formula1>
    </dataValidation>
    <dataValidation type="list" allowBlank="1" showInputMessage="1" showErrorMessage="1" sqref="V62" xr:uid="{59E03E55-21AC-4B78-A528-33AB1C46ADF5}">
      <formula1>$AG$49:$AG$50</formula1>
    </dataValidation>
    <dataValidation type="list" allowBlank="1" showInputMessage="1" showErrorMessage="1" sqref="V58" xr:uid="{750B1094-1DBF-4C89-9997-89BE3CF03F7E}">
      <formula1>$AG$47:$AG$48</formula1>
    </dataValidation>
    <dataValidation type="list" allowBlank="1" showInputMessage="1" showErrorMessage="1" sqref="V54" xr:uid="{DBAF7917-B09D-4CD4-B6F5-56B0876B6135}">
      <formula1>$AG$45:$AG$46</formula1>
    </dataValidation>
    <dataValidation type="list" allowBlank="1" showInputMessage="1" showErrorMessage="1" sqref="V50" xr:uid="{640EC29F-1C7F-4D75-9463-F93A1C6B733C}">
      <formula1>$AG$43:$AG$44</formula1>
    </dataValidation>
    <dataValidation type="list" allowBlank="1" showInputMessage="1" showErrorMessage="1" sqref="V46" xr:uid="{964230E9-BBF7-4923-B750-CBC7F595B258}">
      <formula1>$AG$41:$AG$42</formula1>
    </dataValidation>
    <dataValidation type="list" allowBlank="1" showInputMessage="1" showErrorMessage="1" sqref="V42" xr:uid="{E7EBFCD7-2D72-4B33-BAC8-3520B4798CB3}">
      <formula1>$AG$39:$AG$40</formula1>
    </dataValidation>
    <dataValidation type="list" allowBlank="1" showInputMessage="1" showErrorMessage="1" sqref="V38" xr:uid="{9BDDB978-8FA7-468E-A83B-08B713DDC143}">
      <formula1>$AG$37:$AG$38</formula1>
    </dataValidation>
    <dataValidation type="list" allowBlank="1" showInputMessage="1" showErrorMessage="1" sqref="P17" xr:uid="{FDFB8E1E-0EAE-4CC8-AC1B-0D34BE1B9F1A}">
      <formula1>$AF$7:$AF$14</formula1>
    </dataValidation>
    <dataValidation type="list" allowBlank="1" showInputMessage="1" showErrorMessage="1" sqref="R26" xr:uid="{47991261-C9BD-45C2-BDDF-8EC153EDBD85}">
      <formula1>$AG$11:$AG$18</formula1>
    </dataValidation>
    <dataValidation type="list" allowBlank="1" showInputMessage="1" showErrorMessage="1" sqref="R10" xr:uid="{8DA8CB31-E8EA-49F3-ABF9-6590C7E3F163}">
      <formula1>$AG$3:$AG$10</formula1>
    </dataValidation>
    <dataValidation type="list" allowBlank="1" showInputMessage="1" showErrorMessage="1" sqref="T30" xr:uid="{1D313CF2-3762-4571-BC53-3B9713EBCC7C}">
      <formula1>$AG$15:$AG$18</formula1>
    </dataValidation>
    <dataValidation type="list" allowBlank="1" showInputMessage="1" showErrorMessage="1" sqref="L51" xr:uid="{CE919AD7-BCD6-4403-B428-D869347A1F38}">
      <formula1>$AE$41:$AE$48</formula1>
    </dataValidation>
    <dataValidation type="list" allowBlank="1" showInputMessage="1" showErrorMessage="1" sqref="J60" xr:uid="{4DFD5768-AFF4-4330-9294-179270D5A369}">
      <formula1>$AD$45:$AD$52</formula1>
    </dataValidation>
    <dataValidation type="list" allowBlank="1" showInputMessage="1" showErrorMessage="1" sqref="J44" xr:uid="{AEC0BE4B-B548-4438-8D6C-2E739A8BDBD6}">
      <formula1>$AD$37:$AD$44</formula1>
    </dataValidation>
    <dataValidation type="list" allowBlank="1" showInputMessage="1" showErrorMessage="1" sqref="H64" xr:uid="{8F392223-3C0B-483D-8912-4533997D7853}">
      <formula1>$AD$49:$AD$52</formula1>
    </dataValidation>
    <dataValidation type="list" allowBlank="1" showInputMessage="1" showErrorMessage="1" sqref="H56" xr:uid="{8BC0A0F5-B59A-4406-8022-1BFEC6DEECC3}">
      <formula1>$AD$45:$AD$48</formula1>
    </dataValidation>
    <dataValidation type="list" allowBlank="1" showInputMessage="1" showErrorMessage="1" sqref="H48" xr:uid="{E61A5825-E810-44B7-81A3-6C61430EB6A7}">
      <formula1>$AD$41:$AD$44</formula1>
    </dataValidation>
    <dataValidation type="list" allowBlank="1" showInputMessage="1" showErrorMessage="1" sqref="H40" xr:uid="{96E5E21D-882D-4F65-816B-63AE927723ED}">
      <formula1>$AD$37:$AD$40</formula1>
    </dataValidation>
    <dataValidation type="list" allowBlank="1" showInputMessage="1" showErrorMessage="1" sqref="F66" xr:uid="{88F4D693-1BE9-4E0A-BE70-AABD3A0E74A2}">
      <formula1>$AD$51:$AD$52</formula1>
    </dataValidation>
    <dataValidation type="list" allowBlank="1" showInputMessage="1" showErrorMessage="1" sqref="F62" xr:uid="{80434E20-EF18-4B38-80D5-9222F5EAA2A1}">
      <formula1>$AD$49:$AD$50</formula1>
    </dataValidation>
    <dataValidation type="list" allowBlank="1" showInputMessage="1" showErrorMessage="1" sqref="F58" xr:uid="{6055539B-7D62-4F20-94E2-5B5BA21EEACD}">
      <formula1>$AD$47:$AD$48</formula1>
    </dataValidation>
    <dataValidation type="list" allowBlank="1" showInputMessage="1" showErrorMessage="1" sqref="F54" xr:uid="{944E11C6-A7EC-471F-A9F1-89A719EE0EE7}">
      <formula1>$AD$45:$AD$46</formula1>
    </dataValidation>
    <dataValidation type="list" allowBlank="1" showInputMessage="1" showErrorMessage="1" sqref="F50" xr:uid="{B9A1FB18-3C1D-4647-AA84-73EE3FCF7613}">
      <formula1>$AD$43:$AD$44</formula1>
    </dataValidation>
    <dataValidation type="list" allowBlank="1" showInputMessage="1" showErrorMessage="1" sqref="F46" xr:uid="{4034C2DB-C9F6-4B49-9460-71768EE2AE83}">
      <formula1>$AD$41:$AD$42</formula1>
    </dataValidation>
    <dataValidation type="list" allowBlank="1" showInputMessage="1" showErrorMessage="1" sqref="F42" xr:uid="{B433D144-5CEB-41BC-82DC-FB5E428A9603}">
      <formula1>$AD$39:$AD$40</formula1>
    </dataValidation>
    <dataValidation type="list" allowBlank="1" showInputMessage="1" showErrorMessage="1" sqref="F38" xr:uid="{860C13AE-7DB7-4E88-9E32-F7E113332237}">
      <formula1>$AD$37:$AD$38</formula1>
    </dataValidation>
    <dataValidation type="list" allowBlank="1" showInputMessage="1" showErrorMessage="1" sqref="H14" xr:uid="{D8F03473-8FAF-4D97-B87E-0090434B95DA}">
      <formula1>$AD$7:$AD$10</formula1>
    </dataValidation>
    <dataValidation type="list" allowBlank="1" showInputMessage="1" showErrorMessage="1" sqref="H6" xr:uid="{CF958DA5-7BEF-46F2-9BE0-987B65898553}">
      <formula1>$AD$3:$AD$6</formula1>
    </dataValidation>
    <dataValidation type="list" allowBlank="1" showInputMessage="1" showErrorMessage="1" sqref="T22" xr:uid="{A93978F5-2474-493F-96B5-2C635202D4C7}">
      <formula1>$AG$11:$AG$14</formula1>
    </dataValidation>
    <dataValidation type="list" allowBlank="1" showInputMessage="1" showErrorMessage="1" sqref="T14" xr:uid="{DA06A846-1129-4C84-A560-F63A6146D7F7}">
      <formula1>$AG$7:$AG$10</formula1>
    </dataValidation>
    <dataValidation type="list" allowBlank="1" showInputMessage="1" showErrorMessage="1" sqref="T6" xr:uid="{983E9C13-2B72-46FA-AAE3-FE17D65313B4}">
      <formula1>$AG$3:$AG$6</formula1>
    </dataValidation>
    <dataValidation type="list" allowBlank="1" showInputMessage="1" showErrorMessage="1" sqref="V32" xr:uid="{0FC189B3-9E68-4341-A2C3-F9C908706DC5}">
      <formula1>$AG$17:$AG$18</formula1>
    </dataValidation>
    <dataValidation type="list" allowBlank="1" showInputMessage="1" showErrorMessage="1" sqref="V28" xr:uid="{3ECA2D1A-FD41-4813-ACE2-F6FE42177479}">
      <formula1>$AG$15:$AG$16</formula1>
    </dataValidation>
    <dataValidation type="list" allowBlank="1" showInputMessage="1" showErrorMessage="1" sqref="V24" xr:uid="{5B28AD69-1800-4CD8-9116-8B07BD08F361}">
      <formula1>$AG$13:$AG$14</formula1>
    </dataValidation>
    <dataValidation type="list" allowBlank="1" showInputMessage="1" showErrorMessage="1" sqref="V20" xr:uid="{7A140693-ABE6-42C7-9B89-C36B857FB4F5}">
      <formula1>$AG$11:$AG$12</formula1>
    </dataValidation>
    <dataValidation type="list" allowBlank="1" showInputMessage="1" showErrorMessage="1" sqref="V16" xr:uid="{A4C9793F-C821-4010-8E0C-5295C23FB6AD}">
      <formula1>$AG$9:$AG$10</formula1>
    </dataValidation>
    <dataValidation type="list" allowBlank="1" showInputMessage="1" showErrorMessage="1" sqref="V12" xr:uid="{CE4A23C5-A5E4-46B9-9132-8FAA64CC2AB2}">
      <formula1>$AG$7:$AG$8</formula1>
    </dataValidation>
    <dataValidation type="list" allowBlank="1" showInputMessage="1" showErrorMessage="1" sqref="V8" xr:uid="{B62CBD58-883D-41F1-B163-0BDFB06AA846}">
      <formula1>$AG$5:$AG$6</formula1>
    </dataValidation>
    <dataValidation type="list" allowBlank="1" showInputMessage="1" showErrorMessage="1" sqref="V4" xr:uid="{89FD6FC4-6BE5-45B8-A54F-2FE76C3C1CC8}">
      <formula1>$AG$3:$AG$4</formula1>
    </dataValidation>
    <dataValidation type="list" allowBlank="1" showInputMessage="1" showErrorMessage="1" sqref="N35" xr:uid="{6F61BE7B-C276-4F17-B2B7-21BBAF893C6A}">
      <formula1>$AE$24:$AE$31</formula1>
    </dataValidation>
    <dataValidation type="list" allowBlank="1" showInputMessage="1" showErrorMessage="1" sqref="N38" xr:uid="{77D981EF-5A98-4CC8-AC51-5179DEB151C8}">
      <formula1>$AG$24:$AG$31</formula1>
    </dataValidation>
    <dataValidation type="list" allowBlank="1" showInputMessage="1" showErrorMessage="1" sqref="N32" xr:uid="{4B77D693-E8A6-4047-A31A-90F74785A9DC}">
      <formula1>$AD$24:$AD$31</formula1>
    </dataValidation>
    <dataValidation type="list" allowBlank="1" showInputMessage="1" showErrorMessage="1" sqref="L17" xr:uid="{40C0503B-B7E5-4D5E-A1B0-E22E971317EF}">
      <formula1>$AE$7:$AE$14</formula1>
    </dataValidation>
    <dataValidation type="list" allowBlank="1" showInputMessage="1" showErrorMessage="1" sqref="J26" xr:uid="{36581CDE-308F-44CB-B4D4-FBAC8371A54F}">
      <formula1>$AD$11:$AD$18</formula1>
    </dataValidation>
    <dataValidation type="list" allowBlank="1" showInputMessage="1" showErrorMessage="1" sqref="H30" xr:uid="{D3282D8C-352C-4486-AE9D-D7FD46BFBE66}">
      <formula1>$AD$15:$AD$18</formula1>
    </dataValidation>
    <dataValidation type="list" allowBlank="1" showInputMessage="1" showErrorMessage="1" sqref="H22" xr:uid="{3CAD6B3E-923A-4B76-BF4C-425BFBC5E2DE}">
      <formula1>$AD$11:$AD$14</formula1>
    </dataValidation>
    <dataValidation type="list" allowBlank="1" showInputMessage="1" showErrorMessage="1" sqref="F32" xr:uid="{C5A13572-B223-4F05-AEAF-565C95842C3F}">
      <formula1>$AD$17:$AD$18</formula1>
    </dataValidation>
    <dataValidation type="list" allowBlank="1" showInputMessage="1" showErrorMessage="1" sqref="F28" xr:uid="{9DFBF138-461A-4D03-97BF-67F2F162E852}">
      <formula1>$AD$15:$AD$16</formula1>
    </dataValidation>
    <dataValidation type="list" allowBlank="1" showInputMessage="1" showErrorMessage="1" sqref="F24" xr:uid="{ABFD67A6-1BA7-416A-AACD-6EC8E51CFBD4}">
      <formula1>$AD$13:$AD$14</formula1>
    </dataValidation>
    <dataValidation type="list" allowBlank="1" showInputMessage="1" showErrorMessage="1" sqref="F20" xr:uid="{B099FFF5-1CBD-4056-9B64-3E0AA61CCE9B}">
      <formula1>$AD$11:$AD$12</formula1>
    </dataValidation>
    <dataValidation type="list" allowBlank="1" showInputMessage="1" showErrorMessage="1" sqref="F16" xr:uid="{8E32B253-95E3-4270-A8F6-90CBAD529E49}">
      <formula1>$AD$9:$AD$10</formula1>
    </dataValidation>
    <dataValidation type="list" allowBlank="1" showInputMessage="1" showErrorMessage="1" sqref="F12" xr:uid="{F8F59BFE-53B1-4B9F-861C-7AAC89136A7B}">
      <formula1>$AD$7:$AD$8</formula1>
    </dataValidation>
    <dataValidation type="list" allowBlank="1" showInputMessage="1" showErrorMessage="1" sqref="J10" xr:uid="{0B4D27A2-DB14-4A1D-9178-FD773486781C}">
      <formula1>$AD$3:$AD$10</formula1>
    </dataValidation>
    <dataValidation type="list" allowBlank="1" showInputMessage="1" showErrorMessage="1" sqref="F8" xr:uid="{AB1ED066-70B2-49E1-859B-4C84EB8283D7}">
      <formula1>$AD$5:$AD$6</formula1>
    </dataValidation>
    <dataValidation type="list" allowBlank="1" showInputMessage="1" showErrorMessage="1" sqref="F4" xr:uid="{756E0DDA-55EC-40EA-B825-1984F8F249FE}">
      <formula1>$AD$3:$AD$4</formula1>
    </dataValidation>
  </dataValidations>
  <pageMargins left="0.75" right="0.75" top="1" bottom="1" header="0.5" footer="0.5"/>
  <pageSetup orientation="portrait"/>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232B28-2A30-46B2-86CA-6A4037E8C629}">
  <sheetPr codeName="Sheet250">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440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3</v>
      </c>
      <c r="L17" s="105" t="s">
        <v>41</v>
      </c>
      <c r="M17" s="112"/>
      <c r="N17" s="112"/>
      <c r="O17" s="112"/>
      <c r="P17" s="104" t="s">
        <v>282</v>
      </c>
      <c r="Q17" s="168">
        <v>4</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PUR</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3</v>
      </c>
      <c r="N32" s="106" t="s">
        <v>41</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41</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3</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282</v>
      </c>
      <c r="O38" s="168">
        <v>4</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327" priority="1" operator="equal">
      <formula>63</formula>
    </cfRule>
    <cfRule type="cellIs" dxfId="326" priority="2" operator="notEqual">
      <formula>63</formula>
    </cfRule>
  </conditionalFormatting>
  <dataValidations count="63">
    <dataValidation type="list" allowBlank="1" showInputMessage="1" showErrorMessage="1" sqref="F4" xr:uid="{A674C3A7-1B9B-4E55-AE8D-4B728D42A3D4}">
      <formula1>$AD$3:$AD$4</formula1>
    </dataValidation>
    <dataValidation type="list" allowBlank="1" showInputMessage="1" showErrorMessage="1" sqref="F8" xr:uid="{85AE40A0-F798-4EA4-ADCA-06179EA83B21}">
      <formula1>$AD$5:$AD$6</formula1>
    </dataValidation>
    <dataValidation type="list" allowBlank="1" showInputMessage="1" showErrorMessage="1" sqref="J10" xr:uid="{364949FC-08FF-4ACF-A421-F8DB550D1500}">
      <formula1>$AD$3:$AD$10</formula1>
    </dataValidation>
    <dataValidation type="list" allowBlank="1" showInputMessage="1" showErrorMessage="1" sqref="F12" xr:uid="{EB47B1BC-DEFF-46F1-88E8-6DFBE33D0C02}">
      <formula1>$AD$7:$AD$8</formula1>
    </dataValidation>
    <dataValidation type="list" allowBlank="1" showInputMessage="1" showErrorMessage="1" sqref="F16" xr:uid="{2071E782-8692-4766-A468-CE17AF27C080}">
      <formula1>$AD$9:$AD$10</formula1>
    </dataValidation>
    <dataValidation type="list" allowBlank="1" showInputMessage="1" showErrorMessage="1" sqref="F20" xr:uid="{B3A9FD3D-9D04-4995-BD52-9223F44932B8}">
      <formula1>$AD$11:$AD$12</formula1>
    </dataValidation>
    <dataValidation type="list" allowBlank="1" showInputMessage="1" showErrorMessage="1" sqref="F24" xr:uid="{01A91A17-F271-4FC2-B98F-E687683D7CB8}">
      <formula1>$AD$13:$AD$14</formula1>
    </dataValidation>
    <dataValidation type="list" allowBlank="1" showInputMessage="1" showErrorMessage="1" sqref="F28" xr:uid="{6F0854BF-7B2E-4E99-A036-29DEBF622E00}">
      <formula1>$AD$15:$AD$16</formula1>
    </dataValidation>
    <dataValidation type="list" allowBlank="1" showInputMessage="1" showErrorMessage="1" sqref="F32" xr:uid="{8F261E60-EBD9-4430-BAB7-33E524EB73BB}">
      <formula1>$AD$17:$AD$18</formula1>
    </dataValidation>
    <dataValidation type="list" allowBlank="1" showInputMessage="1" showErrorMessage="1" sqref="H22" xr:uid="{6C020F5B-489F-4EBD-A21B-07D4EC0C3899}">
      <formula1>$AD$11:$AD$14</formula1>
    </dataValidation>
    <dataValidation type="list" allowBlank="1" showInputMessage="1" showErrorMessage="1" sqref="H30" xr:uid="{90D05DD9-42A6-4EFB-B5EF-9C2F748CF0A6}">
      <formula1>$AD$15:$AD$18</formula1>
    </dataValidation>
    <dataValidation type="list" allowBlank="1" showInputMessage="1" showErrorMessage="1" sqref="J26" xr:uid="{ACB37AE1-48E2-4B5D-A50B-96A14BDFF284}">
      <formula1>$AD$11:$AD$18</formula1>
    </dataValidation>
    <dataValidation type="list" allowBlank="1" showInputMessage="1" showErrorMessage="1" sqref="L17" xr:uid="{0813921A-1860-4C1F-9BD1-2130E81D1380}">
      <formula1>$AE$7:$AE$14</formula1>
    </dataValidation>
    <dataValidation type="list" allowBlank="1" showInputMessage="1" showErrorMessage="1" sqref="N32" xr:uid="{7A888823-D7A9-43FE-BA40-09C6EFF298F4}">
      <formula1>$AD$24:$AD$31</formula1>
    </dataValidation>
    <dataValidation type="list" allowBlank="1" showInputMessage="1" showErrorMessage="1" sqref="N38" xr:uid="{D55B688F-0B0E-4554-A0A7-AD09701AC8FC}">
      <formula1>$AG$24:$AG$31</formula1>
    </dataValidation>
    <dataValidation type="list" allowBlank="1" showInputMessage="1" showErrorMessage="1" sqref="N35" xr:uid="{CE931EBA-4A49-41D7-9A44-549AF83BA7D5}">
      <formula1>$AE$24:$AE$31</formula1>
    </dataValidation>
    <dataValidation type="list" allowBlank="1" showInputMessage="1" showErrorMessage="1" sqref="V4" xr:uid="{5E09C740-2E0C-4173-A51E-5E40FB75031E}">
      <formula1>$AG$3:$AG$4</formula1>
    </dataValidation>
    <dataValidation type="list" allowBlank="1" showInputMessage="1" showErrorMessage="1" sqref="V8" xr:uid="{75843567-FB64-4C9D-A235-99B20D8927C8}">
      <formula1>$AG$5:$AG$6</formula1>
    </dataValidation>
    <dataValidation type="list" allowBlank="1" showInputMessage="1" showErrorMessage="1" sqref="V12" xr:uid="{70938233-FC84-4014-B7F4-8AE5A8AC69D6}">
      <formula1>$AG$7:$AG$8</formula1>
    </dataValidation>
    <dataValidation type="list" allowBlank="1" showInputMessage="1" showErrorMessage="1" sqref="V16" xr:uid="{E0775067-7A24-4EF9-8C64-A70B62605253}">
      <formula1>$AG$9:$AG$10</formula1>
    </dataValidation>
    <dataValidation type="list" allowBlank="1" showInputMessage="1" showErrorMessage="1" sqref="V20" xr:uid="{B6D2B50F-6EEE-4A0D-AE21-DBCAD999C7C4}">
      <formula1>$AG$11:$AG$12</formula1>
    </dataValidation>
    <dataValidation type="list" allowBlank="1" showInputMessage="1" showErrorMessage="1" sqref="V24" xr:uid="{336E69A0-0D63-4D8A-96D9-EC7F5719A4BA}">
      <formula1>$AG$13:$AG$14</formula1>
    </dataValidation>
    <dataValidation type="list" allowBlank="1" showInputMessage="1" showErrorMessage="1" sqref="V28" xr:uid="{EA867945-CACA-484B-BD61-EA6AAEA60059}">
      <formula1>$AG$15:$AG$16</formula1>
    </dataValidation>
    <dataValidation type="list" allowBlank="1" showInputMessage="1" showErrorMessage="1" sqref="V32" xr:uid="{97314DA0-EFC1-4D52-A81E-E5F7234D5BD6}">
      <formula1>$AG$17:$AG$18</formula1>
    </dataValidation>
    <dataValidation type="list" allowBlank="1" showInputMessage="1" showErrorMessage="1" sqref="T6" xr:uid="{EB84D3D2-CC41-4EC7-A649-DC306CA0CB9C}">
      <formula1>$AG$3:$AG$6</formula1>
    </dataValidation>
    <dataValidation type="list" allowBlank="1" showInputMessage="1" showErrorMessage="1" sqref="T14" xr:uid="{9BB3BB5C-3875-4B9C-A0C6-6C354D978AEA}">
      <formula1>$AG$7:$AG$10</formula1>
    </dataValidation>
    <dataValidation type="list" allowBlank="1" showInputMessage="1" showErrorMessage="1" sqref="T22" xr:uid="{BF7B3510-2165-4FC1-80BD-B1F523116D71}">
      <formula1>$AG$11:$AG$14</formula1>
    </dataValidation>
    <dataValidation type="list" allowBlank="1" showInputMessage="1" showErrorMessage="1" sqref="H6" xr:uid="{1837C5BD-122F-44CF-AAF8-70C3C6500015}">
      <formula1>$AD$3:$AD$6</formula1>
    </dataValidation>
    <dataValidation type="list" allowBlank="1" showInputMessage="1" showErrorMessage="1" sqref="H14" xr:uid="{107A0CAA-3BEF-4085-AC45-A2C84FECEA6E}">
      <formula1>$AD$7:$AD$10</formula1>
    </dataValidation>
    <dataValidation type="list" allowBlank="1" showInputMessage="1" showErrorMessage="1" sqref="F38" xr:uid="{5589888A-9390-4F69-AE59-B0BD89A9AF88}">
      <formula1>$AD$37:$AD$38</formula1>
    </dataValidation>
    <dataValidation type="list" allowBlank="1" showInputMessage="1" showErrorMessage="1" sqref="F42" xr:uid="{5101C97B-3926-4D9B-AEBA-3F4CFD966B9A}">
      <formula1>$AD$39:$AD$40</formula1>
    </dataValidation>
    <dataValidation type="list" allowBlank="1" showInputMessage="1" showErrorMessage="1" sqref="F46" xr:uid="{B803CC05-3038-417C-A617-86ABA3893DC6}">
      <formula1>$AD$41:$AD$42</formula1>
    </dataValidation>
    <dataValidation type="list" allowBlank="1" showInputMessage="1" showErrorMessage="1" sqref="F50" xr:uid="{4C8C0A6E-2E71-4298-8A96-FEEE48D4314B}">
      <formula1>$AD$43:$AD$44</formula1>
    </dataValidation>
    <dataValidation type="list" allowBlank="1" showInputMessage="1" showErrorMessage="1" sqref="F54" xr:uid="{41810090-B627-49EE-982A-499887242513}">
      <formula1>$AD$45:$AD$46</formula1>
    </dataValidation>
    <dataValidation type="list" allowBlank="1" showInputMessage="1" showErrorMessage="1" sqref="F58" xr:uid="{62BC0E93-70DB-4709-A56F-9433E6738CF7}">
      <formula1>$AD$47:$AD$48</formula1>
    </dataValidation>
    <dataValidation type="list" allowBlank="1" showInputMessage="1" showErrorMessage="1" sqref="F62" xr:uid="{968171C5-9014-45BD-BCC9-677093EAD35A}">
      <formula1>$AD$49:$AD$50</formula1>
    </dataValidation>
    <dataValidation type="list" allowBlank="1" showInputMessage="1" showErrorMessage="1" sqref="F66" xr:uid="{9277AF21-C4C1-4445-A33C-91A1079BE2D4}">
      <formula1>$AD$51:$AD$52</formula1>
    </dataValidation>
    <dataValidation type="list" allowBlank="1" showInputMessage="1" showErrorMessage="1" sqref="H40" xr:uid="{1807D0CA-575A-4184-98C3-57FC5BE1DB9B}">
      <formula1>$AD$37:$AD$40</formula1>
    </dataValidation>
    <dataValidation type="list" allowBlank="1" showInputMessage="1" showErrorMessage="1" sqref="H48" xr:uid="{46E1E8F0-5182-4C98-8ADB-8C59514C5310}">
      <formula1>$AD$41:$AD$44</formula1>
    </dataValidation>
    <dataValidation type="list" allowBlank="1" showInputMessage="1" showErrorMessage="1" sqref="H56" xr:uid="{79134DBA-C05E-4474-97D2-DD905AAE0A3A}">
      <formula1>$AD$45:$AD$48</formula1>
    </dataValidation>
    <dataValidation type="list" allowBlank="1" showInputMessage="1" showErrorMessage="1" sqref="H64" xr:uid="{A57AF1B9-5DD3-4441-8808-A1DB66501F6B}">
      <formula1>$AD$49:$AD$52</formula1>
    </dataValidation>
    <dataValidation type="list" allowBlank="1" showInputMessage="1" showErrorMessage="1" sqref="J44" xr:uid="{E8EC503B-F8C4-405C-A83A-F6FAF126BC08}">
      <formula1>$AD$37:$AD$44</formula1>
    </dataValidation>
    <dataValidation type="list" allowBlank="1" showInputMessage="1" showErrorMessage="1" sqref="J60" xr:uid="{CECEA93F-546C-4023-8AA2-DAF2411CF34A}">
      <formula1>$AD$45:$AD$52</formula1>
    </dataValidation>
    <dataValidation type="list" allowBlank="1" showInputMessage="1" showErrorMessage="1" sqref="L51" xr:uid="{651A7DEC-FB17-4F30-BF07-6BC3E9843A9C}">
      <formula1>$AE$41:$AE$48</formula1>
    </dataValidation>
    <dataValidation type="list" allowBlank="1" showInputMessage="1" showErrorMessage="1" sqref="T30" xr:uid="{05C49D43-4405-4B44-B1A4-D546ECA5DF05}">
      <formula1>$AG$15:$AG$18</formula1>
    </dataValidation>
    <dataValidation type="list" allowBlank="1" showInputMessage="1" showErrorMessage="1" sqref="R10" xr:uid="{5DF9D44F-30F9-4196-95DD-A28F04F70757}">
      <formula1>$AG$3:$AG$10</formula1>
    </dataValidation>
    <dataValidation type="list" allowBlank="1" showInputMessage="1" showErrorMessage="1" sqref="R26" xr:uid="{CB529C53-17D6-40A3-9B7C-282A4B147210}">
      <formula1>$AG$11:$AG$18</formula1>
    </dataValidation>
    <dataValidation type="list" allowBlank="1" showInputMessage="1" showErrorMessage="1" sqref="P17" xr:uid="{B63F9AF4-E93C-4DEB-A51D-274A70220691}">
      <formula1>$AF$7:$AF$14</formula1>
    </dataValidation>
    <dataValidation type="list" allowBlank="1" showInputMessage="1" showErrorMessage="1" sqref="V38" xr:uid="{9609BEB7-68CB-4647-8540-9EC7912A2DC0}">
      <formula1>$AG$37:$AG$38</formula1>
    </dataValidation>
    <dataValidation type="list" allowBlank="1" showInputMessage="1" showErrorMessage="1" sqref="V42" xr:uid="{D805DB95-A995-4B2E-A6FD-AE030D93AEA8}">
      <formula1>$AG$39:$AG$40</formula1>
    </dataValidation>
    <dataValidation type="list" allowBlank="1" showInputMessage="1" showErrorMessage="1" sqref="V46" xr:uid="{C1D526F0-FE40-4B65-B1BF-C25FB18E2121}">
      <formula1>$AG$41:$AG$42</formula1>
    </dataValidation>
    <dataValidation type="list" allowBlank="1" showInputMessage="1" showErrorMessage="1" sqref="V50" xr:uid="{4B15ED0D-F913-41FA-910B-038A313FABB8}">
      <formula1>$AG$43:$AG$44</formula1>
    </dataValidation>
    <dataValidation type="list" allowBlank="1" showInputMessage="1" showErrorMessage="1" sqref="V54" xr:uid="{F2D7A012-5258-41C7-B638-42D433634E6E}">
      <formula1>$AG$45:$AG$46</formula1>
    </dataValidation>
    <dataValidation type="list" allowBlank="1" showInputMessage="1" showErrorMessage="1" sqref="V58" xr:uid="{D2449E5A-3C86-4DF6-98C0-23728C294A30}">
      <formula1>$AG$47:$AG$48</formula1>
    </dataValidation>
    <dataValidation type="list" allowBlank="1" showInputMessage="1" showErrorMessage="1" sqref="V62" xr:uid="{794E78B5-1CD5-4D96-A6D3-BE21C9E772AC}">
      <formula1>$AG$49:$AG$50</formula1>
    </dataValidation>
    <dataValidation type="list" allowBlank="1" showInputMessage="1" showErrorMessage="1" sqref="V66" xr:uid="{44CDF2CA-2051-4A62-9156-F03B2D1B0604}">
      <formula1>$AG$51:$AG$52</formula1>
    </dataValidation>
    <dataValidation type="list" allowBlank="1" showInputMessage="1" showErrorMessage="1" sqref="T40" xr:uid="{3920B1EA-033D-438F-99F0-6DEEE0B84CA9}">
      <formula1>$AG$37:$AG$40</formula1>
    </dataValidation>
    <dataValidation type="list" allowBlank="1" showInputMessage="1" showErrorMessage="1" sqref="T48" xr:uid="{D606EE87-10E2-434D-936F-CC6E81230BDA}">
      <formula1>$AG$41:$AG$44</formula1>
    </dataValidation>
    <dataValidation type="list" allowBlank="1" showInputMessage="1" showErrorMessage="1" sqref="T56" xr:uid="{70EB5315-8686-44AE-B40C-3D770778CED2}">
      <formula1>$AG$45:$AG$48</formula1>
    </dataValidation>
    <dataValidation type="list" allowBlank="1" showInputMessage="1" showErrorMessage="1" sqref="T64" xr:uid="{06B97222-DCAA-4D84-82DC-0E7C3F940553}">
      <formula1>$AG$49:$AG$52</formula1>
    </dataValidation>
    <dataValidation type="list" allowBlank="1" showInputMessage="1" showErrorMessage="1" sqref="R44" xr:uid="{B45A3D9E-250B-4190-888E-7741F4E0ECE5}">
      <formula1>$AG$37:$AG$44</formula1>
    </dataValidation>
    <dataValidation type="list" allowBlank="1" showInputMessage="1" showErrorMessage="1" sqref="R60" xr:uid="{EAE233A9-095A-4489-B3F5-96C3402E4D74}">
      <formula1>$AG$45:$AG$52</formula1>
    </dataValidation>
    <dataValidation type="list" allowBlank="1" showInputMessage="1" showErrorMessage="1" sqref="P51" xr:uid="{389226DE-33BD-4BA7-8549-0F931D19C5F2}">
      <formula1>$AF$41:$AF$48</formula1>
    </dataValidation>
  </dataValidations>
  <pageMargins left="0.75" right="0.75" top="1" bottom="1" header="0.5" footer="0.5"/>
  <pageSetup orientation="portrait"/>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0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19:A25"/>
    <mergeCell ref="AA19:AA25"/>
    <mergeCell ref="L14:P14"/>
    <mergeCell ref="H16:H20"/>
    <mergeCell ref="T16:T20"/>
    <mergeCell ref="L1:P1"/>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325" priority="1" operator="equal">
      <formula>63</formula>
    </cfRule>
    <cfRule type="cellIs" dxfId="324" priority="2" operator="notEqual">
      <formula>63</formula>
    </cfRule>
  </conditionalFormatting>
  <dataValidations count="63">
    <dataValidation type="list" allowBlank="1" showInputMessage="1" showErrorMessage="1" sqref="F4" xr:uid="{052F976E-150A-4AF8-B435-948CB75428E6}">
      <formula1>$AD$3:$AD$4</formula1>
    </dataValidation>
    <dataValidation type="list" allowBlank="1" showInputMessage="1" showErrorMessage="1" sqref="F8" xr:uid="{63BDA0D7-7680-4824-8DC1-382353944E12}">
      <formula1>$AD$5:$AD$6</formula1>
    </dataValidation>
    <dataValidation type="list" allowBlank="1" showInputMessage="1" showErrorMessage="1" sqref="J10" xr:uid="{96C0D60F-BA42-412A-8BAC-63B4B986EEB5}">
      <formula1>$AD$3:$AD$10</formula1>
    </dataValidation>
    <dataValidation type="list" allowBlank="1" showInputMessage="1" showErrorMessage="1" sqref="F12" xr:uid="{4C121029-661C-4B79-8AAA-5B0A573F639D}">
      <formula1>$AD$7:$AD$8</formula1>
    </dataValidation>
    <dataValidation type="list" allowBlank="1" showInputMessage="1" showErrorMessage="1" sqref="F16" xr:uid="{D8110074-B3AA-4D34-ACA1-79A0ECEB7601}">
      <formula1>$AD$9:$AD$10</formula1>
    </dataValidation>
    <dataValidation type="list" allowBlank="1" showInputMessage="1" showErrorMessage="1" sqref="F20" xr:uid="{48AFE24F-10E2-4A4C-8C32-0409FE5540AF}">
      <formula1>$AD$11:$AD$12</formula1>
    </dataValidation>
    <dataValidation type="list" allowBlank="1" showInputMessage="1" showErrorMessage="1" sqref="F24" xr:uid="{4A1175CF-7A8A-4B7B-B84E-374F5E7C080A}">
      <formula1>$AD$13:$AD$14</formula1>
    </dataValidation>
    <dataValidation type="list" allowBlank="1" showInputMessage="1" showErrorMessage="1" sqref="F28" xr:uid="{A34A3BEA-FA31-41FA-B94E-2C0DDD68D5E7}">
      <formula1>$AD$15:$AD$16</formula1>
    </dataValidation>
    <dataValidation type="list" allowBlank="1" showInputMessage="1" showErrorMessage="1" sqref="F32" xr:uid="{1DEA735F-9C8C-4509-A1C0-F4CE6378DC38}">
      <formula1>$AD$17:$AD$18</formula1>
    </dataValidation>
    <dataValidation type="list" allowBlank="1" showInputMessage="1" showErrorMessage="1" sqref="H22" xr:uid="{388A9D6E-23C3-482C-B576-A76515863E65}">
      <formula1>$AD$11:$AD$14</formula1>
    </dataValidation>
    <dataValidation type="list" allowBlank="1" showInputMessage="1" showErrorMessage="1" sqref="H30" xr:uid="{4E92119E-EA94-444F-A99E-7A59E5FE3354}">
      <formula1>$AD$15:$AD$18</formula1>
    </dataValidation>
    <dataValidation type="list" allowBlank="1" showInputMessage="1" showErrorMessage="1" sqref="J26" xr:uid="{02052B58-45C9-4E38-B939-0513BDC9E6DD}">
      <formula1>$AD$11:$AD$18</formula1>
    </dataValidation>
    <dataValidation type="list" allowBlank="1" showInputMessage="1" showErrorMessage="1" sqref="L17" xr:uid="{2C843B4F-638E-49BC-A6E7-4824CC9DC770}">
      <formula1>$AE$7:$AE$14</formula1>
    </dataValidation>
    <dataValidation type="list" allowBlank="1" showInputMessage="1" showErrorMessage="1" sqref="N32" xr:uid="{7B822DB7-EC72-4B4F-A793-5D46B23F16C9}">
      <formula1>$AD$24:$AD$31</formula1>
    </dataValidation>
    <dataValidation type="list" allowBlank="1" showInputMessage="1" showErrorMessage="1" sqref="N38" xr:uid="{AA390B2D-DF13-4D29-90F8-C2649DBFABD0}">
      <formula1>$AG$24:$AG$31</formula1>
    </dataValidation>
    <dataValidation type="list" allowBlank="1" showInputMessage="1" showErrorMessage="1" sqref="N35" xr:uid="{379618A1-2D83-4CAA-B48E-5F990EE63EFF}">
      <formula1>$AE$24:$AE$31</formula1>
    </dataValidation>
    <dataValidation type="list" allowBlank="1" showInputMessage="1" showErrorMessage="1" sqref="V4" xr:uid="{3748FD91-4C26-4B38-BBBC-1E00A5F1574C}">
      <formula1>$AG$3:$AG$4</formula1>
    </dataValidation>
    <dataValidation type="list" allowBlank="1" showInputMessage="1" showErrorMessage="1" sqref="V8" xr:uid="{AFF3861C-B47D-4E00-97FE-74C74C927BA6}">
      <formula1>$AG$5:$AG$6</formula1>
    </dataValidation>
    <dataValidation type="list" allowBlank="1" showInputMessage="1" showErrorMessage="1" sqref="V12" xr:uid="{ADD03E97-9C76-45DE-B18E-23E459C19377}">
      <formula1>$AG$7:$AG$8</formula1>
    </dataValidation>
    <dataValidation type="list" allowBlank="1" showInputMessage="1" showErrorMessage="1" sqref="V16" xr:uid="{50212729-D6B1-4747-9C9A-1BCF4C207CC2}">
      <formula1>$AG$9:$AG$10</formula1>
    </dataValidation>
    <dataValidation type="list" allowBlank="1" showInputMessage="1" showErrorMessage="1" sqref="V20" xr:uid="{1A16390F-44DC-4005-ACFB-B3E6BE429BEC}">
      <formula1>$AG$11:$AG$12</formula1>
    </dataValidation>
    <dataValidation type="list" allowBlank="1" showInputMessage="1" showErrorMessage="1" sqref="V24" xr:uid="{82F48498-5D41-467A-905D-F4A30969BCE4}">
      <formula1>$AG$13:$AG$14</formula1>
    </dataValidation>
    <dataValidation type="list" allowBlank="1" showInputMessage="1" showErrorMessage="1" sqref="V28" xr:uid="{2B297E17-E030-42FD-9D00-EE262626CAD8}">
      <formula1>$AG$15:$AG$16</formula1>
    </dataValidation>
    <dataValidation type="list" allowBlank="1" showInputMessage="1" showErrorMessage="1" sqref="V32" xr:uid="{DF7F25F8-E287-4553-9944-73733CB2054B}">
      <formula1>$AG$17:$AG$18</formula1>
    </dataValidation>
    <dataValidation type="list" allowBlank="1" showInputMessage="1" showErrorMessage="1" sqref="T6" xr:uid="{CB9834F9-86AC-4574-8C8F-D8257FB687E5}">
      <formula1>$AG$3:$AG$6</formula1>
    </dataValidation>
    <dataValidation type="list" allowBlank="1" showInputMessage="1" showErrorMessage="1" sqref="T14" xr:uid="{7959EF18-AD3C-4E60-BC42-4465B84A2B3C}">
      <formula1>$AG$7:$AG$10</formula1>
    </dataValidation>
    <dataValidation type="list" allowBlank="1" showInputMessage="1" showErrorMessage="1" sqref="T22" xr:uid="{59EE48DF-C807-456B-BFF8-13E86E025F0A}">
      <formula1>$AG$11:$AG$14</formula1>
    </dataValidation>
    <dataValidation type="list" allowBlank="1" showInputMessage="1" showErrorMessage="1" sqref="H6" xr:uid="{01C6D9DF-45C4-4142-9C4B-120EE4C66286}">
      <formula1>$AD$3:$AD$6</formula1>
    </dataValidation>
    <dataValidation type="list" allowBlank="1" showInputMessage="1" showErrorMessage="1" sqref="H14" xr:uid="{A8D6286F-7F34-47DC-B551-F19FA97FF21E}">
      <formula1>$AD$7:$AD$10</formula1>
    </dataValidation>
    <dataValidation type="list" allowBlank="1" showInputMessage="1" showErrorMessage="1" sqref="F38" xr:uid="{6DAABA00-C51E-4A68-813E-9B9E47E2330E}">
      <formula1>$AD$37:$AD$38</formula1>
    </dataValidation>
    <dataValidation type="list" allowBlank="1" showInputMessage="1" showErrorMessage="1" sqref="F42" xr:uid="{ABF8760F-7643-4BBC-B2B0-D68F9AEF8993}">
      <formula1>$AD$39:$AD$40</formula1>
    </dataValidation>
    <dataValidation type="list" allowBlank="1" showInputMessage="1" showErrorMessage="1" sqref="F46" xr:uid="{3891A005-640A-4F64-9D81-6A3C8949F4E5}">
      <formula1>$AD$41:$AD$42</formula1>
    </dataValidation>
    <dataValidation type="list" allowBlank="1" showInputMessage="1" showErrorMessage="1" sqref="F50" xr:uid="{8F6D410F-0234-45F6-9D99-90BBEB7587CD}">
      <formula1>$AD$43:$AD$44</formula1>
    </dataValidation>
    <dataValidation type="list" allowBlank="1" showInputMessage="1" showErrorMessage="1" sqref="F54" xr:uid="{A728D618-A03E-4A5B-B5CB-E191C7F187A6}">
      <formula1>$AD$45:$AD$46</formula1>
    </dataValidation>
    <dataValidation type="list" allowBlank="1" showInputMessage="1" showErrorMessage="1" sqref="F58" xr:uid="{D4D9A8B5-73BE-4BFC-BAE3-AC262411369D}">
      <formula1>$AD$47:$AD$48</formula1>
    </dataValidation>
    <dataValidation type="list" allowBlank="1" showInputMessage="1" showErrorMessage="1" sqref="F62" xr:uid="{A0A462FA-5E02-49FD-8558-0B469CFBB83D}">
      <formula1>$AD$49:$AD$50</formula1>
    </dataValidation>
    <dataValidation type="list" allowBlank="1" showInputMessage="1" showErrorMessage="1" sqref="F66" xr:uid="{36C3CA57-C82C-49B7-864E-6370BFCBBBC8}">
      <formula1>$AD$51:$AD$52</formula1>
    </dataValidation>
    <dataValidation type="list" allowBlank="1" showInputMessage="1" showErrorMessage="1" sqref="H40" xr:uid="{0614B2DB-DB7C-4409-A722-847444AB083F}">
      <formula1>$AD$37:$AD$40</formula1>
    </dataValidation>
    <dataValidation type="list" allowBlank="1" showInputMessage="1" showErrorMessage="1" sqref="H48" xr:uid="{A62E9F41-C3FF-499D-8E91-CB71413D470D}">
      <formula1>$AD$41:$AD$44</formula1>
    </dataValidation>
    <dataValidation type="list" allowBlank="1" showInputMessage="1" showErrorMessage="1" sqref="H56" xr:uid="{24E55425-0AA4-4E8A-927F-E51642CC2CAD}">
      <formula1>$AD$45:$AD$48</formula1>
    </dataValidation>
    <dataValidation type="list" allowBlank="1" showInputMessage="1" showErrorMessage="1" sqref="H64" xr:uid="{4FD84D2F-2EA0-49FD-A5E3-7314E57A0F88}">
      <formula1>$AD$49:$AD$52</formula1>
    </dataValidation>
    <dataValidation type="list" allowBlank="1" showInputMessage="1" showErrorMessage="1" sqref="J44" xr:uid="{6636F5FB-BCBC-4685-A3FB-ED03BB0E9636}">
      <formula1>$AD$37:$AD$44</formula1>
    </dataValidation>
    <dataValidation type="list" allowBlank="1" showInputMessage="1" showErrorMessage="1" sqref="J60" xr:uid="{C322D760-339C-48B7-8F36-A94B233067B5}">
      <formula1>$AD$45:$AD$52</formula1>
    </dataValidation>
    <dataValidation type="list" allowBlank="1" showInputMessage="1" showErrorMessage="1" sqref="L51" xr:uid="{53FB38AB-F1D4-47A3-BC31-F08B9DECC60A}">
      <formula1>$AE$41:$AE$48</formula1>
    </dataValidation>
    <dataValidation type="list" allowBlank="1" showInputMessage="1" showErrorMessage="1" sqref="T30" xr:uid="{4BA1B5FC-C260-4D21-B72A-835CC4AE4FEC}">
      <formula1>$AG$15:$AG$18</formula1>
    </dataValidation>
    <dataValidation type="list" allowBlank="1" showInputMessage="1" showErrorMessage="1" sqref="R10" xr:uid="{2C847702-0059-4DAA-A817-64A68CCAA051}">
      <formula1>$AG$3:$AG$10</formula1>
    </dataValidation>
    <dataValidation type="list" allowBlank="1" showInputMessage="1" showErrorMessage="1" sqref="R26" xr:uid="{6532BD5D-01FF-491A-9742-365C1D23C3E1}">
      <formula1>$AG$11:$AG$18</formula1>
    </dataValidation>
    <dataValidation type="list" allowBlank="1" showInputMessage="1" showErrorMessage="1" sqref="P17" xr:uid="{D10AB107-0BC9-4E2D-8E25-B9E42119D87E}">
      <formula1>$AF$7:$AF$14</formula1>
    </dataValidation>
    <dataValidation type="list" allowBlank="1" showInputMessage="1" showErrorMessage="1" sqref="V38" xr:uid="{0EC2F4BE-7AF6-4DAC-84E1-DB8F8CEF6BEE}">
      <formula1>$AG$37:$AG$38</formula1>
    </dataValidation>
    <dataValidation type="list" allowBlank="1" showInputMessage="1" showErrorMessage="1" sqref="V42" xr:uid="{3A3140E0-91AE-4FF1-BBEB-C92649F74FB6}">
      <formula1>$AG$39:$AG$40</formula1>
    </dataValidation>
    <dataValidation type="list" allowBlank="1" showInputMessage="1" showErrorMessage="1" sqref="V46" xr:uid="{54839047-0C1F-4231-9394-55B64AB195AE}">
      <formula1>$AG$41:$AG$42</formula1>
    </dataValidation>
    <dataValidation type="list" allowBlank="1" showInputMessage="1" showErrorMessage="1" sqref="V50" xr:uid="{993224DF-0D8E-4F91-BFCE-B7DE23C7F394}">
      <formula1>$AG$43:$AG$44</formula1>
    </dataValidation>
    <dataValidation type="list" allowBlank="1" showInputMessage="1" showErrorMessage="1" sqref="V54" xr:uid="{F4CB1583-6698-4A18-9579-A813BF64FCD9}">
      <formula1>$AG$45:$AG$46</formula1>
    </dataValidation>
    <dataValidation type="list" allowBlank="1" showInputMessage="1" showErrorMessage="1" sqref="V58" xr:uid="{25CC7124-81D9-437D-BC7E-7FAD7EEC91E2}">
      <formula1>$AG$47:$AG$48</formula1>
    </dataValidation>
    <dataValidation type="list" allowBlank="1" showInputMessage="1" showErrorMessage="1" sqref="V62" xr:uid="{F64BCA79-AC1E-4ECC-BB38-730EB3D763D3}">
      <formula1>$AG$49:$AG$50</formula1>
    </dataValidation>
    <dataValidation type="list" allowBlank="1" showInputMessage="1" showErrorMessage="1" sqref="V66" xr:uid="{2FF31B96-DDE7-48A9-9835-75BA5888AF11}">
      <formula1>$AG$51:$AG$52</formula1>
    </dataValidation>
    <dataValidation type="list" allowBlank="1" showInputMessage="1" showErrorMessage="1" sqref="T40" xr:uid="{018FE19E-9256-4B65-B88E-C0160B2F7136}">
      <formula1>$AG$37:$AG$40</formula1>
    </dataValidation>
    <dataValidation type="list" allowBlank="1" showInputMessage="1" showErrorMessage="1" sqref="T48" xr:uid="{20FF7295-8745-4F26-86BA-DB7005D39D09}">
      <formula1>$AG$41:$AG$44</formula1>
    </dataValidation>
    <dataValidation type="list" allowBlank="1" showInputMessage="1" showErrorMessage="1" sqref="T56" xr:uid="{339584F8-F3A3-405A-8ACF-B8CE5CBEAC37}">
      <formula1>$AG$45:$AG$48</formula1>
    </dataValidation>
    <dataValidation type="list" allowBlank="1" showInputMessage="1" showErrorMessage="1" sqref="T64" xr:uid="{383CE448-2AE7-45E9-9D81-C24644B61231}">
      <formula1>$AG$49:$AG$52</formula1>
    </dataValidation>
    <dataValidation type="list" allowBlank="1" showInputMessage="1" showErrorMessage="1" sqref="R44" xr:uid="{FB64E31C-5117-4E53-AD4A-19650AE17A53}">
      <formula1>$AG$37:$AG$44</formula1>
    </dataValidation>
    <dataValidation type="list" allowBlank="1" showInputMessage="1" showErrorMessage="1" sqref="R60" xr:uid="{F1EDCAE9-570C-4669-BACC-F0DAF9867307}">
      <formula1>$AG$45:$AG$52</formula1>
    </dataValidation>
    <dataValidation type="list" allowBlank="1" showInputMessage="1" showErrorMessage="1" sqref="P51" xr:uid="{6AE6656E-157A-470B-9E75-80E391E8C69A}">
      <formula1>$AF$41:$AF$48</formula1>
    </dataValidation>
  </dataValidations>
  <pageMargins left="0.75" right="0.75" top="1" bottom="1" header="0.5" footer="0.5"/>
  <pageSetup orientation="portrait"/>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300-000000000000}">
  <sheetPr codeName="Sheet22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473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L CHI</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L CHI</v>
      </c>
      <c r="AG30" s="101" t="str">
        <f>T56</f>
        <v>CUSE</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407</v>
      </c>
      <c r="U40" s="168">
        <v>8</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407</v>
      </c>
      <c r="S44" s="168">
        <v>8</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3:A9"/>
    <mergeCell ref="AA3:AA9"/>
    <mergeCell ref="A11:A17"/>
    <mergeCell ref="AA11:AA17"/>
    <mergeCell ref="L14:P14"/>
    <mergeCell ref="A61:A67"/>
    <mergeCell ref="AA61:AA67"/>
    <mergeCell ref="T50:T54"/>
    <mergeCell ref="T16:T20"/>
    <mergeCell ref="H50:H54"/>
    <mergeCell ref="H16:H20"/>
    <mergeCell ref="A27:A33"/>
    <mergeCell ref="AA27:AA33"/>
    <mergeCell ref="A37:A43"/>
    <mergeCell ref="AA37:AA43"/>
    <mergeCell ref="A45:A51"/>
    <mergeCell ref="AA45:AA51"/>
    <mergeCell ref="A53:A59"/>
    <mergeCell ref="AA53:AA59"/>
    <mergeCell ref="A19:A25"/>
    <mergeCell ref="AA19:AA25"/>
  </mergeCells>
  <conditionalFormatting sqref="N2">
    <cfRule type="cellIs" dxfId="323" priority="1" operator="equal">
      <formula>63</formula>
    </cfRule>
    <cfRule type="cellIs" dxfId="322" priority="2" operator="notEqual">
      <formula>63</formula>
    </cfRule>
  </conditionalFormatting>
  <dataValidations count="63">
    <dataValidation type="list" allowBlank="1" showInputMessage="1" showErrorMessage="1" sqref="F4" xr:uid="{41DF38B9-8310-4B84-894E-FA82FD711E3A}">
      <formula1>$AD$3:$AD$4</formula1>
    </dataValidation>
    <dataValidation type="list" allowBlank="1" showInputMessage="1" showErrorMessage="1" sqref="F8" xr:uid="{4AA2A4F4-805D-4B11-B1D9-E9BB2419B6BB}">
      <formula1>$AD$5:$AD$6</formula1>
    </dataValidation>
    <dataValidation type="list" allowBlank="1" showInputMessage="1" showErrorMessage="1" sqref="J10" xr:uid="{99C9F8B6-9237-4241-BA0A-DB2A79065580}">
      <formula1>$AD$3:$AD$10</formula1>
    </dataValidation>
    <dataValidation type="list" allowBlank="1" showInputMessage="1" showErrorMessage="1" sqref="F12" xr:uid="{5A09D336-FAE2-44F8-8B6D-C2EFCDE93E92}">
      <formula1>$AD$7:$AD$8</formula1>
    </dataValidation>
    <dataValidation type="list" allowBlank="1" showInputMessage="1" showErrorMessage="1" sqref="F16" xr:uid="{2ED6477D-CF18-4567-B5F2-61CBE789C7E7}">
      <formula1>$AD$9:$AD$10</formula1>
    </dataValidation>
    <dataValidation type="list" allowBlank="1" showInputMessage="1" showErrorMessage="1" sqref="F20" xr:uid="{DAA0FCD6-8600-41EF-ACCD-976FEE4A359D}">
      <formula1>$AD$11:$AD$12</formula1>
    </dataValidation>
    <dataValidation type="list" allowBlank="1" showInputMessage="1" showErrorMessage="1" sqref="F24" xr:uid="{A7B1137D-4C81-4AD2-A8A7-14332DE277FF}">
      <formula1>$AD$13:$AD$14</formula1>
    </dataValidation>
    <dataValidation type="list" allowBlank="1" showInputMessage="1" showErrorMessage="1" sqref="F28" xr:uid="{1F14B71C-BB9B-4F00-962C-86BCD0C5BB0B}">
      <formula1>$AD$15:$AD$16</formula1>
    </dataValidation>
    <dataValidation type="list" allowBlank="1" showInputMessage="1" showErrorMessage="1" sqref="F32" xr:uid="{D7B3E740-B387-4EC6-AED1-5B48B5A040CE}">
      <formula1>$AD$17:$AD$18</formula1>
    </dataValidation>
    <dataValidation type="list" allowBlank="1" showInputMessage="1" showErrorMessage="1" sqref="H22" xr:uid="{0C438FF7-67B0-4D56-8CE1-DE6F9EF9B53F}">
      <formula1>$AD$11:$AD$14</formula1>
    </dataValidation>
    <dataValidation type="list" allowBlank="1" showInputMessage="1" showErrorMessage="1" sqref="H30" xr:uid="{02BA394A-836A-4532-86D9-5CDB18135B8E}">
      <formula1>$AD$15:$AD$18</formula1>
    </dataValidation>
    <dataValidation type="list" allowBlank="1" showInputMessage="1" showErrorMessage="1" sqref="J26" xr:uid="{09650F7A-2838-42FF-9074-EDDAEB83B51B}">
      <formula1>$AD$11:$AD$18</formula1>
    </dataValidation>
    <dataValidation type="list" allowBlank="1" showInputMessage="1" showErrorMessage="1" sqref="L17" xr:uid="{01A0839C-DC9E-4B91-B8E1-39C322EF9D19}">
      <formula1>$AE$7:$AE$14</formula1>
    </dataValidation>
    <dataValidation type="list" allowBlank="1" showInputMessage="1" showErrorMessage="1" sqref="N32" xr:uid="{DDEEF338-EFC9-4D56-9126-CA3D7D1B6254}">
      <formula1>$AD$24:$AD$31</formula1>
    </dataValidation>
    <dataValidation type="list" allowBlank="1" showInputMessage="1" showErrorMessage="1" sqref="N38" xr:uid="{EAA24A32-A995-4100-AC32-15316F15B887}">
      <formula1>$AG$24:$AG$31</formula1>
    </dataValidation>
    <dataValidation type="list" allowBlank="1" showInputMessage="1" showErrorMessage="1" sqref="N35" xr:uid="{8678C06D-3823-4BD0-927D-0A07B7E4454E}">
      <formula1>$AE$24:$AE$31</formula1>
    </dataValidation>
    <dataValidation type="list" allowBlank="1" showInputMessage="1" showErrorMessage="1" sqref="V4" xr:uid="{665143EF-CC08-40DA-93A3-D143D618DD22}">
      <formula1>$AG$3:$AG$4</formula1>
    </dataValidation>
    <dataValidation type="list" allowBlank="1" showInputMessage="1" showErrorMessage="1" sqref="V8" xr:uid="{749C3110-CC9A-456F-AD59-866533C06361}">
      <formula1>$AG$5:$AG$6</formula1>
    </dataValidation>
    <dataValidation type="list" allowBlank="1" showInputMessage="1" showErrorMessage="1" sqref="V12" xr:uid="{80E2A4E1-F566-4AC3-96AA-352E3C82B4E1}">
      <formula1>$AG$7:$AG$8</formula1>
    </dataValidation>
    <dataValidation type="list" allowBlank="1" showInputMessage="1" showErrorMessage="1" sqref="V16" xr:uid="{1A331565-3E44-4B49-8378-30F6CB1FBE10}">
      <formula1>$AG$9:$AG$10</formula1>
    </dataValidation>
    <dataValidation type="list" allowBlank="1" showInputMessage="1" showErrorMessage="1" sqref="V20" xr:uid="{DBCA78AE-816C-4B54-A707-79BD5A1B52B8}">
      <formula1>$AG$11:$AG$12</formula1>
    </dataValidation>
    <dataValidation type="list" allowBlank="1" showInputMessage="1" showErrorMessage="1" sqref="V24" xr:uid="{1DFC61AA-6671-487B-921F-3C540DF0C16D}">
      <formula1>$AG$13:$AG$14</formula1>
    </dataValidation>
    <dataValidation type="list" allowBlank="1" showInputMessage="1" showErrorMessage="1" sqref="V28" xr:uid="{81EC3DBD-D416-492A-AE60-0C5916609268}">
      <formula1>$AG$15:$AG$16</formula1>
    </dataValidation>
    <dataValidation type="list" allowBlank="1" showInputMessage="1" showErrorMessage="1" sqref="V32" xr:uid="{F4FDE5F2-C166-4BA9-94F8-C0989B3BE87A}">
      <formula1>$AG$17:$AG$18</formula1>
    </dataValidation>
    <dataValidation type="list" allowBlank="1" showInputMessage="1" showErrorMessage="1" sqref="T6" xr:uid="{909B75D6-CC4D-4715-9DFB-0C480240279A}">
      <formula1>$AG$3:$AG$6</formula1>
    </dataValidation>
    <dataValidation type="list" allowBlank="1" showInputMessage="1" showErrorMessage="1" sqref="T14" xr:uid="{FB12BDFF-C376-41B2-BEBE-F589C5E33664}">
      <formula1>$AG$7:$AG$10</formula1>
    </dataValidation>
    <dataValidation type="list" allowBlank="1" showInputMessage="1" showErrorMessage="1" sqref="T22" xr:uid="{D59BE1DB-ACE9-4B18-8CC8-DADCB0FCB5FA}">
      <formula1>$AG$11:$AG$14</formula1>
    </dataValidation>
    <dataValidation type="list" allowBlank="1" showInputMessage="1" showErrorMessage="1" sqref="H6" xr:uid="{998FF7E9-AFA7-446F-84CD-136CC664D5A9}">
      <formula1>$AD$3:$AD$6</formula1>
    </dataValidation>
    <dataValidation type="list" allowBlank="1" showInputMessage="1" showErrorMessage="1" sqref="H14" xr:uid="{DB0632B9-4ECB-4939-B662-11E6B075D27A}">
      <formula1>$AD$7:$AD$10</formula1>
    </dataValidation>
    <dataValidation type="list" allowBlank="1" showInputMessage="1" showErrorMessage="1" sqref="F38" xr:uid="{391C0090-4321-4987-B152-0657DE4D4076}">
      <formula1>$AD$37:$AD$38</formula1>
    </dataValidation>
    <dataValidation type="list" allowBlank="1" showInputMessage="1" showErrorMessage="1" sqref="F42" xr:uid="{18E298E3-A68C-4119-8F19-0D5029FC71B2}">
      <formula1>$AD$39:$AD$40</formula1>
    </dataValidation>
    <dataValidation type="list" allowBlank="1" showInputMessage="1" showErrorMessage="1" sqref="F46" xr:uid="{EA2692E0-7A89-42C8-9686-9EC6D6D1EEDB}">
      <formula1>$AD$41:$AD$42</formula1>
    </dataValidation>
    <dataValidation type="list" allowBlank="1" showInputMessage="1" showErrorMessage="1" sqref="F50" xr:uid="{EAD8E045-7004-4B69-A700-C0ED0285EC51}">
      <formula1>$AD$43:$AD$44</formula1>
    </dataValidation>
    <dataValidation type="list" allowBlank="1" showInputMessage="1" showErrorMessage="1" sqref="F54" xr:uid="{192A4F97-5E29-4EF7-8FC4-1FAC7E5AE3B3}">
      <formula1>$AD$45:$AD$46</formula1>
    </dataValidation>
    <dataValidation type="list" allowBlank="1" showInputMessage="1" showErrorMessage="1" sqref="F58" xr:uid="{7C2B9079-4A0A-4735-BD97-C16C814783DE}">
      <formula1>$AD$47:$AD$48</formula1>
    </dataValidation>
    <dataValidation type="list" allowBlank="1" showInputMessage="1" showErrorMessage="1" sqref="F62" xr:uid="{2E02F144-7BA1-4402-B4FE-5E77510B63DA}">
      <formula1>$AD$49:$AD$50</formula1>
    </dataValidation>
    <dataValidation type="list" allowBlank="1" showInputMessage="1" showErrorMessage="1" sqref="F66" xr:uid="{57AE66CA-50F6-4C30-ABC3-A6AB3218BD87}">
      <formula1>$AD$51:$AD$52</formula1>
    </dataValidation>
    <dataValidation type="list" allowBlank="1" showInputMessage="1" showErrorMessage="1" sqref="H40" xr:uid="{4776256B-CEA0-48F4-955B-796DF4F21F5D}">
      <formula1>$AD$37:$AD$40</formula1>
    </dataValidation>
    <dataValidation type="list" allowBlank="1" showInputMessage="1" showErrorMessage="1" sqref="H48" xr:uid="{978D9D2A-DBEF-47A1-9ED2-27F7FFB8367B}">
      <formula1>$AD$41:$AD$44</formula1>
    </dataValidation>
    <dataValidation type="list" allowBlank="1" showInputMessage="1" showErrorMessage="1" sqref="H56" xr:uid="{C2A6462D-97E2-4D48-B1D4-03565AF09036}">
      <formula1>$AD$45:$AD$48</formula1>
    </dataValidation>
    <dataValidation type="list" allowBlank="1" showInputMessage="1" showErrorMessage="1" sqref="H64" xr:uid="{AB8DDCBE-311B-454E-986D-9C355D4F6BD8}">
      <formula1>$AD$49:$AD$52</formula1>
    </dataValidation>
    <dataValidation type="list" allowBlank="1" showInputMessage="1" showErrorMessage="1" sqref="J44" xr:uid="{3EF0216E-EBFE-4968-911C-6026E41DA946}">
      <formula1>$AD$37:$AD$44</formula1>
    </dataValidation>
    <dataValidation type="list" allowBlank="1" showInputMessage="1" showErrorMessage="1" sqref="J60" xr:uid="{37BDF1BE-B607-4BD9-9540-2CD64E7FD0A0}">
      <formula1>$AD$45:$AD$52</formula1>
    </dataValidation>
    <dataValidation type="list" allowBlank="1" showInputMessage="1" showErrorMessage="1" sqref="L51" xr:uid="{D5572245-BE0C-42E9-A5BA-5BE9FD4D7750}">
      <formula1>$AE$41:$AE$48</formula1>
    </dataValidation>
    <dataValidation type="list" allowBlank="1" showInputMessage="1" showErrorMessage="1" sqref="T30" xr:uid="{39936CE9-CB80-4EC2-99FA-2ABB93601E41}">
      <formula1>$AG$15:$AG$18</formula1>
    </dataValidation>
    <dataValidation type="list" allowBlank="1" showInputMessage="1" showErrorMessage="1" sqref="R10" xr:uid="{1CEF1275-2DA7-4020-82EE-698823286917}">
      <formula1>$AG$3:$AG$10</formula1>
    </dataValidation>
    <dataValidation type="list" allowBlank="1" showInputMessage="1" showErrorMessage="1" sqref="R26" xr:uid="{EDFF395A-6956-4773-B75A-4E5398432791}">
      <formula1>$AG$11:$AG$18</formula1>
    </dataValidation>
    <dataValidation type="list" allowBlank="1" showInputMessage="1" showErrorMessage="1" sqref="P17" xr:uid="{1836963D-44D8-4766-A896-B6F53CE9D06A}">
      <formula1>$AF$7:$AF$14</formula1>
    </dataValidation>
    <dataValidation type="list" allowBlank="1" showInputMessage="1" showErrorMessage="1" sqref="V38" xr:uid="{EA816B13-5A25-4C75-9A4A-80077896F9AA}">
      <formula1>$AG$37:$AG$38</formula1>
    </dataValidation>
    <dataValidation type="list" allowBlank="1" showInputMessage="1" showErrorMessage="1" sqref="V42" xr:uid="{080C4541-A3F8-43E6-9CAF-E05C68789079}">
      <formula1>$AG$39:$AG$40</formula1>
    </dataValidation>
    <dataValidation type="list" allowBlank="1" showInputMessage="1" showErrorMessage="1" sqref="V46" xr:uid="{7A4F26DB-7DE8-416F-B5D8-F93BB77913D5}">
      <formula1>$AG$41:$AG$42</formula1>
    </dataValidation>
    <dataValidation type="list" allowBlank="1" showInputMessage="1" showErrorMessage="1" sqref="V50" xr:uid="{989EFEF4-4675-4362-A9D6-F4734D96741E}">
      <formula1>$AG$43:$AG$44</formula1>
    </dataValidation>
    <dataValidation type="list" allowBlank="1" showInputMessage="1" showErrorMessage="1" sqref="V54" xr:uid="{72C4D2FF-3F66-4FDB-876F-A2BB1FA58066}">
      <formula1>$AG$45:$AG$46</formula1>
    </dataValidation>
    <dataValidation type="list" allowBlank="1" showInputMessage="1" showErrorMessage="1" sqref="V58" xr:uid="{5B8D91BD-7196-4F58-B0EE-8C4A5F3B0F13}">
      <formula1>$AG$47:$AG$48</formula1>
    </dataValidation>
    <dataValidation type="list" allowBlank="1" showInputMessage="1" showErrorMessage="1" sqref="V62" xr:uid="{AC74EE2F-A9F3-48CB-AFB8-5AF054DD9866}">
      <formula1>$AG$49:$AG$50</formula1>
    </dataValidation>
    <dataValidation type="list" allowBlank="1" showInputMessage="1" showErrorMessage="1" sqref="V66" xr:uid="{2B57E45D-0DC9-4534-B2C1-4B10506CDC27}">
      <formula1>$AG$51:$AG$52</formula1>
    </dataValidation>
    <dataValidation type="list" allowBlank="1" showInputMessage="1" showErrorMessage="1" sqref="T40" xr:uid="{6778B5C5-C9C0-4796-90D3-0A3BF4449E50}">
      <formula1>$AG$37:$AG$40</formula1>
    </dataValidation>
    <dataValidation type="list" allowBlank="1" showInputMessage="1" showErrorMessage="1" sqref="T48" xr:uid="{1B94DFDC-D14E-404A-8071-FB85643E2FC0}">
      <formula1>$AG$41:$AG$44</formula1>
    </dataValidation>
    <dataValidation type="list" allowBlank="1" showInputMessage="1" showErrorMessage="1" sqref="T56" xr:uid="{065E0FDF-C935-4F21-893E-1C8F4BACB78F}">
      <formula1>$AG$45:$AG$48</formula1>
    </dataValidation>
    <dataValidation type="list" allowBlank="1" showInputMessage="1" showErrorMessage="1" sqref="T64" xr:uid="{F5A922BB-EE89-4352-8734-C1520308DBCB}">
      <formula1>$AG$49:$AG$52</formula1>
    </dataValidation>
    <dataValidation type="list" allowBlank="1" showInputMessage="1" showErrorMessage="1" sqref="R44" xr:uid="{389019E9-0523-426B-B2E2-1C0832BCAF20}">
      <formula1>$AG$37:$AG$44</formula1>
    </dataValidation>
    <dataValidation type="list" allowBlank="1" showInputMessage="1" showErrorMessage="1" sqref="R60" xr:uid="{FBCD8969-D4F0-45B2-9335-9D1696436131}">
      <formula1>$AG$45:$AG$52</formula1>
    </dataValidation>
    <dataValidation type="list" allowBlank="1" showInputMessage="1" showErrorMessage="1" sqref="P51" xr:uid="{A885F808-BE23-4861-9FFB-1131B20E7F46}">
      <formula1>$AF$41:$AF$48</formula1>
    </dataValidation>
  </dataValidations>
  <pageMargins left="0.75" right="0.75" top="1" bottom="1" header="0.5" footer="0.5"/>
  <pageSetup orientation="portrait"/>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600-000000000000}">
  <sheetPr codeName="Sheet192">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451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346</v>
      </c>
      <c r="U22" s="168">
        <v>14</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346</v>
      </c>
      <c r="S26" s="168">
        <v>14</v>
      </c>
      <c r="T26" s="122"/>
      <c r="U26" s="112"/>
      <c r="V26" s="113"/>
      <c r="W26" s="117"/>
      <c r="X26" s="103"/>
      <c r="Z26" s="102"/>
      <c r="AA26" s="169"/>
      <c r="AD26" s="50" t="str">
        <f>H22</f>
        <v>KS</v>
      </c>
      <c r="AE26" s="50" t="str">
        <f>J44</f>
        <v>MICH</v>
      </c>
      <c r="AG26" s="101" t="str">
        <f>T22</f>
        <v>COLGATE</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COLGATE</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61:A67"/>
    <mergeCell ref="AA61:AA67"/>
    <mergeCell ref="A27:A33"/>
    <mergeCell ref="AA27:AA33"/>
    <mergeCell ref="A37:A43"/>
    <mergeCell ref="AA37:AA43"/>
    <mergeCell ref="A45:A51"/>
    <mergeCell ref="AA45:AA51"/>
    <mergeCell ref="A53:A59"/>
    <mergeCell ref="AA53:AA59"/>
    <mergeCell ref="AA3:AA9"/>
    <mergeCell ref="A11:A17"/>
    <mergeCell ref="AA11:AA17"/>
    <mergeCell ref="A19:A25"/>
    <mergeCell ref="AA19:AA25"/>
    <mergeCell ref="A3:A9"/>
  </mergeCells>
  <conditionalFormatting sqref="N2">
    <cfRule type="cellIs" dxfId="321" priority="1" operator="equal">
      <formula>63</formula>
    </cfRule>
    <cfRule type="cellIs" dxfId="320" priority="2" operator="notEqual">
      <formula>63</formula>
    </cfRule>
  </conditionalFormatting>
  <dataValidations count="63">
    <dataValidation type="list" allowBlank="1" showInputMessage="1" showErrorMessage="1" sqref="F4" xr:uid="{D6CB4130-6810-4E0B-9D1C-A82F6FD61352}">
      <formula1>$AD$3:$AD$4</formula1>
    </dataValidation>
    <dataValidation type="list" allowBlank="1" showInputMessage="1" showErrorMessage="1" sqref="F8" xr:uid="{51B99088-FD30-4229-97AF-B6167C004EB2}">
      <formula1>$AD$5:$AD$6</formula1>
    </dataValidation>
    <dataValidation type="list" allowBlank="1" showInputMessage="1" showErrorMessage="1" sqref="J10" xr:uid="{5CA63FCB-F121-4EAA-A5E3-62FB8EB5320F}">
      <formula1>$AD$3:$AD$10</formula1>
    </dataValidation>
    <dataValidation type="list" allowBlank="1" showInputMessage="1" showErrorMessage="1" sqref="F12" xr:uid="{4C132471-184B-4D09-96EC-2C6059179F68}">
      <formula1>$AD$7:$AD$8</formula1>
    </dataValidation>
    <dataValidation type="list" allowBlank="1" showInputMessage="1" showErrorMessage="1" sqref="F16" xr:uid="{B97682EB-17F3-41F6-B5E0-1E682A2C8A2E}">
      <formula1>$AD$9:$AD$10</formula1>
    </dataValidation>
    <dataValidation type="list" allowBlank="1" showInputMessage="1" showErrorMessage="1" sqref="F20" xr:uid="{4EEABF51-C25B-4D44-B666-2B8A64E7E8DF}">
      <formula1>$AD$11:$AD$12</formula1>
    </dataValidation>
    <dataValidation type="list" allowBlank="1" showInputMessage="1" showErrorMessage="1" sqref="F24" xr:uid="{627D7B22-88A7-4EFC-8B63-155BF1132145}">
      <formula1>$AD$13:$AD$14</formula1>
    </dataValidation>
    <dataValidation type="list" allowBlank="1" showInputMessage="1" showErrorMessage="1" sqref="F28" xr:uid="{85357671-AE9F-44C8-A71F-185E259DD281}">
      <formula1>$AD$15:$AD$16</formula1>
    </dataValidation>
    <dataValidation type="list" allowBlank="1" showInputMessage="1" showErrorMessage="1" sqref="F32" xr:uid="{023C9DE9-1521-44DC-B111-7D5ED969057B}">
      <formula1>$AD$17:$AD$18</formula1>
    </dataValidation>
    <dataValidation type="list" allowBlank="1" showInputMessage="1" showErrorMessage="1" sqref="H22" xr:uid="{667FBF6C-E81E-44BA-91ED-2F4CC5A0DE3C}">
      <formula1>$AD$11:$AD$14</formula1>
    </dataValidation>
    <dataValidation type="list" allowBlank="1" showInputMessage="1" showErrorMessage="1" sqref="H30" xr:uid="{9C558257-ECDC-4906-9E5A-CC99B46A6300}">
      <formula1>$AD$15:$AD$18</formula1>
    </dataValidation>
    <dataValidation type="list" allowBlank="1" showInputMessage="1" showErrorMessage="1" sqref="J26" xr:uid="{352E9E11-74DF-4F37-BBC2-463912B8D8B0}">
      <formula1>$AD$11:$AD$18</formula1>
    </dataValidation>
    <dataValidation type="list" allowBlank="1" showInputMessage="1" showErrorMessage="1" sqref="L17" xr:uid="{06B85C5A-E82D-4F38-B032-414184CEBE28}">
      <formula1>$AE$7:$AE$14</formula1>
    </dataValidation>
    <dataValidation type="list" allowBlank="1" showInputMessage="1" showErrorMessage="1" sqref="N32" xr:uid="{471E3849-AD59-47DB-9E0A-DEDCD8E05500}">
      <formula1>$AD$24:$AD$31</formula1>
    </dataValidation>
    <dataValidation type="list" allowBlank="1" showInputMessage="1" showErrorMessage="1" sqref="N38" xr:uid="{9791E50F-8071-4F24-9CA4-845FBEE04A37}">
      <formula1>$AG$24:$AG$31</formula1>
    </dataValidation>
    <dataValidation type="list" allowBlank="1" showInputMessage="1" showErrorMessage="1" sqref="N35" xr:uid="{32602119-D632-4050-A167-BAF79E8B7717}">
      <formula1>$AE$24:$AE$31</formula1>
    </dataValidation>
    <dataValidation type="list" allowBlank="1" showInputMessage="1" showErrorMessage="1" sqref="V4" xr:uid="{68F1B0E2-6413-42C4-9FDD-9A0D1299F9B6}">
      <formula1>$AG$3:$AG$4</formula1>
    </dataValidation>
    <dataValidation type="list" allowBlank="1" showInputMessage="1" showErrorMessage="1" sqref="V8" xr:uid="{721458C5-1D24-4A0E-8290-019842F99151}">
      <formula1>$AG$5:$AG$6</formula1>
    </dataValidation>
    <dataValidation type="list" allowBlank="1" showInputMessage="1" showErrorMessage="1" sqref="V12" xr:uid="{53FEA5CB-103A-44DB-9EF4-44EC06696014}">
      <formula1>$AG$7:$AG$8</formula1>
    </dataValidation>
    <dataValidation type="list" allowBlank="1" showInputMessage="1" showErrorMessage="1" sqref="V16" xr:uid="{AD369D12-C735-4972-969A-8676C326433B}">
      <formula1>$AG$9:$AG$10</formula1>
    </dataValidation>
    <dataValidation type="list" allowBlank="1" showInputMessage="1" showErrorMessage="1" sqref="V20" xr:uid="{0C5DA700-8375-4194-9C26-2A44709095A1}">
      <formula1>$AG$11:$AG$12</formula1>
    </dataValidation>
    <dataValidation type="list" allowBlank="1" showInputMessage="1" showErrorMessage="1" sqref="V24" xr:uid="{388B8090-B4ED-4AFC-8181-110716F837E2}">
      <formula1>$AG$13:$AG$14</formula1>
    </dataValidation>
    <dataValidation type="list" allowBlank="1" showInputMessage="1" showErrorMessage="1" sqref="V28" xr:uid="{5F79331E-3D08-4652-969D-8117FBCA8DF2}">
      <formula1>$AG$15:$AG$16</formula1>
    </dataValidation>
    <dataValidation type="list" allowBlank="1" showInputMessage="1" showErrorMessage="1" sqref="V32" xr:uid="{D176F0A5-99DC-4419-9746-BC94BFDF8856}">
      <formula1>$AG$17:$AG$18</formula1>
    </dataValidation>
    <dataValidation type="list" allowBlank="1" showInputMessage="1" showErrorMessage="1" sqref="T6" xr:uid="{40294CB1-B91F-4803-ACB9-CD833396CE4D}">
      <formula1>$AG$3:$AG$6</formula1>
    </dataValidation>
    <dataValidation type="list" allowBlank="1" showInputMessage="1" showErrorMessage="1" sqref="T14" xr:uid="{F017FB6F-49F9-4AD4-B7DD-BDFB027FCA37}">
      <formula1>$AG$7:$AG$10</formula1>
    </dataValidation>
    <dataValidation type="list" allowBlank="1" showInputMessage="1" showErrorMessage="1" sqref="T22" xr:uid="{4720E2BB-9159-4291-8339-05EC2BA1D5F8}">
      <formula1>$AG$11:$AG$14</formula1>
    </dataValidation>
    <dataValidation type="list" allowBlank="1" showInputMessage="1" showErrorMessage="1" sqref="H6" xr:uid="{B170EBA4-F4BB-4F26-A8F1-6C79112843F3}">
      <formula1>$AD$3:$AD$6</formula1>
    </dataValidation>
    <dataValidation type="list" allowBlank="1" showInputMessage="1" showErrorMessage="1" sqref="H14" xr:uid="{46D70F74-73EA-4C95-9482-82AAE36D46E0}">
      <formula1>$AD$7:$AD$10</formula1>
    </dataValidation>
    <dataValidation type="list" allowBlank="1" showInputMessage="1" showErrorMessage="1" sqref="F38" xr:uid="{766AE5D8-A4DF-413D-90A5-3260A09D4F42}">
      <formula1>$AD$37:$AD$38</formula1>
    </dataValidation>
    <dataValidation type="list" allowBlank="1" showInputMessage="1" showErrorMessage="1" sqref="F42" xr:uid="{C9D92F87-9174-4EE7-B4FF-72A0882D4B1A}">
      <formula1>$AD$39:$AD$40</formula1>
    </dataValidation>
    <dataValidation type="list" allowBlank="1" showInputMessage="1" showErrorMessage="1" sqref="F46" xr:uid="{04425732-0CFA-441D-8B5F-37BACD1DC463}">
      <formula1>$AD$41:$AD$42</formula1>
    </dataValidation>
    <dataValidation type="list" allowBlank="1" showInputMessage="1" showErrorMessage="1" sqref="F50" xr:uid="{8596A24B-AB80-43F9-AB9F-E44D5E9BB66D}">
      <formula1>$AD$43:$AD$44</formula1>
    </dataValidation>
    <dataValidation type="list" allowBlank="1" showInputMessage="1" showErrorMessage="1" sqref="F54" xr:uid="{DD7755BB-6ED8-4538-B008-05302FE4E3BA}">
      <formula1>$AD$45:$AD$46</formula1>
    </dataValidation>
    <dataValidation type="list" allowBlank="1" showInputMessage="1" showErrorMessage="1" sqref="F58" xr:uid="{EE6200DB-EAC3-42C6-9D34-656BC01C2EF7}">
      <formula1>$AD$47:$AD$48</formula1>
    </dataValidation>
    <dataValidation type="list" allowBlank="1" showInputMessage="1" showErrorMessage="1" sqref="F62" xr:uid="{8E40E1FA-6E39-474D-9479-611C75F5A4D0}">
      <formula1>$AD$49:$AD$50</formula1>
    </dataValidation>
    <dataValidation type="list" allowBlank="1" showInputMessage="1" showErrorMessage="1" sqref="F66" xr:uid="{819C5F7D-F40B-4071-BE5F-6B90FF51F207}">
      <formula1>$AD$51:$AD$52</formula1>
    </dataValidation>
    <dataValidation type="list" allowBlank="1" showInputMessage="1" showErrorMessage="1" sqref="H40" xr:uid="{68A0A45E-C99D-42E2-994A-4AEDB4568711}">
      <formula1>$AD$37:$AD$40</formula1>
    </dataValidation>
    <dataValidation type="list" allowBlank="1" showInputMessage="1" showErrorMessage="1" sqref="H48" xr:uid="{5A479954-2B25-4965-B8CC-F9321CFFE0B4}">
      <formula1>$AD$41:$AD$44</formula1>
    </dataValidation>
    <dataValidation type="list" allowBlank="1" showInputMessage="1" showErrorMessage="1" sqref="H56" xr:uid="{F98495B1-D452-40BF-9E99-6A0379D5D58C}">
      <formula1>$AD$45:$AD$48</formula1>
    </dataValidation>
    <dataValidation type="list" allowBlank="1" showInputMessage="1" showErrorMessage="1" sqref="H64" xr:uid="{090FBBBE-248C-473C-815B-5800E3DA2F05}">
      <formula1>$AD$49:$AD$52</formula1>
    </dataValidation>
    <dataValidation type="list" allowBlank="1" showInputMessage="1" showErrorMessage="1" sqref="J44" xr:uid="{505A5C41-4E5D-4CC6-8836-62FCF6DC095A}">
      <formula1>$AD$37:$AD$44</formula1>
    </dataValidation>
    <dataValidation type="list" allowBlank="1" showInputMessage="1" showErrorMessage="1" sqref="J60" xr:uid="{B50C3988-A4BE-40FE-8C2F-DEB93DBBCD5C}">
      <formula1>$AD$45:$AD$52</formula1>
    </dataValidation>
    <dataValidation type="list" allowBlank="1" showInputMessage="1" showErrorMessage="1" sqref="L51" xr:uid="{8A847AFD-1DDE-4850-ADD3-79A8135705FB}">
      <formula1>$AE$41:$AE$48</formula1>
    </dataValidation>
    <dataValidation type="list" allowBlank="1" showInputMessage="1" showErrorMessage="1" sqref="T30" xr:uid="{91636293-D9DB-4CA9-9E65-F0F105D523E3}">
      <formula1>$AG$15:$AG$18</formula1>
    </dataValidation>
    <dataValidation type="list" allowBlank="1" showInputMessage="1" showErrorMessage="1" sqref="R10" xr:uid="{4C24B597-4283-4EAC-8CDC-4534AAA7CDD4}">
      <formula1>$AG$3:$AG$10</formula1>
    </dataValidation>
    <dataValidation type="list" allowBlank="1" showInputMessage="1" showErrorMessage="1" sqref="R26" xr:uid="{C6DB0CC1-00CE-4B51-B96F-AAA7D4D7A15F}">
      <formula1>$AG$11:$AG$18</formula1>
    </dataValidation>
    <dataValidation type="list" allowBlank="1" showInputMessage="1" showErrorMessage="1" sqref="P17" xr:uid="{C8EF960B-21FD-47DB-A583-253270C00E3C}">
      <formula1>$AF$7:$AF$14</formula1>
    </dataValidation>
    <dataValidation type="list" allowBlank="1" showInputMessage="1" showErrorMessage="1" sqref="V38" xr:uid="{5631F2F3-C87D-410E-AE3D-43C2CAD57E48}">
      <formula1>$AG$37:$AG$38</formula1>
    </dataValidation>
    <dataValidation type="list" allowBlank="1" showInputMessage="1" showErrorMessage="1" sqref="V42" xr:uid="{47C1B337-27F6-4140-B0BE-6D08F0A8DB35}">
      <formula1>$AG$39:$AG$40</formula1>
    </dataValidation>
    <dataValidation type="list" allowBlank="1" showInputMessage="1" showErrorMessage="1" sqref="V46" xr:uid="{53B3649C-44CB-4F0B-9634-B391027355E3}">
      <formula1>$AG$41:$AG$42</formula1>
    </dataValidation>
    <dataValidation type="list" allowBlank="1" showInputMessage="1" showErrorMessage="1" sqref="V50" xr:uid="{B73DD9C9-DCE5-489D-92D2-018B5B4CC075}">
      <formula1>$AG$43:$AG$44</formula1>
    </dataValidation>
    <dataValidation type="list" allowBlank="1" showInputMessage="1" showErrorMessage="1" sqref="V54" xr:uid="{348FC1A0-3AAB-4CA7-B0D8-DF27557E0B47}">
      <formula1>$AG$45:$AG$46</formula1>
    </dataValidation>
    <dataValidation type="list" allowBlank="1" showInputMessage="1" showErrorMessage="1" sqref="V58" xr:uid="{DFF3F329-881C-411D-8CB3-193019D53C5C}">
      <formula1>$AG$47:$AG$48</formula1>
    </dataValidation>
    <dataValidation type="list" allowBlank="1" showInputMessage="1" showErrorMessage="1" sqref="V62" xr:uid="{FE61B31A-BC40-4ADF-A3D3-8FAFFB2B71C9}">
      <formula1>$AG$49:$AG$50</formula1>
    </dataValidation>
    <dataValidation type="list" allowBlank="1" showInputMessage="1" showErrorMessage="1" sqref="V66" xr:uid="{FDE7989C-361D-4297-A7DD-743872A03AC4}">
      <formula1>$AG$51:$AG$52</formula1>
    </dataValidation>
    <dataValidation type="list" allowBlank="1" showInputMessage="1" showErrorMessage="1" sqref="T40" xr:uid="{CAF9CDF4-E949-4B96-9EAE-4F69BA79F281}">
      <formula1>$AG$37:$AG$40</formula1>
    </dataValidation>
    <dataValidation type="list" allowBlank="1" showInputMessage="1" showErrorMessage="1" sqref="T48" xr:uid="{EF2DCB24-8AE7-4586-BDCB-310CF6EB5C1F}">
      <formula1>$AG$41:$AG$44</formula1>
    </dataValidation>
    <dataValidation type="list" allowBlank="1" showInputMessage="1" showErrorMessage="1" sqref="T56" xr:uid="{207EC05E-EFD4-4951-ADB2-E72EAB1DD9BF}">
      <formula1>$AG$45:$AG$48</formula1>
    </dataValidation>
    <dataValidation type="list" allowBlank="1" showInputMessage="1" showErrorMessage="1" sqref="T64" xr:uid="{56A2F824-1709-4D89-882E-8947A4CFEA87}">
      <formula1>$AG$49:$AG$52</formula1>
    </dataValidation>
    <dataValidation type="list" allowBlank="1" showInputMessage="1" showErrorMessage="1" sqref="R44" xr:uid="{B2F6639A-6DB6-4E19-BDA4-D30F61713618}">
      <formula1>$AG$37:$AG$44</formula1>
    </dataValidation>
    <dataValidation type="list" allowBlank="1" showInputMessage="1" showErrorMessage="1" sqref="R60" xr:uid="{08CA4E8D-671C-4F42-ADBF-E5BADE77892E}">
      <formula1>$AG$45:$AG$52</formula1>
    </dataValidation>
    <dataValidation type="list" allowBlank="1" showInputMessage="1" showErrorMessage="1" sqref="P51" xr:uid="{55C02251-795F-4B2C-B43E-8BAE461394A6}">
      <formula1>$AF$41:$AF$48</formula1>
    </dataValidation>
  </dataValidations>
  <pageMargins left="0.75" right="0.75" top="1" bottom="1" header="0.5" footer="0.5"/>
  <pageSetup orientation="portrait"/>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464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BYU</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OK ST</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SDSU</v>
      </c>
      <c r="AG31" s="101" t="str">
        <f>T64</f>
        <v>CL ST</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IONA</v>
      </c>
      <c r="AF48" s="101" t="str">
        <f>V66</f>
        <v>CL ST</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413</v>
      </c>
      <c r="Q51" s="168">
        <v>4</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6</v>
      </c>
      <c r="J60" s="118" t="s">
        <v>35</v>
      </c>
      <c r="K60" s="112"/>
      <c r="L60" s="112"/>
      <c r="M60" s="112"/>
      <c r="N60" s="112"/>
      <c r="O60" s="112"/>
      <c r="P60" s="114"/>
      <c r="Q60" s="112"/>
      <c r="R60" s="119" t="s">
        <v>415</v>
      </c>
      <c r="S60" s="168">
        <v>6</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425</v>
      </c>
      <c r="U64" s="168">
        <v>15</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15</v>
      </c>
      <c r="F66" s="106" t="s">
        <v>283</v>
      </c>
      <c r="G66" s="108"/>
      <c r="H66" s="117"/>
      <c r="M66" s="112"/>
      <c r="N66" s="112"/>
      <c r="O66" s="112"/>
      <c r="T66" s="113"/>
      <c r="U66" s="117"/>
      <c r="V66" s="119" t="s">
        <v>425</v>
      </c>
      <c r="W66" s="166">
        <f>IF(V66=X65,Y65)+IF(V66=X67,Y67)</f>
        <v>15</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L1:P1"/>
    <mergeCell ref="L14:P14"/>
    <mergeCell ref="H16:H20"/>
    <mergeCell ref="T16:T20"/>
    <mergeCell ref="A53:A59"/>
    <mergeCell ref="A3:A9"/>
    <mergeCell ref="A11:A17"/>
    <mergeCell ref="A19:A25"/>
    <mergeCell ref="A27:A33"/>
    <mergeCell ref="H50:H54"/>
    <mergeCell ref="T50:T54"/>
  </mergeCells>
  <phoneticPr fontId="9" type="noConversion"/>
  <conditionalFormatting sqref="N2">
    <cfRule type="cellIs" dxfId="319" priority="1" operator="equal">
      <formula>63</formula>
    </cfRule>
    <cfRule type="cellIs" dxfId="318" priority="2" operator="notEqual">
      <formula>63</formula>
    </cfRule>
  </conditionalFormatting>
  <dataValidations count="63">
    <dataValidation type="list" allowBlank="1" showInputMessage="1" showErrorMessage="1" sqref="F4" xr:uid="{0DF0CE38-71AB-4272-B991-7A550C66A6AE}">
      <formula1>$AD$3:$AD$4</formula1>
    </dataValidation>
    <dataValidation type="list" allowBlank="1" showInputMessage="1" showErrorMessage="1" sqref="F8" xr:uid="{A41DF870-2016-447E-BD0B-DE9E6BDF245E}">
      <formula1>$AD$5:$AD$6</formula1>
    </dataValidation>
    <dataValidation type="list" allowBlank="1" showInputMessage="1" showErrorMessage="1" sqref="J10" xr:uid="{212FB127-7723-4B87-8DAD-DC23DEC8057C}">
      <formula1>$AD$3:$AD$10</formula1>
    </dataValidation>
    <dataValidation type="list" allowBlank="1" showInputMessage="1" showErrorMessage="1" sqref="F12" xr:uid="{0CE8DCD6-CD15-4607-8076-CC7D313D47DB}">
      <formula1>$AD$7:$AD$8</formula1>
    </dataValidation>
    <dataValidation type="list" allowBlank="1" showInputMessage="1" showErrorMessage="1" sqref="F16" xr:uid="{A3B330AC-451A-46A5-A90C-0384AFD2937B}">
      <formula1>$AD$9:$AD$10</formula1>
    </dataValidation>
    <dataValidation type="list" allowBlank="1" showInputMessage="1" showErrorMessage="1" sqref="F20" xr:uid="{C7CC1EBD-6297-46B5-97B2-336CC7DC9DCC}">
      <formula1>$AD$11:$AD$12</formula1>
    </dataValidation>
    <dataValidation type="list" allowBlank="1" showInputMessage="1" showErrorMessage="1" sqref="F24" xr:uid="{2AD87D5E-C7F4-44A5-860E-1F95DDE83F42}">
      <formula1>$AD$13:$AD$14</formula1>
    </dataValidation>
    <dataValidation type="list" allowBlank="1" showInputMessage="1" showErrorMessage="1" sqref="F28" xr:uid="{CE94BB75-80D6-4FC3-BA67-64A02769B7DB}">
      <formula1>$AD$15:$AD$16</formula1>
    </dataValidation>
    <dataValidation type="list" allowBlank="1" showInputMessage="1" showErrorMessage="1" sqref="F32" xr:uid="{E1359C51-E100-43D7-B239-48CCC78FEDEC}">
      <formula1>$AD$17:$AD$18</formula1>
    </dataValidation>
    <dataValidation type="list" allowBlank="1" showInputMessage="1" showErrorMessage="1" sqref="H22" xr:uid="{7D69452D-0043-429F-9F43-3A101D230FFA}">
      <formula1>$AD$11:$AD$14</formula1>
    </dataValidation>
    <dataValidation type="list" allowBlank="1" showInputMessage="1" showErrorMessage="1" sqref="H30" xr:uid="{A5051EFD-A6E9-4D6F-9EC6-2988D4EA589C}">
      <formula1>$AD$15:$AD$18</formula1>
    </dataValidation>
    <dataValidation type="list" allowBlank="1" showInputMessage="1" showErrorMessage="1" sqref="J26" xr:uid="{A98376A7-EC88-47EF-8040-7BD9735D25A9}">
      <formula1>$AD$11:$AD$18</formula1>
    </dataValidation>
    <dataValidation type="list" allowBlank="1" showInputMessage="1" showErrorMessage="1" sqref="L17" xr:uid="{5FCE8DBE-32A7-487C-916C-59D9690F1737}">
      <formula1>$AE$7:$AE$14</formula1>
    </dataValidation>
    <dataValidation type="list" allowBlank="1" showInputMessage="1" showErrorMessage="1" sqref="N32" xr:uid="{019237E2-8390-41A5-9041-218B56275289}">
      <formula1>$AD$24:$AD$31</formula1>
    </dataValidation>
    <dataValidation type="list" allowBlank="1" showInputMessage="1" showErrorMessage="1" sqref="N38" xr:uid="{ADFCAEA1-C5CB-4C36-9A56-FA7716113F52}">
      <formula1>$AG$24:$AG$31</formula1>
    </dataValidation>
    <dataValidation type="list" allowBlank="1" showInputMessage="1" showErrorMessage="1" sqref="N35" xr:uid="{5830966F-CBC7-4AB9-98ED-00B54F6390CB}">
      <formula1>$AE$24:$AE$31</formula1>
    </dataValidation>
    <dataValidation type="list" allowBlank="1" showInputMessage="1" showErrorMessage="1" sqref="V4" xr:uid="{D6418ADE-EE39-42AB-B250-1AE5691A83A0}">
      <formula1>$AG$3:$AG$4</formula1>
    </dataValidation>
    <dataValidation type="list" allowBlank="1" showInputMessage="1" showErrorMessage="1" sqref="V8" xr:uid="{E88B523D-481C-4A60-9E0D-9915BD12B776}">
      <formula1>$AG$5:$AG$6</formula1>
    </dataValidation>
    <dataValidation type="list" allowBlank="1" showInputMessage="1" showErrorMessage="1" sqref="V12" xr:uid="{16B7BE3D-7944-44C0-9ABA-AAEC4D3A27A4}">
      <formula1>$AG$7:$AG$8</formula1>
    </dataValidation>
    <dataValidation type="list" allowBlank="1" showInputMessage="1" showErrorMessage="1" sqref="V16" xr:uid="{2FA1B5E5-A04C-4935-9185-1A77A7C948FC}">
      <formula1>$AG$9:$AG$10</formula1>
    </dataValidation>
    <dataValidation type="list" allowBlank="1" showInputMessage="1" showErrorMessage="1" sqref="V20" xr:uid="{4D6FE51C-59CE-4226-9C38-4252CFBB11CC}">
      <formula1>$AG$11:$AG$12</formula1>
    </dataValidation>
    <dataValidation type="list" allowBlank="1" showInputMessage="1" showErrorMessage="1" sqref="V24" xr:uid="{8BF7AA8D-F43D-40FC-A534-9946E039E4B9}">
      <formula1>$AG$13:$AG$14</formula1>
    </dataValidation>
    <dataValidation type="list" allowBlank="1" showInputMessage="1" showErrorMessage="1" sqref="V28" xr:uid="{A56F4AD8-43EF-4D23-9687-46A03AC55664}">
      <formula1>$AG$15:$AG$16</formula1>
    </dataValidation>
    <dataValidation type="list" allowBlank="1" showInputMessage="1" showErrorMessage="1" sqref="V32" xr:uid="{7EF8661C-2461-4F7C-BDBD-FAD0BE00FCB3}">
      <formula1>$AG$17:$AG$18</formula1>
    </dataValidation>
    <dataValidation type="list" allowBlank="1" showInputMessage="1" showErrorMessage="1" sqref="T6" xr:uid="{B654AE84-55B2-4E5E-B9EF-37E17D4C82F1}">
      <formula1>$AG$3:$AG$6</formula1>
    </dataValidation>
    <dataValidation type="list" allowBlank="1" showInputMessage="1" showErrorMessage="1" sqref="T14" xr:uid="{DE28D999-837A-43B1-B69B-81161B55CFBD}">
      <formula1>$AG$7:$AG$10</formula1>
    </dataValidation>
    <dataValidation type="list" allowBlank="1" showInputMessage="1" showErrorMessage="1" sqref="T22" xr:uid="{45C21164-17A9-4858-9A01-455A5D82C86E}">
      <formula1>$AG$11:$AG$14</formula1>
    </dataValidation>
    <dataValidation type="list" allowBlank="1" showInputMessage="1" showErrorMessage="1" sqref="H6" xr:uid="{7398E385-E605-418D-93A1-47988F7185C3}">
      <formula1>$AD$3:$AD$6</formula1>
    </dataValidation>
    <dataValidation type="list" allowBlank="1" showInputMessage="1" showErrorMessage="1" sqref="H14" xr:uid="{8EB6945D-27F2-4B2B-8D7E-6B5D292E406C}">
      <formula1>$AD$7:$AD$10</formula1>
    </dataValidation>
    <dataValidation type="list" allowBlank="1" showInputMessage="1" showErrorMessage="1" sqref="F38" xr:uid="{6864FDAB-4E86-4C56-A483-FFB2CCB87B60}">
      <formula1>$AD$37:$AD$38</formula1>
    </dataValidation>
    <dataValidation type="list" allowBlank="1" showInputMessage="1" showErrorMessage="1" sqref="F42" xr:uid="{728205C8-BC22-4D9B-B576-C1D7CCE83BC0}">
      <formula1>$AD$39:$AD$40</formula1>
    </dataValidation>
    <dataValidation type="list" allowBlank="1" showInputMessage="1" showErrorMessage="1" sqref="F46" xr:uid="{D591719E-2E1F-4A24-A1DB-4290F76B4862}">
      <formula1>$AD$41:$AD$42</formula1>
    </dataValidation>
    <dataValidation type="list" allowBlank="1" showInputMessage="1" showErrorMessage="1" sqref="F50" xr:uid="{FEE5D3BB-A373-475A-86BD-B41269BB1E00}">
      <formula1>$AD$43:$AD$44</formula1>
    </dataValidation>
    <dataValidation type="list" allowBlank="1" showInputMessage="1" showErrorMessage="1" sqref="F54" xr:uid="{12200331-3426-408A-9009-6F7F36D426DA}">
      <formula1>$AD$45:$AD$46</formula1>
    </dataValidation>
    <dataValidation type="list" allowBlank="1" showInputMessage="1" showErrorMessage="1" sqref="F58" xr:uid="{00389F83-61D4-45C3-9622-2EB913BE0141}">
      <formula1>$AD$47:$AD$48</formula1>
    </dataValidation>
    <dataValidation type="list" allowBlank="1" showInputMessage="1" showErrorMessage="1" sqref="F62" xr:uid="{6E517343-05CC-4D05-92B0-AFCBCDC059CB}">
      <formula1>$AD$49:$AD$50</formula1>
    </dataValidation>
    <dataValidation type="list" allowBlank="1" showInputMessage="1" showErrorMessage="1" sqref="F66" xr:uid="{15DA7CC6-F383-4C8D-AE3B-27667289E62A}">
      <formula1>$AD$51:$AD$52</formula1>
    </dataValidation>
    <dataValidation type="list" allowBlank="1" showInputMessage="1" showErrorMessage="1" sqref="H40" xr:uid="{0FF4EC50-7AAA-4B82-82D2-6C465CC4EFD5}">
      <formula1>$AD$37:$AD$40</formula1>
    </dataValidation>
    <dataValidation type="list" allowBlank="1" showInputMessage="1" showErrorMessage="1" sqref="H48" xr:uid="{7F4E09E6-DB34-41BB-B214-3C85CE1D821C}">
      <formula1>$AD$41:$AD$44</formula1>
    </dataValidation>
    <dataValidation type="list" allowBlank="1" showInputMessage="1" showErrorMessage="1" sqref="H56" xr:uid="{58C25A3B-666A-4FC9-88B3-898888182FB6}">
      <formula1>$AD$45:$AD$48</formula1>
    </dataValidation>
    <dataValidation type="list" allowBlank="1" showInputMessage="1" showErrorMessage="1" sqref="H64" xr:uid="{BFE1C204-1EAB-4CBD-915B-BD23011203C0}">
      <formula1>$AD$49:$AD$52</formula1>
    </dataValidation>
    <dataValidation type="list" allowBlank="1" showInputMessage="1" showErrorMessage="1" sqref="J44" xr:uid="{F94DF592-B2A4-4EA1-BE3B-51E817FB3A68}">
      <formula1>$AD$37:$AD$44</formula1>
    </dataValidation>
    <dataValidation type="list" allowBlank="1" showInputMessage="1" showErrorMessage="1" sqref="J60" xr:uid="{9C7DE475-ECF8-4E3E-8444-CC48441EBCB9}">
      <formula1>$AD$45:$AD$52</formula1>
    </dataValidation>
    <dataValidation type="list" allowBlank="1" showInputMessage="1" showErrorMessage="1" sqref="L51" xr:uid="{1BF27A26-1605-490C-8A2B-8C76E99E6B76}">
      <formula1>$AE$41:$AE$48</formula1>
    </dataValidation>
    <dataValidation type="list" allowBlank="1" showInputMessage="1" showErrorMessage="1" sqref="T30" xr:uid="{E5BFE229-001C-45B1-88A9-6BFCB9237707}">
      <formula1>$AG$15:$AG$18</formula1>
    </dataValidation>
    <dataValidation type="list" allowBlank="1" showInputMessage="1" showErrorMessage="1" sqref="R10" xr:uid="{C85E2F4A-2335-49E1-A550-0A920902BFF9}">
      <formula1>$AG$3:$AG$10</formula1>
    </dataValidation>
    <dataValidation type="list" allowBlank="1" showInputMessage="1" showErrorMessage="1" sqref="R26" xr:uid="{F05D3594-5B38-41E7-9A10-A3014D506542}">
      <formula1>$AG$11:$AG$18</formula1>
    </dataValidation>
    <dataValidation type="list" allowBlank="1" showInputMessage="1" showErrorMessage="1" sqref="P17" xr:uid="{E6FC8AEE-8B6A-4CFB-A7F1-7078ECF495AD}">
      <formula1>$AF$7:$AF$14</formula1>
    </dataValidation>
    <dataValidation type="list" allowBlank="1" showInputMessage="1" showErrorMessage="1" sqref="V38" xr:uid="{2E2B3F96-0D7D-4EC6-B0BA-762173A57970}">
      <formula1>$AG$37:$AG$38</formula1>
    </dataValidation>
    <dataValidation type="list" allowBlank="1" showInputMessage="1" showErrorMessage="1" sqref="V42" xr:uid="{A220565F-F92E-4599-9AFC-8CC7B330C473}">
      <formula1>$AG$39:$AG$40</formula1>
    </dataValidation>
    <dataValidation type="list" allowBlank="1" showInputMessage="1" showErrorMessage="1" sqref="V46" xr:uid="{5D0F2B07-FC2F-4809-8914-A360827A53D7}">
      <formula1>$AG$41:$AG$42</formula1>
    </dataValidation>
    <dataValidation type="list" allowBlank="1" showInputMessage="1" showErrorMessage="1" sqref="V50" xr:uid="{CC56032D-2256-4445-BADC-0372303BF8B6}">
      <formula1>$AG$43:$AG$44</formula1>
    </dataValidation>
    <dataValidation type="list" allowBlank="1" showInputMessage="1" showErrorMessage="1" sqref="V54" xr:uid="{6245F7D0-247B-4C4A-B9C0-91A5AF69FF5C}">
      <formula1>$AG$45:$AG$46</formula1>
    </dataValidation>
    <dataValidation type="list" allowBlank="1" showInputMessage="1" showErrorMessage="1" sqref="V58" xr:uid="{BCABE5B9-AA60-416D-B7D8-FDF89537C6F0}">
      <formula1>$AG$47:$AG$48</formula1>
    </dataValidation>
    <dataValidation type="list" allowBlank="1" showInputMessage="1" showErrorMessage="1" sqref="V62" xr:uid="{C7BAEE9A-9EDB-4A79-9A85-76BBA6A7BB03}">
      <formula1>$AG$49:$AG$50</formula1>
    </dataValidation>
    <dataValidation type="list" allowBlank="1" showInputMessage="1" showErrorMessage="1" sqref="V66" xr:uid="{EC0678D3-1400-403D-8C80-57C78C116EB7}">
      <formula1>$AG$51:$AG$52</formula1>
    </dataValidation>
    <dataValidation type="list" allowBlank="1" showInputMessage="1" showErrorMessage="1" sqref="T40" xr:uid="{EA803428-FB65-48BB-A226-E1943E261695}">
      <formula1>$AG$37:$AG$40</formula1>
    </dataValidation>
    <dataValidation type="list" allowBlank="1" showInputMessage="1" showErrorMessage="1" sqref="T48" xr:uid="{64E4CA5B-33DC-43A4-A4EA-1ACCB9F63FD6}">
      <formula1>$AG$41:$AG$44</formula1>
    </dataValidation>
    <dataValidation type="list" allowBlank="1" showInputMessage="1" showErrorMessage="1" sqref="T56" xr:uid="{753BC320-079E-4054-BB99-DB47F6C73C18}">
      <formula1>$AG$45:$AG$48</formula1>
    </dataValidation>
    <dataValidation type="list" allowBlank="1" showInputMessage="1" showErrorMessage="1" sqref="T64" xr:uid="{335B3036-D003-4C18-AD6C-9D3D1876FEDB}">
      <formula1>$AG$49:$AG$52</formula1>
    </dataValidation>
    <dataValidation type="list" allowBlank="1" showInputMessage="1" showErrorMessage="1" sqref="R44" xr:uid="{9F10E3C1-6318-4922-89B0-A3AA0C0ABC00}">
      <formula1>$AG$37:$AG$44</formula1>
    </dataValidation>
    <dataValidation type="list" allowBlank="1" showInputMessage="1" showErrorMessage="1" sqref="R60" xr:uid="{5EB1E4E5-3E0E-4BBB-A90B-EECFDF381AE4}">
      <formula1>$AG$45:$AG$52</formula1>
    </dataValidation>
    <dataValidation type="list" allowBlank="1" showInputMessage="1" showErrorMessage="1" sqref="P51" xr:uid="{8B4B8A82-E8D1-43AF-BB06-945DEF6886DC}">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317" priority="1" operator="equal">
      <formula>63</formula>
    </cfRule>
    <cfRule type="cellIs" dxfId="316" priority="2" operator="notEqual">
      <formula>63</formula>
    </cfRule>
  </conditionalFormatting>
  <dataValidations count="63">
    <dataValidation type="list" allowBlank="1" showInputMessage="1" showErrorMessage="1" sqref="F4" xr:uid="{3B782111-5B3D-47FB-94CE-26295E53119B}">
      <formula1>$AD$3:$AD$4</formula1>
    </dataValidation>
    <dataValidation type="list" allowBlank="1" showInputMessage="1" showErrorMessage="1" sqref="F8" xr:uid="{ADFB0B0A-F96E-40EB-8EE8-714B733D94F7}">
      <formula1>$AD$5:$AD$6</formula1>
    </dataValidation>
    <dataValidation type="list" allowBlank="1" showInputMessage="1" showErrorMessage="1" sqref="J10" xr:uid="{91D56D19-0409-4CB8-9CA9-9790FB7EA6D4}">
      <formula1>$AD$3:$AD$10</formula1>
    </dataValidation>
    <dataValidation type="list" allowBlank="1" showInputMessage="1" showErrorMessage="1" sqref="F12" xr:uid="{7C88DE35-39AC-4A0F-AB81-260EFA15B0FA}">
      <formula1>$AD$7:$AD$8</formula1>
    </dataValidation>
    <dataValidation type="list" allowBlank="1" showInputMessage="1" showErrorMessage="1" sqref="F16" xr:uid="{C825AE8B-55D6-4583-80A4-4AE53262A5A9}">
      <formula1>$AD$9:$AD$10</formula1>
    </dataValidation>
    <dataValidation type="list" allowBlank="1" showInputMessage="1" showErrorMessage="1" sqref="F20" xr:uid="{3927A57D-F26B-45CD-BFA8-AE9654C2B4EB}">
      <formula1>$AD$11:$AD$12</formula1>
    </dataValidation>
    <dataValidation type="list" allowBlank="1" showInputMessage="1" showErrorMessage="1" sqref="F24" xr:uid="{88CAE2F1-E879-437B-B4F8-F97FE91E96F9}">
      <formula1>$AD$13:$AD$14</formula1>
    </dataValidation>
    <dataValidation type="list" allowBlank="1" showInputMessage="1" showErrorMessage="1" sqref="F28" xr:uid="{5F87A22B-8F09-4FBB-B9F4-B47524ADFD7C}">
      <formula1>$AD$15:$AD$16</formula1>
    </dataValidation>
    <dataValidation type="list" allowBlank="1" showInputMessage="1" showErrorMessage="1" sqref="F32" xr:uid="{2A6DBE5D-7BC6-4E9C-AD83-F6B1D942B0F4}">
      <formula1>$AD$17:$AD$18</formula1>
    </dataValidation>
    <dataValidation type="list" allowBlank="1" showInputMessage="1" showErrorMessage="1" sqref="H22" xr:uid="{4D1DEBCD-777B-4723-AEA6-805E0DB5DFE1}">
      <formula1>$AD$11:$AD$14</formula1>
    </dataValidation>
    <dataValidation type="list" allowBlank="1" showInputMessage="1" showErrorMessage="1" sqref="H30" xr:uid="{1DF71C29-8C52-49B8-94FC-7E6FDF7EC7F7}">
      <formula1>$AD$15:$AD$18</formula1>
    </dataValidation>
    <dataValidation type="list" allowBlank="1" showInputMessage="1" showErrorMessage="1" sqref="J26" xr:uid="{932A7F3C-BCA6-4370-86C4-A31E46C8C01B}">
      <formula1>$AD$11:$AD$18</formula1>
    </dataValidation>
    <dataValidation type="list" allowBlank="1" showInputMessage="1" showErrorMessage="1" sqref="L17" xr:uid="{81FB2B89-231E-4C4C-9540-976A489CFCC7}">
      <formula1>$AE$7:$AE$14</formula1>
    </dataValidation>
    <dataValidation type="list" allowBlank="1" showInputMessage="1" showErrorMessage="1" sqref="N32" xr:uid="{FFFF2160-0F64-460B-8616-6E9E53390A60}">
      <formula1>$AD$24:$AD$31</formula1>
    </dataValidation>
    <dataValidation type="list" allowBlank="1" showInputMessage="1" showErrorMessage="1" sqref="N38" xr:uid="{FBABF67D-C0A1-413F-BAB3-06A004F98486}">
      <formula1>$AG$24:$AG$31</formula1>
    </dataValidation>
    <dataValidation type="list" allowBlank="1" showInputMessage="1" showErrorMessage="1" sqref="N35" xr:uid="{63D42076-0ACE-41DB-BCFD-315DD8B96FBF}">
      <formula1>$AE$24:$AE$31</formula1>
    </dataValidation>
    <dataValidation type="list" allowBlank="1" showInputMessage="1" showErrorMessage="1" sqref="V4" xr:uid="{3E1D47F1-F5E6-465A-98FA-F44E659BF54A}">
      <formula1>$AG$3:$AG$4</formula1>
    </dataValidation>
    <dataValidation type="list" allowBlank="1" showInputMessage="1" showErrorMessage="1" sqref="V8" xr:uid="{19B6D76A-5280-4E0E-ADED-444B9C4C345E}">
      <formula1>$AG$5:$AG$6</formula1>
    </dataValidation>
    <dataValidation type="list" allowBlank="1" showInputMessage="1" showErrorMessage="1" sqref="V12" xr:uid="{5D791DC7-7E2F-4024-8EEC-569193262DA5}">
      <formula1>$AG$7:$AG$8</formula1>
    </dataValidation>
    <dataValidation type="list" allowBlank="1" showInputMessage="1" showErrorMessage="1" sqref="V16" xr:uid="{73ACA785-33EA-4FE7-8758-83A16643E9F8}">
      <formula1>$AG$9:$AG$10</formula1>
    </dataValidation>
    <dataValidation type="list" allowBlank="1" showInputMessage="1" showErrorMessage="1" sqref="V20" xr:uid="{5FBB30C7-F536-4902-B35C-8E9C7FF784CB}">
      <formula1>$AG$11:$AG$12</formula1>
    </dataValidation>
    <dataValidation type="list" allowBlank="1" showInputMessage="1" showErrorMessage="1" sqref="V24" xr:uid="{CF1738FB-45ED-44AD-8665-C4EC1875078C}">
      <formula1>$AG$13:$AG$14</formula1>
    </dataValidation>
    <dataValidation type="list" allowBlank="1" showInputMessage="1" showErrorMessage="1" sqref="V28" xr:uid="{EAF4CF6F-A2BB-4496-B55A-2961DFF98370}">
      <formula1>$AG$15:$AG$16</formula1>
    </dataValidation>
    <dataValidation type="list" allowBlank="1" showInputMessage="1" showErrorMessage="1" sqref="V32" xr:uid="{F9915500-842D-447F-A5DB-1ADC38B7F10D}">
      <formula1>$AG$17:$AG$18</formula1>
    </dataValidation>
    <dataValidation type="list" allowBlank="1" showInputMessage="1" showErrorMessage="1" sqref="T6" xr:uid="{A470E4D2-8D90-4126-A38B-2DBDF779EC0B}">
      <formula1>$AG$3:$AG$6</formula1>
    </dataValidation>
    <dataValidation type="list" allowBlank="1" showInputMessage="1" showErrorMessage="1" sqref="T14" xr:uid="{4FEEE6FB-4B44-406F-AE98-14FA00F36AE5}">
      <formula1>$AG$7:$AG$10</formula1>
    </dataValidation>
    <dataValidation type="list" allowBlank="1" showInputMessage="1" showErrorMessage="1" sqref="T22" xr:uid="{56BDE53B-D6AC-442E-BB0D-942ECECD93F8}">
      <formula1>$AG$11:$AG$14</formula1>
    </dataValidation>
    <dataValidation type="list" allowBlank="1" showInputMessage="1" showErrorMessage="1" sqref="H6" xr:uid="{2A376CDA-6D47-4FDC-AB32-D73889447CF5}">
      <formula1>$AD$3:$AD$6</formula1>
    </dataValidation>
    <dataValidation type="list" allowBlank="1" showInputMessage="1" showErrorMessage="1" sqref="H14" xr:uid="{DCEA418F-02A8-42BA-B3C5-D55C4771B652}">
      <formula1>$AD$7:$AD$10</formula1>
    </dataValidation>
    <dataValidation type="list" allowBlank="1" showInputMessage="1" showErrorMessage="1" sqref="F38" xr:uid="{9F6A323D-1C7F-4E53-8378-665B64A7597E}">
      <formula1>$AD$37:$AD$38</formula1>
    </dataValidation>
    <dataValidation type="list" allowBlank="1" showInputMessage="1" showErrorMessage="1" sqref="F42" xr:uid="{9F58FB59-CF9C-4A65-877A-B27E63598632}">
      <formula1>$AD$39:$AD$40</formula1>
    </dataValidation>
    <dataValidation type="list" allowBlank="1" showInputMessage="1" showErrorMessage="1" sqref="F46" xr:uid="{4D7C11F8-0FCB-410A-AFF1-656BD30C1F50}">
      <formula1>$AD$41:$AD$42</formula1>
    </dataValidation>
    <dataValidation type="list" allowBlank="1" showInputMessage="1" showErrorMessage="1" sqref="F50" xr:uid="{85B55B2A-94FA-499B-A107-3F778C3F1F47}">
      <formula1>$AD$43:$AD$44</formula1>
    </dataValidation>
    <dataValidation type="list" allowBlank="1" showInputMessage="1" showErrorMessage="1" sqref="F54" xr:uid="{01698EA7-F479-4728-BB02-EF7BA5BEF6F9}">
      <formula1>$AD$45:$AD$46</formula1>
    </dataValidation>
    <dataValidation type="list" allowBlank="1" showInputMessage="1" showErrorMessage="1" sqref="F58" xr:uid="{63480348-E90F-485E-9437-9AC152770656}">
      <formula1>$AD$47:$AD$48</formula1>
    </dataValidation>
    <dataValidation type="list" allowBlank="1" showInputMessage="1" showErrorMessage="1" sqref="F62" xr:uid="{1F018FB0-4414-4E56-B03C-188229C9EC30}">
      <formula1>$AD$49:$AD$50</formula1>
    </dataValidation>
    <dataValidation type="list" allowBlank="1" showInputMessage="1" showErrorMessage="1" sqref="F66" xr:uid="{CF28951D-1C65-426A-A20C-A321076EB7FA}">
      <formula1>$AD$51:$AD$52</formula1>
    </dataValidation>
    <dataValidation type="list" allowBlank="1" showInputMessage="1" showErrorMessage="1" sqref="H40" xr:uid="{CFC687CA-A931-4201-AF99-C7DA42C91C51}">
      <formula1>$AD$37:$AD$40</formula1>
    </dataValidation>
    <dataValidation type="list" allowBlank="1" showInputMessage="1" showErrorMessage="1" sqref="H48" xr:uid="{BD8946F7-590E-4970-8F56-7B55DCFCCEAF}">
      <formula1>$AD$41:$AD$44</formula1>
    </dataValidation>
    <dataValidation type="list" allowBlank="1" showInputMessage="1" showErrorMessage="1" sqref="H56" xr:uid="{21A2A8F4-9CC8-4BFA-8CCC-8899B6C85A72}">
      <formula1>$AD$45:$AD$48</formula1>
    </dataValidation>
    <dataValidation type="list" allowBlank="1" showInputMessage="1" showErrorMessage="1" sqref="H64" xr:uid="{E2B7FF3D-622A-448F-B4B3-706F229F81C5}">
      <formula1>$AD$49:$AD$52</formula1>
    </dataValidation>
    <dataValidation type="list" allowBlank="1" showInputMessage="1" showErrorMessage="1" sqref="J44" xr:uid="{5A74A383-A46F-4C5B-91B4-3991C63CBF8C}">
      <formula1>$AD$37:$AD$44</formula1>
    </dataValidation>
    <dataValidation type="list" allowBlank="1" showInputMessage="1" showErrorMessage="1" sqref="J60" xr:uid="{B7DED9EA-6D79-43B5-A9EB-B258DEC0F427}">
      <formula1>$AD$45:$AD$52</formula1>
    </dataValidation>
    <dataValidation type="list" allowBlank="1" showInputMessage="1" showErrorMessage="1" sqref="L51" xr:uid="{BAFC45AA-6567-466A-AC61-263CD13866B3}">
      <formula1>$AE$41:$AE$48</formula1>
    </dataValidation>
    <dataValidation type="list" allowBlank="1" showInputMessage="1" showErrorMessage="1" sqref="T30" xr:uid="{18BA6277-1B23-4179-A9E5-94F1E49E93C9}">
      <formula1>$AG$15:$AG$18</formula1>
    </dataValidation>
    <dataValidation type="list" allowBlank="1" showInputMessage="1" showErrorMessage="1" sqref="R10" xr:uid="{7A72A852-ADE1-4C67-89D6-90EE05500CD4}">
      <formula1>$AG$3:$AG$10</formula1>
    </dataValidation>
    <dataValidation type="list" allowBlank="1" showInputMessage="1" showErrorMessage="1" sqref="R26" xr:uid="{4B602D07-513F-4611-8F2E-A3FA98014AAA}">
      <formula1>$AG$11:$AG$18</formula1>
    </dataValidation>
    <dataValidation type="list" allowBlank="1" showInputMessage="1" showErrorMessage="1" sqref="P17" xr:uid="{9E9BF557-FF27-4C65-9598-6DC7D1FACDDF}">
      <formula1>$AF$7:$AF$14</formula1>
    </dataValidation>
    <dataValidation type="list" allowBlank="1" showInputMessage="1" showErrorMessage="1" sqref="V38" xr:uid="{D62DEAD4-3EA4-4C42-8B5C-90553BD6C76F}">
      <formula1>$AG$37:$AG$38</formula1>
    </dataValidation>
    <dataValidation type="list" allowBlank="1" showInputMessage="1" showErrorMessage="1" sqref="V42" xr:uid="{25E9BFF0-1FE8-4CFA-B4C7-8CC1A85DDF2F}">
      <formula1>$AG$39:$AG$40</formula1>
    </dataValidation>
    <dataValidation type="list" allowBlank="1" showInputMessage="1" showErrorMessage="1" sqref="V46" xr:uid="{062169DE-5F95-4375-81C9-3CD81938102A}">
      <formula1>$AG$41:$AG$42</formula1>
    </dataValidation>
    <dataValidation type="list" allowBlank="1" showInputMessage="1" showErrorMessage="1" sqref="V50" xr:uid="{3FD7F39F-FF4C-4650-A894-98D053BFDF53}">
      <formula1>$AG$43:$AG$44</formula1>
    </dataValidation>
    <dataValidation type="list" allowBlank="1" showInputMessage="1" showErrorMessage="1" sqref="V54" xr:uid="{44A66DBD-C1BD-4A37-AE21-A912E65CE307}">
      <formula1>$AG$45:$AG$46</formula1>
    </dataValidation>
    <dataValidation type="list" allowBlank="1" showInputMessage="1" showErrorMessage="1" sqref="V58" xr:uid="{54302CD2-FDC9-4A15-B3A0-FB31D7353BF4}">
      <formula1>$AG$47:$AG$48</formula1>
    </dataValidation>
    <dataValidation type="list" allowBlank="1" showInputMessage="1" showErrorMessage="1" sqref="V62" xr:uid="{8AA7C319-0E43-4EE8-ACF7-096D98A6A05F}">
      <formula1>$AG$49:$AG$50</formula1>
    </dataValidation>
    <dataValidation type="list" allowBlank="1" showInputMessage="1" showErrorMessage="1" sqref="V66" xr:uid="{825283DE-3AEE-4DA2-891A-49CE52D127A1}">
      <formula1>$AG$51:$AG$52</formula1>
    </dataValidation>
    <dataValidation type="list" allowBlank="1" showInputMessage="1" showErrorMessage="1" sqref="T40" xr:uid="{83CA72BC-BCD3-422B-8EF4-0B9F7C902FFE}">
      <formula1>$AG$37:$AG$40</formula1>
    </dataValidation>
    <dataValidation type="list" allowBlank="1" showInputMessage="1" showErrorMessage="1" sqref="T48" xr:uid="{3F3EFF39-BEC7-47A3-8B69-68131A25DFBF}">
      <formula1>$AG$41:$AG$44</formula1>
    </dataValidation>
    <dataValidation type="list" allowBlank="1" showInputMessage="1" showErrorMessage="1" sqref="T56" xr:uid="{2A62C4C9-0859-4AC4-9CE0-71C5A803E8A6}">
      <formula1>$AG$45:$AG$48</formula1>
    </dataValidation>
    <dataValidation type="list" allowBlank="1" showInputMessage="1" showErrorMessage="1" sqref="T64" xr:uid="{B200CF83-21A3-4DE3-BC7D-41B756AAA101}">
      <formula1>$AG$49:$AG$52</formula1>
    </dataValidation>
    <dataValidation type="list" allowBlank="1" showInputMessage="1" showErrorMessage="1" sqref="R44" xr:uid="{B773E06E-67C6-4199-B035-262A1B54165E}">
      <formula1>$AG$37:$AG$44</formula1>
    </dataValidation>
    <dataValidation type="list" allowBlank="1" showInputMessage="1" showErrorMessage="1" sqref="R60" xr:uid="{B7E4B426-E914-4057-B0C7-C4093B3597FF}">
      <formula1>$AG$45:$AG$52</formula1>
    </dataValidation>
    <dataValidation type="list" allowBlank="1" showInputMessage="1" showErrorMessage="1" sqref="P51" xr:uid="{49BA8D59-DDF6-4F6C-A50D-D53F72B68DA1}">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0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206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11:AA17"/>
    <mergeCell ref="L14:P14"/>
    <mergeCell ref="H16:H20"/>
    <mergeCell ref="T16:T20"/>
    <mergeCell ref="A19:A25"/>
    <mergeCell ref="AA19:AA25"/>
    <mergeCell ref="L1:P1"/>
    <mergeCell ref="A61:A67"/>
    <mergeCell ref="AA61:AA67"/>
    <mergeCell ref="A27:A33"/>
    <mergeCell ref="AA27:AA33"/>
    <mergeCell ref="A37:A43"/>
    <mergeCell ref="AA37:AA43"/>
    <mergeCell ref="A45:A51"/>
    <mergeCell ref="AA45:AA51"/>
    <mergeCell ref="H50:H54"/>
    <mergeCell ref="T50:T54"/>
    <mergeCell ref="A53:A59"/>
    <mergeCell ref="AA53:AA59"/>
    <mergeCell ref="A3:A9"/>
    <mergeCell ref="AA3:AA9"/>
    <mergeCell ref="A11:A17"/>
  </mergeCells>
  <conditionalFormatting sqref="N2">
    <cfRule type="cellIs" dxfId="315" priority="1" operator="equal">
      <formula>63</formula>
    </cfRule>
    <cfRule type="cellIs" dxfId="314" priority="2" operator="notEqual">
      <formula>63</formula>
    </cfRule>
  </conditionalFormatting>
  <dataValidations count="63">
    <dataValidation type="list" allowBlank="1" showInputMessage="1" showErrorMessage="1" sqref="F4" xr:uid="{EEA3C248-D677-47E4-8F81-82DFA8E3047C}">
      <formula1>$AD$3:$AD$4</formula1>
    </dataValidation>
    <dataValidation type="list" allowBlank="1" showInputMessage="1" showErrorMessage="1" sqref="F8" xr:uid="{12476DAD-3DF6-4A18-9C31-C35A7DEB71EA}">
      <formula1>$AD$5:$AD$6</formula1>
    </dataValidation>
    <dataValidation type="list" allowBlank="1" showInputMessage="1" showErrorMessage="1" sqref="J10" xr:uid="{2E31ED1D-B7D1-49E6-A86E-B896A8D4FADB}">
      <formula1>$AD$3:$AD$10</formula1>
    </dataValidation>
    <dataValidation type="list" allowBlank="1" showInputMessage="1" showErrorMessage="1" sqref="F12" xr:uid="{003FE6F5-9F5F-49E5-B107-270E3960DA51}">
      <formula1>$AD$7:$AD$8</formula1>
    </dataValidation>
    <dataValidation type="list" allowBlank="1" showInputMessage="1" showErrorMessage="1" sqref="F16" xr:uid="{F2B71586-7CA6-48A3-9A7F-C381ACC53C02}">
      <formula1>$AD$9:$AD$10</formula1>
    </dataValidation>
    <dataValidation type="list" allowBlank="1" showInputMessage="1" showErrorMessage="1" sqref="F20" xr:uid="{DF24AD3A-E323-4148-9A0E-6E077E980D3E}">
      <formula1>$AD$11:$AD$12</formula1>
    </dataValidation>
    <dataValidation type="list" allowBlank="1" showInputMessage="1" showErrorMessage="1" sqref="F24" xr:uid="{AA6D6394-FB6D-42CD-93EE-5973F221E8B5}">
      <formula1>$AD$13:$AD$14</formula1>
    </dataValidation>
    <dataValidation type="list" allowBlank="1" showInputMessage="1" showErrorMessage="1" sqref="F28" xr:uid="{6C037212-7AA0-4192-B3CC-CAE4103FEB32}">
      <formula1>$AD$15:$AD$16</formula1>
    </dataValidation>
    <dataValidation type="list" allowBlank="1" showInputMessage="1" showErrorMessage="1" sqref="F32" xr:uid="{DC1E9F81-28C7-4760-B283-DB9A5EAE8E75}">
      <formula1>$AD$17:$AD$18</formula1>
    </dataValidation>
    <dataValidation type="list" allowBlank="1" showInputMessage="1" showErrorMessage="1" sqref="H22" xr:uid="{90E42002-BEC7-456D-87DF-5793B11E29DC}">
      <formula1>$AD$11:$AD$14</formula1>
    </dataValidation>
    <dataValidation type="list" allowBlank="1" showInputMessage="1" showErrorMessage="1" sqref="H30" xr:uid="{F58A6AA6-1400-46A9-AE4B-22C5410084FD}">
      <formula1>$AD$15:$AD$18</formula1>
    </dataValidation>
    <dataValidation type="list" allowBlank="1" showInputMessage="1" showErrorMessage="1" sqref="J26" xr:uid="{5A60027C-43F5-4AA8-960D-FE4A1742DD8D}">
      <formula1>$AD$11:$AD$18</formula1>
    </dataValidation>
    <dataValidation type="list" allowBlank="1" showInputMessage="1" showErrorMessage="1" sqref="L17" xr:uid="{A7A57DA5-8F9F-4890-B9B4-17140DD4CBDC}">
      <formula1>$AE$7:$AE$14</formula1>
    </dataValidation>
    <dataValidation type="list" allowBlank="1" showInputMessage="1" showErrorMessage="1" sqref="N32" xr:uid="{77FD293D-658F-464F-AB26-C0F669639403}">
      <formula1>$AD$24:$AD$31</formula1>
    </dataValidation>
    <dataValidation type="list" allowBlank="1" showInputMessage="1" showErrorMessage="1" sqref="N38" xr:uid="{742D9D5F-962D-42D7-90E3-A76556366A72}">
      <formula1>$AG$24:$AG$31</formula1>
    </dataValidation>
    <dataValidation type="list" allowBlank="1" showInputMessage="1" showErrorMessage="1" sqref="N35" xr:uid="{0E8B6AF6-3D8F-4694-B2BE-0ABE9B8E8821}">
      <formula1>$AE$24:$AE$31</formula1>
    </dataValidation>
    <dataValidation type="list" allowBlank="1" showInputMessage="1" showErrorMessage="1" sqref="V4" xr:uid="{07A4D616-A6D9-44E6-803D-177D91ECE0E5}">
      <formula1>$AG$3:$AG$4</formula1>
    </dataValidation>
    <dataValidation type="list" allowBlank="1" showInputMessage="1" showErrorMessage="1" sqref="V8" xr:uid="{FCADBB75-DD9B-4111-A09F-B7FAB648D17D}">
      <formula1>$AG$5:$AG$6</formula1>
    </dataValidation>
    <dataValidation type="list" allowBlank="1" showInputMessage="1" showErrorMessage="1" sqref="V12" xr:uid="{699E749A-69C9-4975-9E6B-9FC45C89E0EA}">
      <formula1>$AG$7:$AG$8</formula1>
    </dataValidation>
    <dataValidation type="list" allowBlank="1" showInputMessage="1" showErrorMessage="1" sqref="V16" xr:uid="{0CDB5614-8416-4468-89F3-71E5DF2DDDE4}">
      <formula1>$AG$9:$AG$10</formula1>
    </dataValidation>
    <dataValidation type="list" allowBlank="1" showInputMessage="1" showErrorMessage="1" sqref="V20" xr:uid="{D8C88CE2-1F0A-4E93-B15F-1C15309E9236}">
      <formula1>$AG$11:$AG$12</formula1>
    </dataValidation>
    <dataValidation type="list" allowBlank="1" showInputMessage="1" showErrorMessage="1" sqref="V24" xr:uid="{8C71187E-D91B-433C-84E2-96EC4FE2EA81}">
      <formula1>$AG$13:$AG$14</formula1>
    </dataValidation>
    <dataValidation type="list" allowBlank="1" showInputMessage="1" showErrorMessage="1" sqref="V28" xr:uid="{FCC77B2B-8D31-4811-AB97-1EDE4CAB0C0F}">
      <formula1>$AG$15:$AG$16</formula1>
    </dataValidation>
    <dataValidation type="list" allowBlank="1" showInputMessage="1" showErrorMessage="1" sqref="V32" xr:uid="{DC779867-2E57-4849-8EEE-2B777A4AED90}">
      <formula1>$AG$17:$AG$18</formula1>
    </dataValidation>
    <dataValidation type="list" allowBlank="1" showInputMessage="1" showErrorMessage="1" sqref="T6" xr:uid="{B01E0A2A-F9BD-49D6-9092-8A2DA85C38E8}">
      <formula1>$AG$3:$AG$6</formula1>
    </dataValidation>
    <dataValidation type="list" allowBlank="1" showInputMessage="1" showErrorMessage="1" sqref="T14" xr:uid="{27D917DF-68A3-4AA6-8ED7-88679F3261C0}">
      <formula1>$AG$7:$AG$10</formula1>
    </dataValidation>
    <dataValidation type="list" allowBlank="1" showInputMessage="1" showErrorMessage="1" sqref="T22" xr:uid="{B5EC1ECC-B991-4FCA-A895-F3B7581953C1}">
      <formula1>$AG$11:$AG$14</formula1>
    </dataValidation>
    <dataValidation type="list" allowBlank="1" showInputMessage="1" showErrorMessage="1" sqref="H6" xr:uid="{FB308C6E-E327-4730-8BC2-00CFA5DB5C23}">
      <formula1>$AD$3:$AD$6</formula1>
    </dataValidation>
    <dataValidation type="list" allowBlank="1" showInputMessage="1" showErrorMessage="1" sqref="H14" xr:uid="{DB249113-5F2C-4CF4-8213-AAFDC766693C}">
      <formula1>$AD$7:$AD$10</formula1>
    </dataValidation>
    <dataValidation type="list" allowBlank="1" showInputMessage="1" showErrorMessage="1" sqref="F38" xr:uid="{CF1B8BC4-5D9B-4965-89D5-7683307F61AA}">
      <formula1>$AD$37:$AD$38</formula1>
    </dataValidation>
    <dataValidation type="list" allowBlank="1" showInputMessage="1" showErrorMessage="1" sqref="F42" xr:uid="{CFFA70E5-BE95-40D3-925E-FF53902B6234}">
      <formula1>$AD$39:$AD$40</formula1>
    </dataValidation>
    <dataValidation type="list" allowBlank="1" showInputMessage="1" showErrorMessage="1" sqref="F46" xr:uid="{DAB20ADD-0F11-4345-9152-59C8EA4F9039}">
      <formula1>$AD$41:$AD$42</formula1>
    </dataValidation>
    <dataValidation type="list" allowBlank="1" showInputMessage="1" showErrorMessage="1" sqref="F50" xr:uid="{E8C9843E-A5E1-4E13-B140-6B7087F30AEC}">
      <formula1>$AD$43:$AD$44</formula1>
    </dataValidation>
    <dataValidation type="list" allowBlank="1" showInputMessage="1" showErrorMessage="1" sqref="F54" xr:uid="{7185A207-F8F9-4F32-8B5D-AB40F80735C9}">
      <formula1>$AD$45:$AD$46</formula1>
    </dataValidation>
    <dataValidation type="list" allowBlank="1" showInputMessage="1" showErrorMessage="1" sqref="F58" xr:uid="{3843A099-3C28-4DA2-A3DA-DD3D6AF3910A}">
      <formula1>$AD$47:$AD$48</formula1>
    </dataValidation>
    <dataValidation type="list" allowBlank="1" showInputMessage="1" showErrorMessage="1" sqref="F62" xr:uid="{9DA3EB94-1758-44A9-84C5-2320263A70A8}">
      <formula1>$AD$49:$AD$50</formula1>
    </dataValidation>
    <dataValidation type="list" allowBlank="1" showInputMessage="1" showErrorMessage="1" sqref="F66" xr:uid="{DB69AF7B-B9D5-4A11-8510-1925D6AA37A9}">
      <formula1>$AD$51:$AD$52</formula1>
    </dataValidation>
    <dataValidation type="list" allowBlank="1" showInputMessage="1" showErrorMessage="1" sqref="H40" xr:uid="{2867C46B-FADF-41A7-8DA4-48B01752230F}">
      <formula1>$AD$37:$AD$40</formula1>
    </dataValidation>
    <dataValidation type="list" allowBlank="1" showInputMessage="1" showErrorMessage="1" sqref="H48" xr:uid="{1E5F7CF2-6EF6-4EC9-974E-6CEDAAE2ED1E}">
      <formula1>$AD$41:$AD$44</formula1>
    </dataValidation>
    <dataValidation type="list" allowBlank="1" showInputMessage="1" showErrorMessage="1" sqref="H56" xr:uid="{08C08C83-80C1-4735-AC4C-4092AF3721B1}">
      <formula1>$AD$45:$AD$48</formula1>
    </dataValidation>
    <dataValidation type="list" allowBlank="1" showInputMessage="1" showErrorMessage="1" sqref="H64" xr:uid="{68C832E7-81EC-4D85-AB01-B9D6E67516D6}">
      <formula1>$AD$49:$AD$52</formula1>
    </dataValidation>
    <dataValidation type="list" allowBlank="1" showInputMessage="1" showErrorMessage="1" sqref="J44" xr:uid="{76D152B7-3083-460A-B244-0ABE9F4E251A}">
      <formula1>$AD$37:$AD$44</formula1>
    </dataValidation>
    <dataValidation type="list" allowBlank="1" showInputMessage="1" showErrorMessage="1" sqref="J60" xr:uid="{A4C926CA-0586-4A9B-992A-9051B13FC6F0}">
      <formula1>$AD$45:$AD$52</formula1>
    </dataValidation>
    <dataValidation type="list" allowBlank="1" showInputMessage="1" showErrorMessage="1" sqref="L51" xr:uid="{9FBB7744-B27B-40EE-AB4A-43B3AAD668AD}">
      <formula1>$AE$41:$AE$48</formula1>
    </dataValidation>
    <dataValidation type="list" allowBlank="1" showInputMessage="1" showErrorMessage="1" sqref="T30" xr:uid="{1A0E4FC9-3861-41D2-AB51-3451597BDC12}">
      <formula1>$AG$15:$AG$18</formula1>
    </dataValidation>
    <dataValidation type="list" allowBlank="1" showInputMessage="1" showErrorMessage="1" sqref="R10" xr:uid="{E1E00F42-7EE1-4AAD-AFB9-53AFA4243D0C}">
      <formula1>$AG$3:$AG$10</formula1>
    </dataValidation>
    <dataValidation type="list" allowBlank="1" showInputMessage="1" showErrorMessage="1" sqref="R26" xr:uid="{C2D4A7C1-3DB6-4746-8191-7B4BE9D9DB8F}">
      <formula1>$AG$11:$AG$18</formula1>
    </dataValidation>
    <dataValidation type="list" allowBlank="1" showInputMessage="1" showErrorMessage="1" sqref="P17" xr:uid="{60928275-8B30-4FF3-A5EB-17832977C7FA}">
      <formula1>$AF$7:$AF$14</formula1>
    </dataValidation>
    <dataValidation type="list" allowBlank="1" showInputMessage="1" showErrorMessage="1" sqref="V38" xr:uid="{D5392C2B-5FC5-4CE8-8792-F843191B6CC0}">
      <formula1>$AG$37:$AG$38</formula1>
    </dataValidation>
    <dataValidation type="list" allowBlank="1" showInputMessage="1" showErrorMessage="1" sqref="V42" xr:uid="{DFC82B1E-9B2D-4AA4-B628-B522A0057341}">
      <formula1>$AG$39:$AG$40</formula1>
    </dataValidation>
    <dataValidation type="list" allowBlank="1" showInputMessage="1" showErrorMessage="1" sqref="V46" xr:uid="{39BF1AEA-F5DF-46D8-A987-C84AFB1CA13E}">
      <formula1>$AG$41:$AG$42</formula1>
    </dataValidation>
    <dataValidation type="list" allowBlank="1" showInputMessage="1" showErrorMessage="1" sqref="V50" xr:uid="{8228DBC9-B325-4884-9413-F08782C42B0A}">
      <formula1>$AG$43:$AG$44</formula1>
    </dataValidation>
    <dataValidation type="list" allowBlank="1" showInputMessage="1" showErrorMessage="1" sqref="V54" xr:uid="{6DBF6449-3117-45F2-8525-768485215E66}">
      <formula1>$AG$45:$AG$46</formula1>
    </dataValidation>
    <dataValidation type="list" allowBlank="1" showInputMessage="1" showErrorMessage="1" sqref="V58" xr:uid="{2091C8AD-D9DE-45D9-B92D-340A7C0EFCD7}">
      <formula1>$AG$47:$AG$48</formula1>
    </dataValidation>
    <dataValidation type="list" allowBlank="1" showInputMessage="1" showErrorMessage="1" sqref="V62" xr:uid="{E0FDA818-8465-4A4F-8426-B98019B696DF}">
      <formula1>$AG$49:$AG$50</formula1>
    </dataValidation>
    <dataValidation type="list" allowBlank="1" showInputMessage="1" showErrorMessage="1" sqref="V66" xr:uid="{0EA91B63-89E4-4476-930F-FD30D086439B}">
      <formula1>$AG$51:$AG$52</formula1>
    </dataValidation>
    <dataValidation type="list" allowBlank="1" showInputMessage="1" showErrorMessage="1" sqref="T40" xr:uid="{D5021642-33A0-46FC-9EFA-4693889C8EAF}">
      <formula1>$AG$37:$AG$40</formula1>
    </dataValidation>
    <dataValidation type="list" allowBlank="1" showInputMessage="1" showErrorMessage="1" sqref="T48" xr:uid="{3A3D30EA-63F1-423F-97AD-84C55DA263C3}">
      <formula1>$AG$41:$AG$44</formula1>
    </dataValidation>
    <dataValidation type="list" allowBlank="1" showInputMessage="1" showErrorMessage="1" sqref="T56" xr:uid="{947DA80B-65FC-4F93-9FB8-20D326165026}">
      <formula1>$AG$45:$AG$48</formula1>
    </dataValidation>
    <dataValidation type="list" allowBlank="1" showInputMessage="1" showErrorMessage="1" sqref="T64" xr:uid="{F26794E2-3292-4D25-B0A2-1BD85CEF50B0}">
      <formula1>$AG$49:$AG$52</formula1>
    </dataValidation>
    <dataValidation type="list" allowBlank="1" showInputMessage="1" showErrorMessage="1" sqref="R44" xr:uid="{56CF3515-7E29-4661-B5D9-6355BD4770A6}">
      <formula1>$AG$37:$AG$44</formula1>
    </dataValidation>
    <dataValidation type="list" allowBlank="1" showInputMessage="1" showErrorMessage="1" sqref="R60" xr:uid="{289C2951-17A7-4951-A8C1-5CFF3844D072}">
      <formula1>$AG$45:$AG$52</formula1>
    </dataValidation>
    <dataValidation type="list" allowBlank="1" showInputMessage="1" showErrorMessage="1" sqref="P51" xr:uid="{8C60FCB9-28A9-455C-9109-7D355B12CFB2}">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OR</v>
      </c>
      <c r="AG25" s="101" t="str">
        <f>T14</f>
        <v>PUR</v>
      </c>
    </row>
    <row r="26" spans="1:33">
      <c r="A26" s="62"/>
      <c r="B26" s="102"/>
      <c r="D26" s="133"/>
      <c r="E26" s="117"/>
      <c r="F26" s="131"/>
      <c r="G26" s="112"/>
      <c r="H26" s="112"/>
      <c r="I26" s="165">
        <v>7</v>
      </c>
      <c r="J26" s="105" t="s">
        <v>261</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LSU</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500</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37:A43"/>
    <mergeCell ref="A45:A51"/>
    <mergeCell ref="AA19:AA25"/>
    <mergeCell ref="AA27:AA33"/>
    <mergeCell ref="AA37:AA43"/>
    <mergeCell ref="AA45:AA51"/>
    <mergeCell ref="AA53:AA59"/>
    <mergeCell ref="AA61:AA67"/>
    <mergeCell ref="A53:A59"/>
    <mergeCell ref="A27:A33"/>
    <mergeCell ref="T50:T54"/>
    <mergeCell ref="T16:T20"/>
    <mergeCell ref="H50:H54"/>
    <mergeCell ref="A19:A25"/>
    <mergeCell ref="L1:P1"/>
    <mergeCell ref="AA3:AA9"/>
    <mergeCell ref="AA11:AA17"/>
    <mergeCell ref="A3:A9"/>
    <mergeCell ref="A11:A17"/>
    <mergeCell ref="L14:P14"/>
    <mergeCell ref="H16:H20"/>
  </mergeCells>
  <phoneticPr fontId="9" type="noConversion"/>
  <conditionalFormatting sqref="N2">
    <cfRule type="cellIs" dxfId="313" priority="1" operator="equal">
      <formula>63</formula>
    </cfRule>
    <cfRule type="cellIs" dxfId="312" priority="2" operator="notEqual">
      <formula>63</formula>
    </cfRule>
  </conditionalFormatting>
  <dataValidations count="63">
    <dataValidation type="list" allowBlank="1" showInputMessage="1" showErrorMessage="1" sqref="F4" xr:uid="{D0B90748-E73D-41C9-A416-7BE6A447CBEF}">
      <formula1>$AD$3:$AD$4</formula1>
    </dataValidation>
    <dataValidation type="list" allowBlank="1" showInputMessage="1" showErrorMessage="1" sqref="F8" xr:uid="{B80FCC1B-AF8F-4608-901F-701CDFB7DF9C}">
      <formula1>$AD$5:$AD$6</formula1>
    </dataValidation>
    <dataValidation type="list" allowBlank="1" showInputMessage="1" showErrorMessage="1" sqref="J10" xr:uid="{DB51A7B1-E2E4-473B-9959-0259C851DC28}">
      <formula1>$AD$3:$AD$10</formula1>
    </dataValidation>
    <dataValidation type="list" allowBlank="1" showInputMessage="1" showErrorMessage="1" sqref="F12" xr:uid="{AF58357B-89CF-4A35-AC11-6DD4EF10E9DD}">
      <formula1>$AD$7:$AD$8</formula1>
    </dataValidation>
    <dataValidation type="list" allowBlank="1" showInputMessage="1" showErrorMessage="1" sqref="F16" xr:uid="{F7C958EA-B2BD-412B-BD9B-1E304E66BDEE}">
      <formula1>$AD$9:$AD$10</formula1>
    </dataValidation>
    <dataValidation type="list" allowBlank="1" showInputMessage="1" showErrorMessage="1" sqref="F20" xr:uid="{B68B71BF-D7EB-4506-9932-2D5DDD74F90A}">
      <formula1>$AD$11:$AD$12</formula1>
    </dataValidation>
    <dataValidation type="list" allowBlank="1" showInputMessage="1" showErrorMessage="1" sqref="F24" xr:uid="{AF646F1A-934C-48E6-853A-CE51D6721BDF}">
      <formula1>$AD$13:$AD$14</formula1>
    </dataValidation>
    <dataValidation type="list" allowBlank="1" showInputMessage="1" showErrorMessage="1" sqref="F28" xr:uid="{68B84501-1FF2-4270-90D1-DE54E9B29F2E}">
      <formula1>$AD$15:$AD$16</formula1>
    </dataValidation>
    <dataValidation type="list" allowBlank="1" showInputMessage="1" showErrorMessage="1" sqref="F32" xr:uid="{37C747F6-B05C-4DEC-97D3-B01A2C927EAC}">
      <formula1>$AD$17:$AD$18</formula1>
    </dataValidation>
    <dataValidation type="list" allowBlank="1" showInputMessage="1" showErrorMessage="1" sqref="H22" xr:uid="{D3863C57-304D-40B9-974D-8B516AB580F5}">
      <formula1>$AD$11:$AD$14</formula1>
    </dataValidation>
    <dataValidation type="list" allowBlank="1" showInputMessage="1" showErrorMessage="1" sqref="H30" xr:uid="{5BDD9DD2-47C3-49D9-8066-331C046DDB26}">
      <formula1>$AD$15:$AD$18</formula1>
    </dataValidation>
    <dataValidation type="list" allowBlank="1" showInputMessage="1" showErrorMessage="1" sqref="J26" xr:uid="{D1B52E6D-3D8B-40A6-9D45-0A52F5194504}">
      <formula1>$AD$11:$AD$18</formula1>
    </dataValidation>
    <dataValidation type="list" allowBlank="1" showInputMessage="1" showErrorMessage="1" sqref="L17" xr:uid="{12D81E88-0C50-4B1D-B411-E42F12DF549D}">
      <formula1>$AE$7:$AE$14</formula1>
    </dataValidation>
    <dataValidation type="list" allowBlank="1" showInputMessage="1" showErrorMessage="1" sqref="N32" xr:uid="{52B9BC63-E2CB-41D6-963B-F08ADB372A2D}">
      <formula1>$AD$24:$AD$31</formula1>
    </dataValidation>
    <dataValidation type="list" allowBlank="1" showInputMessage="1" showErrorMessage="1" sqref="N38" xr:uid="{7890510D-4837-45A5-B543-769EE6AD4847}">
      <formula1>$AG$24:$AG$31</formula1>
    </dataValidation>
    <dataValidation type="list" allowBlank="1" showInputMessage="1" showErrorMessage="1" sqref="N35" xr:uid="{09B354EF-78E2-45C3-B21E-697487C7BA6C}">
      <formula1>$AE$24:$AE$31</formula1>
    </dataValidation>
    <dataValidation type="list" allowBlank="1" showInputMessage="1" showErrorMessage="1" sqref="V4" xr:uid="{87926B68-6F0B-47FB-B31B-E34EC21F3197}">
      <formula1>$AG$3:$AG$4</formula1>
    </dataValidation>
    <dataValidation type="list" allowBlank="1" showInputMessage="1" showErrorMessage="1" sqref="V8" xr:uid="{C63266F5-7529-4A64-88DB-E26FFE3B33F9}">
      <formula1>$AG$5:$AG$6</formula1>
    </dataValidation>
    <dataValidation type="list" allowBlank="1" showInputMessage="1" showErrorMessage="1" sqref="V12" xr:uid="{F17A8D56-BF9C-45CA-8B70-F4935C70BB0B}">
      <formula1>$AG$7:$AG$8</formula1>
    </dataValidation>
    <dataValidation type="list" allowBlank="1" showInputMessage="1" showErrorMessage="1" sqref="V16" xr:uid="{21043E7B-7AD1-478A-849F-9F45CEB667CA}">
      <formula1>$AG$9:$AG$10</formula1>
    </dataValidation>
    <dataValidation type="list" allowBlank="1" showInputMessage="1" showErrorMessage="1" sqref="V20" xr:uid="{2CE7D0BF-3057-418A-8CF1-387FA5E8D29C}">
      <formula1>$AG$11:$AG$12</formula1>
    </dataValidation>
    <dataValidation type="list" allowBlank="1" showInputMessage="1" showErrorMessage="1" sqref="V24" xr:uid="{CD86EFA9-C23A-4476-8295-B11CD542A6E7}">
      <formula1>$AG$13:$AG$14</formula1>
    </dataValidation>
    <dataValidation type="list" allowBlank="1" showInputMessage="1" showErrorMessage="1" sqref="V28" xr:uid="{85E59457-2EE8-4670-B359-F08FA944B680}">
      <formula1>$AG$15:$AG$16</formula1>
    </dataValidation>
    <dataValidation type="list" allowBlank="1" showInputMessage="1" showErrorMessage="1" sqref="V32" xr:uid="{678B43E7-9F20-4841-9FEE-C43CEDFEA661}">
      <formula1>$AG$17:$AG$18</formula1>
    </dataValidation>
    <dataValidation type="list" allowBlank="1" showInputMessage="1" showErrorMessage="1" sqref="T6" xr:uid="{C5F67740-7F9D-4858-8495-CBAC77014C84}">
      <formula1>$AG$3:$AG$6</formula1>
    </dataValidation>
    <dataValidation type="list" allowBlank="1" showInputMessage="1" showErrorMessage="1" sqref="T14" xr:uid="{92F1CEA4-66F4-4A3A-95EC-D6B3C466FD64}">
      <formula1>$AG$7:$AG$10</formula1>
    </dataValidation>
    <dataValidation type="list" allowBlank="1" showInputMessage="1" showErrorMessage="1" sqref="T22" xr:uid="{74CDC71F-0DC2-4306-9567-EAB39883749E}">
      <formula1>$AG$11:$AG$14</formula1>
    </dataValidation>
    <dataValidation type="list" allowBlank="1" showInputMessage="1" showErrorMessage="1" sqref="H6" xr:uid="{0D777D8D-E84E-4C44-AD4E-E4F406D105DC}">
      <formula1>$AD$3:$AD$6</formula1>
    </dataValidation>
    <dataValidation type="list" allowBlank="1" showInputMessage="1" showErrorMessage="1" sqref="H14" xr:uid="{E3D116EA-A7AE-4ABE-B844-13BBD0348ACD}">
      <formula1>$AD$7:$AD$10</formula1>
    </dataValidation>
    <dataValidation type="list" allowBlank="1" showInputMessage="1" showErrorMessage="1" sqref="F38" xr:uid="{44D73377-40D5-425D-A963-8DDCEF6EF6B5}">
      <formula1>$AD$37:$AD$38</formula1>
    </dataValidation>
    <dataValidation type="list" allowBlank="1" showInputMessage="1" showErrorMessage="1" sqref="F42" xr:uid="{07861957-C03D-48A3-B8E3-A41C0960CBC4}">
      <formula1>$AD$39:$AD$40</formula1>
    </dataValidation>
    <dataValidation type="list" allowBlank="1" showInputMessage="1" showErrorMessage="1" sqref="F46" xr:uid="{C712A02E-2C63-4D77-A1A2-1F6BFECFA332}">
      <formula1>$AD$41:$AD$42</formula1>
    </dataValidation>
    <dataValidation type="list" allowBlank="1" showInputMessage="1" showErrorMessage="1" sqref="F50" xr:uid="{63AC734C-283B-461A-B314-A19D0F1C2E06}">
      <formula1>$AD$43:$AD$44</formula1>
    </dataValidation>
    <dataValidation type="list" allowBlank="1" showInputMessage="1" showErrorMessage="1" sqref="F54" xr:uid="{C12531D3-2776-4068-AE50-504506534CC6}">
      <formula1>$AD$45:$AD$46</formula1>
    </dataValidation>
    <dataValidation type="list" allowBlank="1" showInputMessage="1" showErrorMessage="1" sqref="F58" xr:uid="{BD5492E6-005E-4387-9F46-F4D94A26AADA}">
      <formula1>$AD$47:$AD$48</formula1>
    </dataValidation>
    <dataValidation type="list" allowBlank="1" showInputMessage="1" showErrorMessage="1" sqref="F62" xr:uid="{D5B9A731-3783-4974-AA55-C5B33EECC5AB}">
      <formula1>$AD$49:$AD$50</formula1>
    </dataValidation>
    <dataValidation type="list" allowBlank="1" showInputMessage="1" showErrorMessage="1" sqref="F66" xr:uid="{CF294456-6FDE-48FC-94D2-1DABBEED0BFD}">
      <formula1>$AD$51:$AD$52</formula1>
    </dataValidation>
    <dataValidation type="list" allowBlank="1" showInputMessage="1" showErrorMessage="1" sqref="H40" xr:uid="{0C949131-FABB-443B-BD27-D04003F14A7B}">
      <formula1>$AD$37:$AD$40</formula1>
    </dataValidation>
    <dataValidation type="list" allowBlank="1" showInputMessage="1" showErrorMessage="1" sqref="H48" xr:uid="{D2A5BED1-E69A-412E-AF73-ED25789FE2B9}">
      <formula1>$AD$41:$AD$44</formula1>
    </dataValidation>
    <dataValidation type="list" allowBlank="1" showInputMessage="1" showErrorMessage="1" sqref="H56" xr:uid="{D5AF9D14-697E-4277-8C66-200AAF63D074}">
      <formula1>$AD$45:$AD$48</formula1>
    </dataValidation>
    <dataValidation type="list" allowBlank="1" showInputMessage="1" showErrorMessage="1" sqref="H64" xr:uid="{4DB74B98-2FEE-4050-9CE1-F98D97331C59}">
      <formula1>$AD$49:$AD$52</formula1>
    </dataValidation>
    <dataValidation type="list" allowBlank="1" showInputMessage="1" showErrorMessage="1" sqref="J44" xr:uid="{EF63B3E5-7D61-45E5-ACE6-9DBFB2F1B515}">
      <formula1>$AD$37:$AD$44</formula1>
    </dataValidation>
    <dataValidation type="list" allowBlank="1" showInputMessage="1" showErrorMessage="1" sqref="J60" xr:uid="{C85F8772-693E-4FBA-8AF0-60797706804D}">
      <formula1>$AD$45:$AD$52</formula1>
    </dataValidation>
    <dataValidation type="list" allowBlank="1" showInputMessage="1" showErrorMessage="1" sqref="L51" xr:uid="{720A3414-BEAE-41AF-8508-0A315FB4CE1F}">
      <formula1>$AE$41:$AE$48</formula1>
    </dataValidation>
    <dataValidation type="list" allowBlank="1" showInputMessage="1" showErrorMessage="1" sqref="T30" xr:uid="{4A69409F-9F99-4FD0-BE96-259B0C114272}">
      <formula1>$AG$15:$AG$18</formula1>
    </dataValidation>
    <dataValidation type="list" allowBlank="1" showInputMessage="1" showErrorMessage="1" sqref="R10" xr:uid="{7E92F728-0676-4614-A1B2-3350E768354B}">
      <formula1>$AG$3:$AG$10</formula1>
    </dataValidation>
    <dataValidation type="list" allowBlank="1" showInputMessage="1" showErrorMessage="1" sqref="R26" xr:uid="{93AE6964-60D2-45FE-95F2-39EE07168300}">
      <formula1>$AG$11:$AG$18</formula1>
    </dataValidation>
    <dataValidation type="list" allowBlank="1" showInputMessage="1" showErrorMessage="1" sqref="P17" xr:uid="{DB23C767-C2EC-43A7-8BC9-90C9E7F347AC}">
      <formula1>$AF$7:$AF$14</formula1>
    </dataValidation>
    <dataValidation type="list" allowBlank="1" showInputMessage="1" showErrorMessage="1" sqref="V38" xr:uid="{357286F6-B26A-4AEA-80F4-7E2E6BA6CF91}">
      <formula1>$AG$37:$AG$38</formula1>
    </dataValidation>
    <dataValidation type="list" allowBlank="1" showInputMessage="1" showErrorMessage="1" sqref="V42" xr:uid="{75EBEB7E-4D8B-401A-9DA4-F8AB190F62D9}">
      <formula1>$AG$39:$AG$40</formula1>
    </dataValidation>
    <dataValidation type="list" allowBlank="1" showInputMessage="1" showErrorMessage="1" sqref="V46" xr:uid="{057E6C50-3941-425D-B5B8-902169926C3B}">
      <formula1>$AG$41:$AG$42</formula1>
    </dataValidation>
    <dataValidation type="list" allowBlank="1" showInputMessage="1" showErrorMessage="1" sqref="V50" xr:uid="{307D5815-D0F0-46F2-BE40-8732BEAF63AB}">
      <formula1>$AG$43:$AG$44</formula1>
    </dataValidation>
    <dataValidation type="list" allowBlank="1" showInputMessage="1" showErrorMessage="1" sqref="V54" xr:uid="{B0250ED5-6EC9-497D-82DF-33A836CBC894}">
      <formula1>$AG$45:$AG$46</formula1>
    </dataValidation>
    <dataValidation type="list" allowBlank="1" showInputMessage="1" showErrorMessage="1" sqref="V58" xr:uid="{E90818C7-6996-498D-BC34-E17AD2EED7DB}">
      <formula1>$AG$47:$AG$48</formula1>
    </dataValidation>
    <dataValidation type="list" allowBlank="1" showInputMessage="1" showErrorMessage="1" sqref="V62" xr:uid="{1BC01A07-C936-4066-A627-77A9C90E6902}">
      <formula1>$AG$49:$AG$50</formula1>
    </dataValidation>
    <dataValidation type="list" allowBlank="1" showInputMessage="1" showErrorMessage="1" sqref="V66" xr:uid="{0BFB2142-F621-4278-8A27-54068C83F97B}">
      <formula1>$AG$51:$AG$52</formula1>
    </dataValidation>
    <dataValidation type="list" allowBlank="1" showInputMessage="1" showErrorMessage="1" sqref="T40" xr:uid="{A5702F1F-896E-45F8-B8AC-8A825E059D1E}">
      <formula1>$AG$37:$AG$40</formula1>
    </dataValidation>
    <dataValidation type="list" allowBlank="1" showInputMessage="1" showErrorMessage="1" sqref="T48" xr:uid="{4D269E21-B9D7-4D14-8DBB-09BCAFFB2DA6}">
      <formula1>$AG$41:$AG$44</formula1>
    </dataValidation>
    <dataValidation type="list" allowBlank="1" showInputMessage="1" showErrorMessage="1" sqref="T56" xr:uid="{C5C82C0D-3EB9-4E62-ADD5-9EE7CD777698}">
      <formula1>$AG$45:$AG$48</formula1>
    </dataValidation>
    <dataValidation type="list" allowBlank="1" showInputMessage="1" showErrorMessage="1" sqref="T64" xr:uid="{F94F9660-A738-47E4-86F9-5309D4417A8A}">
      <formula1>$AG$49:$AG$52</formula1>
    </dataValidation>
    <dataValidation type="list" allowBlank="1" showInputMessage="1" showErrorMessage="1" sqref="R44" xr:uid="{BA920957-1132-452E-8A8D-43132216EE09}">
      <formula1>$AG$37:$AG$44</formula1>
    </dataValidation>
    <dataValidation type="list" allowBlank="1" showInputMessage="1" showErrorMessage="1" sqref="R60" xr:uid="{CBB0B52F-98AE-45B6-B1FF-61F9628E1C18}">
      <formula1>$AG$45:$AG$52</formula1>
    </dataValidation>
    <dataValidation type="list" allowBlank="1" showInputMessage="1" showErrorMessage="1" sqref="P51" xr:uid="{86EBDD77-0390-4317-88E9-228272B3FCE5}">
      <formula1>$AF$41:$AF$48</formula1>
    </dataValidation>
  </dataValidations>
  <pageMargins left="0.75" right="0.75" top="1" bottom="1" header="0.5" footer="0.5"/>
  <pageSetup orientation="portrait"/>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1CDC7-866F-4CA7-B6E1-104CEFC7AD08}">
  <sheetPr codeName="Sheet3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320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USC</v>
      </c>
      <c r="AG25" s="101" t="str">
        <f>T14</f>
        <v>PUR</v>
      </c>
    </row>
    <row r="26" spans="1:33">
      <c r="A26" s="62"/>
      <c r="B26" s="102"/>
      <c r="D26" s="133"/>
      <c r="E26" s="117"/>
      <c r="F26" s="131"/>
      <c r="G26" s="112"/>
      <c r="H26" s="112"/>
      <c r="I26" s="165">
        <v>6</v>
      </c>
      <c r="J26" s="105" t="s">
        <v>34</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311" priority="1" operator="equal">
      <formula>63</formula>
    </cfRule>
    <cfRule type="cellIs" dxfId="310" priority="2" operator="notEqual">
      <formula>63</formula>
    </cfRule>
  </conditionalFormatting>
  <dataValidations count="63">
    <dataValidation type="list" allowBlank="1" showInputMessage="1" showErrorMessage="1" sqref="P51" xr:uid="{938DB0CF-A241-47DB-A318-F4329C1AEA13}">
      <formula1>$AF$41:$AF$48</formula1>
    </dataValidation>
    <dataValidation type="list" allowBlank="1" showInputMessage="1" showErrorMessage="1" sqref="R60" xr:uid="{45CFB222-9A92-4AD5-98A9-95C617104454}">
      <formula1>$AG$45:$AG$52</formula1>
    </dataValidation>
    <dataValidation type="list" allowBlank="1" showInputMessage="1" showErrorMessage="1" sqref="R44" xr:uid="{09CE3562-A30E-4E4B-A11E-CC66F2344E87}">
      <formula1>$AG$37:$AG$44</formula1>
    </dataValidation>
    <dataValidation type="list" allowBlank="1" showInputMessage="1" showErrorMessage="1" sqref="T64" xr:uid="{8A3009B2-AE1E-40F9-83AF-CCDBC197B65C}">
      <formula1>$AG$49:$AG$52</formula1>
    </dataValidation>
    <dataValidation type="list" allowBlank="1" showInputMessage="1" showErrorMessage="1" sqref="T56" xr:uid="{03F1738D-C5DA-4C00-90F0-DC6629438244}">
      <formula1>$AG$45:$AG$48</formula1>
    </dataValidation>
    <dataValidation type="list" allowBlank="1" showInputMessage="1" showErrorMessage="1" sqref="T48" xr:uid="{2B124503-E3BB-44E0-B89F-262F37A2AA9F}">
      <formula1>$AG$41:$AG$44</formula1>
    </dataValidation>
    <dataValidation type="list" allowBlank="1" showInputMessage="1" showErrorMessage="1" sqref="T40" xr:uid="{41340C0A-E40B-423A-9C68-0915D717986F}">
      <formula1>$AG$37:$AG$40</formula1>
    </dataValidation>
    <dataValidation type="list" allowBlank="1" showInputMessage="1" showErrorMessage="1" sqref="V66" xr:uid="{0D90D4D3-13A0-4FC2-BC1C-A1FC7B14F5E5}">
      <formula1>$AG$51:$AG$52</formula1>
    </dataValidation>
    <dataValidation type="list" allowBlank="1" showInputMessage="1" showErrorMessage="1" sqref="V62" xr:uid="{888C5B7F-6CE2-4104-A109-D8B929C90420}">
      <formula1>$AG$49:$AG$50</formula1>
    </dataValidation>
    <dataValidation type="list" allowBlank="1" showInputMessage="1" showErrorMessage="1" sqref="V58" xr:uid="{3EAD73D3-0799-4853-8306-C0E1C6E63674}">
      <formula1>$AG$47:$AG$48</formula1>
    </dataValidation>
    <dataValidation type="list" allowBlank="1" showInputMessage="1" showErrorMessage="1" sqref="V54" xr:uid="{4B98F27E-EDF8-4418-84F5-697ED0535D04}">
      <formula1>$AG$45:$AG$46</formula1>
    </dataValidation>
    <dataValidation type="list" allowBlank="1" showInputMessage="1" showErrorMessage="1" sqref="V50" xr:uid="{3CAAB9DB-8F04-412A-A308-99E7C543A6C1}">
      <formula1>$AG$43:$AG$44</formula1>
    </dataValidation>
    <dataValidation type="list" allowBlank="1" showInputMessage="1" showErrorMessage="1" sqref="V46" xr:uid="{5B82C12D-405F-4926-A074-0E0C1A863498}">
      <formula1>$AG$41:$AG$42</formula1>
    </dataValidation>
    <dataValidation type="list" allowBlank="1" showInputMessage="1" showErrorMessage="1" sqref="V42" xr:uid="{9FDA97A7-FF67-4424-84FD-45571F204C6C}">
      <formula1>$AG$39:$AG$40</formula1>
    </dataValidation>
    <dataValidation type="list" allowBlank="1" showInputMessage="1" showErrorMessage="1" sqref="V38" xr:uid="{1B28002F-AEDA-4FE1-B11C-6FE07BFF7ED8}">
      <formula1>$AG$37:$AG$38</formula1>
    </dataValidation>
    <dataValidation type="list" allowBlank="1" showInputMessage="1" showErrorMessage="1" sqref="P17" xr:uid="{6310E1FD-3E37-4DF7-A938-D0FD6DF46872}">
      <formula1>$AF$7:$AF$14</formula1>
    </dataValidation>
    <dataValidation type="list" allowBlank="1" showInputMessage="1" showErrorMessage="1" sqref="R26" xr:uid="{41BA9170-0269-4B5F-AA63-0DAC64F60BDE}">
      <formula1>$AG$11:$AG$18</formula1>
    </dataValidation>
    <dataValidation type="list" allowBlank="1" showInputMessage="1" showErrorMessage="1" sqref="R10" xr:uid="{6B6B97CD-4532-437E-B7FB-48C4A2A0731A}">
      <formula1>$AG$3:$AG$10</formula1>
    </dataValidation>
    <dataValidation type="list" allowBlank="1" showInputMessage="1" showErrorMessage="1" sqref="T30" xr:uid="{874981BA-5BF0-41EF-AA24-591E5DFC8B04}">
      <formula1>$AG$15:$AG$18</formula1>
    </dataValidation>
    <dataValidation type="list" allowBlank="1" showInputMessage="1" showErrorMessage="1" sqref="L51" xr:uid="{F388E29B-D4FE-4A39-9E28-F9C6E79953C6}">
      <formula1>$AE$41:$AE$48</formula1>
    </dataValidation>
    <dataValidation type="list" allowBlank="1" showInputMessage="1" showErrorMessage="1" sqref="J60" xr:uid="{B9490895-E827-4B8B-89F6-BD02662E0C6E}">
      <formula1>$AD$45:$AD$52</formula1>
    </dataValidation>
    <dataValidation type="list" allowBlank="1" showInputMessage="1" showErrorMessage="1" sqref="J44" xr:uid="{286B1160-74C5-4795-8170-8E45EA16FE24}">
      <formula1>$AD$37:$AD$44</formula1>
    </dataValidation>
    <dataValidation type="list" allowBlank="1" showInputMessage="1" showErrorMessage="1" sqref="H64" xr:uid="{1043694C-60F2-48D6-B42D-AAEE0D2E98E2}">
      <formula1>$AD$49:$AD$52</formula1>
    </dataValidation>
    <dataValidation type="list" allowBlank="1" showInputMessage="1" showErrorMessage="1" sqref="H56" xr:uid="{F2F1846D-AB3A-4631-8F44-697C67C20D5B}">
      <formula1>$AD$45:$AD$48</formula1>
    </dataValidation>
    <dataValidation type="list" allowBlank="1" showInputMessage="1" showErrorMessage="1" sqref="H48" xr:uid="{F433A0F1-1E62-4199-BCA1-D52F2D4D2145}">
      <formula1>$AD$41:$AD$44</formula1>
    </dataValidation>
    <dataValidation type="list" allowBlank="1" showInputMessage="1" showErrorMessage="1" sqref="H40" xr:uid="{752D07D9-6EE6-4D26-8B77-9A85D6766445}">
      <formula1>$AD$37:$AD$40</formula1>
    </dataValidation>
    <dataValidation type="list" allowBlank="1" showInputMessage="1" showErrorMessage="1" sqref="F66" xr:uid="{93AE3AA5-5924-417E-AFDC-78C735FF5B51}">
      <formula1>$AD$51:$AD$52</formula1>
    </dataValidation>
    <dataValidation type="list" allowBlank="1" showInputMessage="1" showErrorMessage="1" sqref="F62" xr:uid="{001246F7-1A32-45B0-9539-B7232430101A}">
      <formula1>$AD$49:$AD$50</formula1>
    </dataValidation>
    <dataValidation type="list" allowBlank="1" showInputMessage="1" showErrorMessage="1" sqref="F58" xr:uid="{ED63D753-E205-458C-BD1E-001CB3620302}">
      <formula1>$AD$47:$AD$48</formula1>
    </dataValidation>
    <dataValidation type="list" allowBlank="1" showInputMessage="1" showErrorMessage="1" sqref="F54" xr:uid="{EBA3B3E4-8E59-4C40-A926-F9F383865330}">
      <formula1>$AD$45:$AD$46</formula1>
    </dataValidation>
    <dataValidation type="list" allowBlank="1" showInputMessage="1" showErrorMessage="1" sqref="F50" xr:uid="{B529149F-DB78-4887-BF4D-28530291E967}">
      <formula1>$AD$43:$AD$44</formula1>
    </dataValidation>
    <dataValidation type="list" allowBlank="1" showInputMessage="1" showErrorMessage="1" sqref="F46" xr:uid="{48B843DA-4521-498A-9130-6D465C4EF49E}">
      <formula1>$AD$41:$AD$42</formula1>
    </dataValidation>
    <dataValidation type="list" allowBlank="1" showInputMessage="1" showErrorMessage="1" sqref="F42" xr:uid="{D8EA4DA1-8B05-48DA-932B-1361A27ADD0B}">
      <formula1>$AD$39:$AD$40</formula1>
    </dataValidation>
    <dataValidation type="list" allowBlank="1" showInputMessage="1" showErrorMessage="1" sqref="F38" xr:uid="{D5F76B80-FCDD-49EE-9661-4C59E3067F60}">
      <formula1>$AD$37:$AD$38</formula1>
    </dataValidation>
    <dataValidation type="list" allowBlank="1" showInputMessage="1" showErrorMessage="1" sqref="H14" xr:uid="{3D291175-5A92-408A-B024-D9E0464CD8DB}">
      <formula1>$AD$7:$AD$10</formula1>
    </dataValidation>
    <dataValidation type="list" allowBlank="1" showInputMessage="1" showErrorMessage="1" sqref="H6" xr:uid="{7E6237E7-7508-420C-B4F2-827FC174FEB3}">
      <formula1>$AD$3:$AD$6</formula1>
    </dataValidation>
    <dataValidation type="list" allowBlank="1" showInputMessage="1" showErrorMessage="1" sqref="T22" xr:uid="{9F6ECAAA-4772-4C5B-A467-3624A3EAC17C}">
      <formula1>$AG$11:$AG$14</formula1>
    </dataValidation>
    <dataValidation type="list" allowBlank="1" showInputMessage="1" showErrorMessage="1" sqref="T14" xr:uid="{D5FB359D-1C7A-4720-A51C-02AFF488C5F1}">
      <formula1>$AG$7:$AG$10</formula1>
    </dataValidation>
    <dataValidation type="list" allowBlank="1" showInputMessage="1" showErrorMessage="1" sqref="T6" xr:uid="{4E10F10B-FD95-4E1D-97DD-048D36E85DCA}">
      <formula1>$AG$3:$AG$6</formula1>
    </dataValidation>
    <dataValidation type="list" allowBlank="1" showInputMessage="1" showErrorMessage="1" sqref="V32" xr:uid="{EAD21BBC-53E9-45F4-B967-237098222269}">
      <formula1>$AG$17:$AG$18</formula1>
    </dataValidation>
    <dataValidation type="list" allowBlank="1" showInputMessage="1" showErrorMessage="1" sqref="V28" xr:uid="{EA77E263-0EEE-47BC-8158-E9A07662A617}">
      <formula1>$AG$15:$AG$16</formula1>
    </dataValidation>
    <dataValidation type="list" allowBlank="1" showInputMessage="1" showErrorMessage="1" sqref="V24" xr:uid="{95C8A77B-827D-4FCC-88BC-FBD5F9F7A2FF}">
      <formula1>$AG$13:$AG$14</formula1>
    </dataValidation>
    <dataValidation type="list" allowBlank="1" showInputMessage="1" showErrorMessage="1" sqref="V20" xr:uid="{E350D581-0945-4A71-BE1F-41BE28A39F31}">
      <formula1>$AG$11:$AG$12</formula1>
    </dataValidation>
    <dataValidation type="list" allowBlank="1" showInputMessage="1" showErrorMessage="1" sqref="V16" xr:uid="{9CB114FF-066C-4CBA-815B-EDB2AB7860DC}">
      <formula1>$AG$9:$AG$10</formula1>
    </dataValidation>
    <dataValidation type="list" allowBlank="1" showInputMessage="1" showErrorMessage="1" sqref="V12" xr:uid="{EB7F26C7-E14B-4141-B065-BC37053383CD}">
      <formula1>$AG$7:$AG$8</formula1>
    </dataValidation>
    <dataValidation type="list" allowBlank="1" showInputMessage="1" showErrorMessage="1" sqref="V8" xr:uid="{52895A38-E48B-466B-B9BA-A5567EBE2CEC}">
      <formula1>$AG$5:$AG$6</formula1>
    </dataValidation>
    <dataValidation type="list" allowBlank="1" showInputMessage="1" showErrorMessage="1" sqref="V4" xr:uid="{71C99903-65CE-4819-A1DA-7B1CBD95896C}">
      <formula1>$AG$3:$AG$4</formula1>
    </dataValidation>
    <dataValidation type="list" allowBlank="1" showInputMessage="1" showErrorMessage="1" sqref="N35" xr:uid="{1AC3A8B6-F7BC-42C3-9E5D-CAF0282C0BE0}">
      <formula1>$AE$24:$AE$31</formula1>
    </dataValidation>
    <dataValidation type="list" allowBlank="1" showInputMessage="1" showErrorMessage="1" sqref="N38" xr:uid="{07F4A765-6BE7-42B4-A136-3C949382BD9C}">
      <formula1>$AG$24:$AG$31</formula1>
    </dataValidation>
    <dataValidation type="list" allowBlank="1" showInputMessage="1" showErrorMessage="1" sqref="N32" xr:uid="{BC39DAB2-92F6-4E87-A555-9ACE85D026BA}">
      <formula1>$AD$24:$AD$31</formula1>
    </dataValidation>
    <dataValidation type="list" allowBlank="1" showInputMessage="1" showErrorMessage="1" sqref="L17" xr:uid="{201CDA3A-4D8A-408B-B269-40E0AF63F7C7}">
      <formula1>$AE$7:$AE$14</formula1>
    </dataValidation>
    <dataValidation type="list" allowBlank="1" showInputMessage="1" showErrorMessage="1" sqref="J26" xr:uid="{43497746-097D-464C-9E16-A30D94D745A1}">
      <formula1>$AD$11:$AD$18</formula1>
    </dataValidation>
    <dataValidation type="list" allowBlank="1" showInputMessage="1" showErrorMessage="1" sqref="H30" xr:uid="{1AA2286F-BB74-42A1-AA63-DCCF92166451}">
      <formula1>$AD$15:$AD$18</formula1>
    </dataValidation>
    <dataValidation type="list" allowBlank="1" showInputMessage="1" showErrorMessage="1" sqref="H22" xr:uid="{77B3FC36-3AFB-4726-B626-C39E8CDE951F}">
      <formula1>$AD$11:$AD$14</formula1>
    </dataValidation>
    <dataValidation type="list" allowBlank="1" showInputMessage="1" showErrorMessage="1" sqref="F32" xr:uid="{5BB329C9-A824-4828-A172-D7D3E150B176}">
      <formula1>$AD$17:$AD$18</formula1>
    </dataValidation>
    <dataValidation type="list" allowBlank="1" showInputMessage="1" showErrorMessage="1" sqref="F28" xr:uid="{DDBA2E0A-309C-417A-93E7-B64E8CF90497}">
      <formula1>$AD$15:$AD$16</formula1>
    </dataValidation>
    <dataValidation type="list" allowBlank="1" showInputMessage="1" showErrorMessage="1" sqref="F24" xr:uid="{6315C364-5EE6-4948-ADBF-5EBD0A9F123E}">
      <formula1>$AD$13:$AD$14</formula1>
    </dataValidation>
    <dataValidation type="list" allowBlank="1" showInputMessage="1" showErrorMessage="1" sqref="F20" xr:uid="{3EC1F6F7-F79D-43E7-AD27-FEA47F723CC2}">
      <formula1>$AD$11:$AD$12</formula1>
    </dataValidation>
    <dataValidation type="list" allowBlank="1" showInputMessage="1" showErrorMessage="1" sqref="F16" xr:uid="{00525A8C-8483-421E-BADE-7EFF30851D40}">
      <formula1>$AD$9:$AD$10</formula1>
    </dataValidation>
    <dataValidation type="list" allowBlank="1" showInputMessage="1" showErrorMessage="1" sqref="F12" xr:uid="{D7707BA0-EA02-4F6B-8C83-5707A78E4869}">
      <formula1>$AD$7:$AD$8</formula1>
    </dataValidation>
    <dataValidation type="list" allowBlank="1" showInputMessage="1" showErrorMessage="1" sqref="J10" xr:uid="{A0F39BC9-37E2-411F-AD6E-2135B2121EBE}">
      <formula1>$AD$3:$AD$10</formula1>
    </dataValidation>
    <dataValidation type="list" allowBlank="1" showInputMessage="1" showErrorMessage="1" sqref="F8" xr:uid="{9E7018E6-91AF-46F5-9D43-67302E7068D9}">
      <formula1>$AD$5:$AD$6</formula1>
    </dataValidation>
    <dataValidation type="list" allowBlank="1" showInputMessage="1" showErrorMessage="1" sqref="F4" xr:uid="{2DF2E5B3-ACC7-4FB5-903C-DD1F58BC717F}">
      <formula1>$AD$3:$AD$4</formula1>
    </dataValidation>
  </dataValidations>
  <pageMargins left="0.75" right="0.75" top="1" bottom="1" header="0.5" footer="0.5"/>
  <pageSetup orientation="portrait"/>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3FFD1-77ED-471A-AA14-FB9B9AA03354}">
  <sheetPr codeName="Sheet3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381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USC</v>
      </c>
      <c r="AG25" s="101" t="str">
        <f>T14</f>
        <v>PUR</v>
      </c>
    </row>
    <row r="26" spans="1:33">
      <c r="A26" s="62"/>
      <c r="B26" s="102"/>
      <c r="D26" s="133"/>
      <c r="E26" s="117"/>
      <c r="F26" s="131"/>
      <c r="G26" s="112"/>
      <c r="H26" s="112"/>
      <c r="I26" s="165">
        <v>6</v>
      </c>
      <c r="J26" s="105" t="s">
        <v>34</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MSU/UCLA</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11</v>
      </c>
      <c r="H56" s="105" t="s">
        <v>416</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309" priority="1" operator="equal">
      <formula>63</formula>
    </cfRule>
    <cfRule type="cellIs" dxfId="308" priority="2" operator="notEqual">
      <formula>63</formula>
    </cfRule>
  </conditionalFormatting>
  <dataValidations count="63">
    <dataValidation type="list" allowBlank="1" showInputMessage="1" showErrorMessage="1" sqref="F4" xr:uid="{CE8FA5B5-8EC5-4A70-B000-11E41367F7C6}">
      <formula1>$AD$3:$AD$4</formula1>
    </dataValidation>
    <dataValidation type="list" allowBlank="1" showInputMessage="1" showErrorMessage="1" sqref="F8" xr:uid="{54E27B8E-4056-4F08-A5C5-6009D12034F9}">
      <formula1>$AD$5:$AD$6</formula1>
    </dataValidation>
    <dataValidation type="list" allowBlank="1" showInputMessage="1" showErrorMessage="1" sqref="J10" xr:uid="{867C3A6B-E58C-4D3A-96FD-AF4A4CC0312D}">
      <formula1>$AD$3:$AD$10</formula1>
    </dataValidation>
    <dataValidation type="list" allowBlank="1" showInputMessage="1" showErrorMessage="1" sqref="F12" xr:uid="{FC5DBA85-527D-4AFB-A83A-82EB2C9AE8CA}">
      <formula1>$AD$7:$AD$8</formula1>
    </dataValidation>
    <dataValidation type="list" allowBlank="1" showInputMessage="1" showErrorMessage="1" sqref="F16" xr:uid="{4BBCB599-5593-4350-BE0E-C9FC6D8AD98D}">
      <formula1>$AD$9:$AD$10</formula1>
    </dataValidation>
    <dataValidation type="list" allowBlank="1" showInputMessage="1" showErrorMessage="1" sqref="F20" xr:uid="{3145096C-5EFB-42CA-9167-0906113AC77E}">
      <formula1>$AD$11:$AD$12</formula1>
    </dataValidation>
    <dataValidation type="list" allowBlank="1" showInputMessage="1" showErrorMessage="1" sqref="F24" xr:uid="{20880D8D-8F0A-4334-83F8-DD1CC140FAF8}">
      <formula1>$AD$13:$AD$14</formula1>
    </dataValidation>
    <dataValidation type="list" allowBlank="1" showInputMessage="1" showErrorMessage="1" sqref="F28" xr:uid="{AC5FA209-4F45-4DA0-AD08-36665F875AE0}">
      <formula1>$AD$15:$AD$16</formula1>
    </dataValidation>
    <dataValidation type="list" allowBlank="1" showInputMessage="1" showErrorMessage="1" sqref="F32" xr:uid="{D0AAA451-A6EA-4A5D-A71B-EAFA6211F298}">
      <formula1>$AD$17:$AD$18</formula1>
    </dataValidation>
    <dataValidation type="list" allowBlank="1" showInputMessage="1" showErrorMessage="1" sqref="H22" xr:uid="{56FA1FFA-9CE1-47F7-B27C-964EE6AA5EEA}">
      <formula1>$AD$11:$AD$14</formula1>
    </dataValidation>
    <dataValidation type="list" allowBlank="1" showInputMessage="1" showErrorMessage="1" sqref="H30" xr:uid="{7D9F0077-422C-4D14-9D73-A799C242DD8E}">
      <formula1>$AD$15:$AD$18</formula1>
    </dataValidation>
    <dataValidation type="list" allowBlank="1" showInputMessage="1" showErrorMessage="1" sqref="J26" xr:uid="{3A8D24EB-86DB-47CA-AFA2-A771B4E315F8}">
      <formula1>$AD$11:$AD$18</formula1>
    </dataValidation>
    <dataValidation type="list" allowBlank="1" showInputMessage="1" showErrorMessage="1" sqref="L17" xr:uid="{05A4196C-41EC-4950-B5C3-671BBEF0C694}">
      <formula1>$AE$7:$AE$14</formula1>
    </dataValidation>
    <dataValidation type="list" allowBlank="1" showInputMessage="1" showErrorMessage="1" sqref="N32" xr:uid="{832B4452-EC31-441B-B258-E2AF70D8EC7B}">
      <formula1>$AD$24:$AD$31</formula1>
    </dataValidation>
    <dataValidation type="list" allowBlank="1" showInputMessage="1" showErrorMessage="1" sqref="N38" xr:uid="{8C942F19-95C2-4BED-A877-77877165B2FE}">
      <formula1>$AG$24:$AG$31</formula1>
    </dataValidation>
    <dataValidation type="list" allowBlank="1" showInputMessage="1" showErrorMessage="1" sqref="N35" xr:uid="{12C62B0C-35C5-4232-992C-A2143BD8C0C0}">
      <formula1>$AE$24:$AE$31</formula1>
    </dataValidation>
    <dataValidation type="list" allowBlank="1" showInputMessage="1" showErrorMessage="1" sqref="V4" xr:uid="{B893EA45-F38C-45C2-BF1E-DF0FB102BFDE}">
      <formula1>$AG$3:$AG$4</formula1>
    </dataValidation>
    <dataValidation type="list" allowBlank="1" showInputMessage="1" showErrorMessage="1" sqref="V8" xr:uid="{A734D056-CD3D-4B85-BCEC-D138A8D248C7}">
      <formula1>$AG$5:$AG$6</formula1>
    </dataValidation>
    <dataValidation type="list" allowBlank="1" showInputMessage="1" showErrorMessage="1" sqref="V12" xr:uid="{9532E31B-D257-428A-83F7-0E68CFDE1AFC}">
      <formula1>$AG$7:$AG$8</formula1>
    </dataValidation>
    <dataValidation type="list" allowBlank="1" showInputMessage="1" showErrorMessage="1" sqref="V16" xr:uid="{59990881-5325-417B-B123-9618DCFD57F6}">
      <formula1>$AG$9:$AG$10</formula1>
    </dataValidation>
    <dataValidation type="list" allowBlank="1" showInputMessage="1" showErrorMessage="1" sqref="V20" xr:uid="{2143E3BE-C373-406C-BEB0-9335620AC173}">
      <formula1>$AG$11:$AG$12</formula1>
    </dataValidation>
    <dataValidation type="list" allowBlank="1" showInputMessage="1" showErrorMessage="1" sqref="V24" xr:uid="{35785F9E-7047-4F04-B09F-E80F3B68C6FD}">
      <formula1>$AG$13:$AG$14</formula1>
    </dataValidation>
    <dataValidation type="list" allowBlank="1" showInputMessage="1" showErrorMessage="1" sqref="V28" xr:uid="{7D88B270-37BE-4C19-A66E-8195BF363AF9}">
      <formula1>$AG$15:$AG$16</formula1>
    </dataValidation>
    <dataValidation type="list" allowBlank="1" showInputMessage="1" showErrorMessage="1" sqref="V32" xr:uid="{EE61A6D6-7975-49F9-8F50-2D34B9084C3A}">
      <formula1>$AG$17:$AG$18</formula1>
    </dataValidation>
    <dataValidation type="list" allowBlank="1" showInputMessage="1" showErrorMessage="1" sqref="T6" xr:uid="{76AD1CD3-83AF-4F82-9488-1A423AEA5E00}">
      <formula1>$AG$3:$AG$6</formula1>
    </dataValidation>
    <dataValidation type="list" allowBlank="1" showInputMessage="1" showErrorMessage="1" sqref="T14" xr:uid="{883114D9-C82D-4804-9A00-D21F91A0C565}">
      <formula1>$AG$7:$AG$10</formula1>
    </dataValidation>
    <dataValidation type="list" allowBlank="1" showInputMessage="1" showErrorMessage="1" sqref="T22" xr:uid="{0A4AED1F-9F20-45FE-A3AD-7FF72D9B40E3}">
      <formula1>$AG$11:$AG$14</formula1>
    </dataValidation>
    <dataValidation type="list" allowBlank="1" showInputMessage="1" showErrorMessage="1" sqref="H6" xr:uid="{2C93851D-4115-4F30-AB3F-E5B13C27121B}">
      <formula1>$AD$3:$AD$6</formula1>
    </dataValidation>
    <dataValidation type="list" allowBlank="1" showInputMessage="1" showErrorMessage="1" sqref="H14" xr:uid="{DBA6A5B2-F0C6-4C1B-BCF4-78D082F36A1F}">
      <formula1>$AD$7:$AD$10</formula1>
    </dataValidation>
    <dataValidation type="list" allowBlank="1" showInputMessage="1" showErrorMessage="1" sqref="F38" xr:uid="{D59BB72F-9BF8-4994-AE3F-EDADD1876EA4}">
      <formula1>$AD$37:$AD$38</formula1>
    </dataValidation>
    <dataValidation type="list" allowBlank="1" showInputMessage="1" showErrorMessage="1" sqref="F42" xr:uid="{55A4C9F4-BDF7-4EAE-BD2E-9D188E63A3A1}">
      <formula1>$AD$39:$AD$40</formula1>
    </dataValidation>
    <dataValidation type="list" allowBlank="1" showInputMessage="1" showErrorMessage="1" sqref="F46" xr:uid="{02BF4868-7496-4505-8742-D8678A9D1E40}">
      <formula1>$AD$41:$AD$42</formula1>
    </dataValidation>
    <dataValidation type="list" allowBlank="1" showInputMessage="1" showErrorMessage="1" sqref="F50" xr:uid="{1425AD31-2BB6-422B-9B96-D5FFDA6C04BE}">
      <formula1>$AD$43:$AD$44</formula1>
    </dataValidation>
    <dataValidation type="list" allowBlank="1" showInputMessage="1" showErrorMessage="1" sqref="F54" xr:uid="{116C1F95-3EF1-48D5-B445-7FC4E5D07BAA}">
      <formula1>$AD$45:$AD$46</formula1>
    </dataValidation>
    <dataValidation type="list" allowBlank="1" showInputMessage="1" showErrorMessage="1" sqref="F58" xr:uid="{5BA90296-AAA9-4694-9624-01F04AE7AC97}">
      <formula1>$AD$47:$AD$48</formula1>
    </dataValidation>
    <dataValidation type="list" allowBlank="1" showInputMessage="1" showErrorMessage="1" sqref="F62" xr:uid="{0D9F3475-CB05-4044-BB45-3D798F98E510}">
      <formula1>$AD$49:$AD$50</formula1>
    </dataValidation>
    <dataValidation type="list" allowBlank="1" showInputMessage="1" showErrorMessage="1" sqref="F66" xr:uid="{EB9914C5-B0D7-4BEF-A1D1-A392B68C9FE6}">
      <formula1>$AD$51:$AD$52</formula1>
    </dataValidation>
    <dataValidation type="list" allowBlank="1" showInputMessage="1" showErrorMessage="1" sqref="H40" xr:uid="{B4D0C8E8-6F6E-4C36-87B9-C76F927E430B}">
      <formula1>$AD$37:$AD$40</formula1>
    </dataValidation>
    <dataValidation type="list" allowBlank="1" showInputMessage="1" showErrorMessage="1" sqref="H48" xr:uid="{6C832486-03D4-407C-9A3D-52E0F5EE75A6}">
      <formula1>$AD$41:$AD$44</formula1>
    </dataValidation>
    <dataValidation type="list" allowBlank="1" showInputMessage="1" showErrorMessage="1" sqref="H56" xr:uid="{145151FB-B85D-4171-9B04-F32835F57013}">
      <formula1>$AD$45:$AD$48</formula1>
    </dataValidation>
    <dataValidation type="list" allowBlank="1" showInputMessage="1" showErrorMessage="1" sqref="H64" xr:uid="{40CC7343-E437-42D8-9BD6-F721D6354977}">
      <formula1>$AD$49:$AD$52</formula1>
    </dataValidation>
    <dataValidation type="list" allowBlank="1" showInputMessage="1" showErrorMessage="1" sqref="J44" xr:uid="{B984632B-1914-417B-8902-39AF259AF529}">
      <formula1>$AD$37:$AD$44</formula1>
    </dataValidation>
    <dataValidation type="list" allowBlank="1" showInputMessage="1" showErrorMessage="1" sqref="J60" xr:uid="{2E349BE9-B382-429E-A2AB-1B25BD0099B0}">
      <formula1>$AD$45:$AD$52</formula1>
    </dataValidation>
    <dataValidation type="list" allowBlank="1" showInputMessage="1" showErrorMessage="1" sqref="L51" xr:uid="{79478C97-41A9-43F5-A45E-8D6CDDD9EAC4}">
      <formula1>$AE$41:$AE$48</formula1>
    </dataValidation>
    <dataValidation type="list" allowBlank="1" showInputMessage="1" showErrorMessage="1" sqref="T30" xr:uid="{4272346C-B682-4BB8-8C6D-12EF15F1B894}">
      <formula1>$AG$15:$AG$18</formula1>
    </dataValidation>
    <dataValidation type="list" allowBlank="1" showInputMessage="1" showErrorMessage="1" sqref="R10" xr:uid="{1876DD99-2F2E-4231-B984-5C9ED7134217}">
      <formula1>$AG$3:$AG$10</formula1>
    </dataValidation>
    <dataValidation type="list" allowBlank="1" showInputMessage="1" showErrorMessage="1" sqref="R26" xr:uid="{C5C8D3A2-9A83-4702-B961-D3ED23220729}">
      <formula1>$AG$11:$AG$18</formula1>
    </dataValidation>
    <dataValidation type="list" allowBlank="1" showInputMessage="1" showErrorMessage="1" sqref="P17" xr:uid="{8745FBEA-29FB-4786-ACDD-28870F8AA582}">
      <formula1>$AF$7:$AF$14</formula1>
    </dataValidation>
    <dataValidation type="list" allowBlank="1" showInputMessage="1" showErrorMessage="1" sqref="V38" xr:uid="{D35B706A-AD98-4A60-AF08-0BCD78393E45}">
      <formula1>$AG$37:$AG$38</formula1>
    </dataValidation>
    <dataValidation type="list" allowBlank="1" showInputMessage="1" showErrorMessage="1" sqref="V42" xr:uid="{48CD9F01-F1B8-4B65-8507-781EBDA6E8C0}">
      <formula1>$AG$39:$AG$40</formula1>
    </dataValidation>
    <dataValidation type="list" allowBlank="1" showInputMessage="1" showErrorMessage="1" sqref="V46" xr:uid="{F41C3A82-D4D6-4F6E-A6D0-BB0F93D43FCA}">
      <formula1>$AG$41:$AG$42</formula1>
    </dataValidation>
    <dataValidation type="list" allowBlank="1" showInputMessage="1" showErrorMessage="1" sqref="V50" xr:uid="{F08ADD1E-54A7-4AC6-BB99-EC4AE9B18611}">
      <formula1>$AG$43:$AG$44</formula1>
    </dataValidation>
    <dataValidation type="list" allowBlank="1" showInputMessage="1" showErrorMessage="1" sqref="V54" xr:uid="{D200DC3A-59E8-4D9A-8BB6-7ED3348BD2AF}">
      <formula1>$AG$45:$AG$46</formula1>
    </dataValidation>
    <dataValidation type="list" allowBlank="1" showInputMessage="1" showErrorMessage="1" sqref="V58" xr:uid="{67797292-0115-4D22-8A48-ADCE33114E11}">
      <formula1>$AG$47:$AG$48</formula1>
    </dataValidation>
    <dataValidation type="list" allowBlank="1" showInputMessage="1" showErrorMessage="1" sqref="V62" xr:uid="{D04518B6-9EDB-415B-9C57-52BB06C3A43D}">
      <formula1>$AG$49:$AG$50</formula1>
    </dataValidation>
    <dataValidation type="list" allowBlank="1" showInputMessage="1" showErrorMessage="1" sqref="V66" xr:uid="{F80E1149-0E69-417A-AE7B-66019E4775B3}">
      <formula1>$AG$51:$AG$52</formula1>
    </dataValidation>
    <dataValidation type="list" allowBlank="1" showInputMessage="1" showErrorMessage="1" sqref="T40" xr:uid="{5029E99C-0C86-43D2-A7EC-FD19562EACE8}">
      <formula1>$AG$37:$AG$40</formula1>
    </dataValidation>
    <dataValidation type="list" allowBlank="1" showInputMessage="1" showErrorMessage="1" sqref="T48" xr:uid="{31D64D87-EC5F-4F73-99BD-0DF67911B26B}">
      <formula1>$AG$41:$AG$44</formula1>
    </dataValidation>
    <dataValidation type="list" allowBlank="1" showInputMessage="1" showErrorMessage="1" sqref="T56" xr:uid="{F72C32B3-B728-45C8-8EA3-6B9D014A71B6}">
      <formula1>$AG$45:$AG$48</formula1>
    </dataValidation>
    <dataValidation type="list" allowBlank="1" showInputMessage="1" showErrorMessage="1" sqref="T64" xr:uid="{BCA39807-8F4C-4963-9CFC-C547B393F8AC}">
      <formula1>$AG$49:$AG$52</formula1>
    </dataValidation>
    <dataValidation type="list" allowBlank="1" showInputMessage="1" showErrorMessage="1" sqref="R44" xr:uid="{4664023B-CA5E-4930-8134-3316813D3E97}">
      <formula1>$AG$37:$AG$44</formula1>
    </dataValidation>
    <dataValidation type="list" allowBlank="1" showInputMessage="1" showErrorMessage="1" sqref="R60" xr:uid="{7334A803-A83B-42B5-9376-24023337EEF0}">
      <formula1>$AG$45:$AG$52</formula1>
    </dataValidation>
    <dataValidation type="list" allowBlank="1" showInputMessage="1" showErrorMessage="1" sqref="P51" xr:uid="{27DE1F45-494A-4825-B5AC-C6CD05E4F266}">
      <formula1>$AF$41:$AF$48</formula1>
    </dataValidation>
  </dataValidations>
  <pageMargins left="0.75" right="0.75" top="1" bottom="1" header="0.5" footer="0.5"/>
  <pageSetup orientation="portrait"/>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3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445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61:A67"/>
    <mergeCell ref="AA61:AA67"/>
    <mergeCell ref="A27:A33"/>
    <mergeCell ref="AA27:AA33"/>
    <mergeCell ref="A37:A43"/>
    <mergeCell ref="AA37:AA43"/>
    <mergeCell ref="A45:A51"/>
    <mergeCell ref="AA45:AA51"/>
    <mergeCell ref="A53:A59"/>
    <mergeCell ref="AA53:AA59"/>
    <mergeCell ref="A3:A9"/>
    <mergeCell ref="AA3:AA9"/>
    <mergeCell ref="A11:A17"/>
    <mergeCell ref="AA11:AA17"/>
    <mergeCell ref="A19:A25"/>
    <mergeCell ref="AA19:AA25"/>
  </mergeCells>
  <conditionalFormatting sqref="N2">
    <cfRule type="cellIs" dxfId="307" priority="1" operator="equal">
      <formula>63</formula>
    </cfRule>
    <cfRule type="cellIs" dxfId="306" priority="2" operator="notEqual">
      <formula>63</formula>
    </cfRule>
  </conditionalFormatting>
  <dataValidations count="63">
    <dataValidation type="list" allowBlank="1" showInputMessage="1" showErrorMessage="1" sqref="F4" xr:uid="{4E3611D1-1205-4A74-A1C6-D293949A77EB}">
      <formula1>$AD$3:$AD$4</formula1>
    </dataValidation>
    <dataValidation type="list" allowBlank="1" showInputMessage="1" showErrorMessage="1" sqref="F8" xr:uid="{A9FFAFB9-EC8D-4EEE-8AF2-B516BB5EDD65}">
      <formula1>$AD$5:$AD$6</formula1>
    </dataValidation>
    <dataValidation type="list" allowBlank="1" showInputMessage="1" showErrorMessage="1" sqref="J10" xr:uid="{AB56C1F7-AD41-4AC4-8342-3FE8ADA8433A}">
      <formula1>$AD$3:$AD$10</formula1>
    </dataValidation>
    <dataValidation type="list" allowBlank="1" showInputMessage="1" showErrorMessage="1" sqref="F12" xr:uid="{293C8935-5C72-4125-9EA1-B1506D92FE4F}">
      <formula1>$AD$7:$AD$8</formula1>
    </dataValidation>
    <dataValidation type="list" allowBlank="1" showInputMessage="1" showErrorMessage="1" sqref="F16" xr:uid="{ECFFC4D0-5503-43BE-AB63-7DC18483DDAD}">
      <formula1>$AD$9:$AD$10</formula1>
    </dataValidation>
    <dataValidation type="list" allowBlank="1" showInputMessage="1" showErrorMessage="1" sqref="F20" xr:uid="{EA3AB9FB-23F2-4E79-8229-15056AD7A931}">
      <formula1>$AD$11:$AD$12</formula1>
    </dataValidation>
    <dataValidation type="list" allowBlank="1" showInputMessage="1" showErrorMessage="1" sqref="F24" xr:uid="{7EFE18A9-1F5D-4975-95B4-F1A111CF3E32}">
      <formula1>$AD$13:$AD$14</formula1>
    </dataValidation>
    <dataValidation type="list" allowBlank="1" showInputMessage="1" showErrorMessage="1" sqref="F28" xr:uid="{141A7277-74AC-4057-AE70-24E6ECAD1C63}">
      <formula1>$AD$15:$AD$16</formula1>
    </dataValidation>
    <dataValidation type="list" allowBlank="1" showInputMessage="1" showErrorMessage="1" sqref="F32" xr:uid="{81CCD77D-6B86-4B0D-AF3E-42D3DD8ADADA}">
      <formula1>$AD$17:$AD$18</formula1>
    </dataValidation>
    <dataValidation type="list" allowBlank="1" showInputMessage="1" showErrorMessage="1" sqref="H22" xr:uid="{DCCEADA9-1F68-4F39-A415-5380ADC0034C}">
      <formula1>$AD$11:$AD$14</formula1>
    </dataValidation>
    <dataValidation type="list" allowBlank="1" showInputMessage="1" showErrorMessage="1" sqref="H30" xr:uid="{80EC5EFA-C7E8-4ACA-9A5D-64F62A3F2A31}">
      <formula1>$AD$15:$AD$18</formula1>
    </dataValidation>
    <dataValidation type="list" allowBlank="1" showInputMessage="1" showErrorMessage="1" sqref="J26" xr:uid="{11D9E556-54A6-49F7-9BE7-AAC21C2E4D91}">
      <formula1>$AD$11:$AD$18</formula1>
    </dataValidation>
    <dataValidation type="list" allowBlank="1" showInputMessage="1" showErrorMessage="1" sqref="L17" xr:uid="{4B54CD3D-29D3-4FD1-9DD1-73D44B1DAEA5}">
      <formula1>$AE$7:$AE$14</formula1>
    </dataValidation>
    <dataValidation type="list" allowBlank="1" showInputMessage="1" showErrorMessage="1" sqref="N32" xr:uid="{A07ADBBD-3943-49CD-ADFB-0BEF4F83D164}">
      <formula1>$AD$24:$AD$31</formula1>
    </dataValidation>
    <dataValidation type="list" allowBlank="1" showInputMessage="1" showErrorMessage="1" sqref="N38" xr:uid="{EF816189-1026-4AE9-96C9-70BB2E7C0A02}">
      <formula1>$AG$24:$AG$31</formula1>
    </dataValidation>
    <dataValidation type="list" allowBlank="1" showInputMessage="1" showErrorMessage="1" sqref="N35" xr:uid="{F9B41F48-2B83-4F2C-BD15-272D3C5BCF9D}">
      <formula1>$AE$24:$AE$31</formula1>
    </dataValidation>
    <dataValidation type="list" allowBlank="1" showInputMessage="1" showErrorMessage="1" sqref="V4" xr:uid="{A1264993-BCDA-470F-A08B-D714B44C87E3}">
      <formula1>$AG$3:$AG$4</formula1>
    </dataValidation>
    <dataValidation type="list" allowBlank="1" showInputMessage="1" showErrorMessage="1" sqref="V8" xr:uid="{0F898D10-8B5A-422A-A5D9-244D6C6162AF}">
      <formula1>$AG$5:$AG$6</formula1>
    </dataValidation>
    <dataValidation type="list" allowBlank="1" showInputMessage="1" showErrorMessage="1" sqref="V12" xr:uid="{72601375-E16E-4AFC-84D0-386BF0470F1D}">
      <formula1>$AG$7:$AG$8</formula1>
    </dataValidation>
    <dataValidation type="list" allowBlank="1" showInputMessage="1" showErrorMessage="1" sqref="V16" xr:uid="{47206A6C-D4AB-48DD-B477-CA369116C591}">
      <formula1>$AG$9:$AG$10</formula1>
    </dataValidation>
    <dataValidation type="list" allowBlank="1" showInputMessage="1" showErrorMessage="1" sqref="V20" xr:uid="{791559E1-63AA-4DAC-8C20-D42695CB318D}">
      <formula1>$AG$11:$AG$12</formula1>
    </dataValidation>
    <dataValidation type="list" allowBlank="1" showInputMessage="1" showErrorMessage="1" sqref="V24" xr:uid="{13C9FD16-91A0-4745-B247-C47D2281D8F9}">
      <formula1>$AG$13:$AG$14</formula1>
    </dataValidation>
    <dataValidation type="list" allowBlank="1" showInputMessage="1" showErrorMessage="1" sqref="V28" xr:uid="{C6570FB6-74FD-4F45-990C-0ADDE76B3CF0}">
      <formula1>$AG$15:$AG$16</formula1>
    </dataValidation>
    <dataValidation type="list" allowBlank="1" showInputMessage="1" showErrorMessage="1" sqref="V32" xr:uid="{B5DC694B-3D77-4A5F-848A-164A6F1159CD}">
      <formula1>$AG$17:$AG$18</formula1>
    </dataValidation>
    <dataValidation type="list" allowBlank="1" showInputMessage="1" showErrorMessage="1" sqref="T6" xr:uid="{24F2EAAE-F844-4AB3-9A97-9AAAD34CAEF8}">
      <formula1>$AG$3:$AG$6</formula1>
    </dataValidation>
    <dataValidation type="list" allowBlank="1" showInputMessage="1" showErrorMessage="1" sqref="T14" xr:uid="{C5B2C7B9-E3C9-4D74-A278-49851AA3B9F2}">
      <formula1>$AG$7:$AG$10</formula1>
    </dataValidation>
    <dataValidation type="list" allowBlank="1" showInputMessage="1" showErrorMessage="1" sqref="T22" xr:uid="{CB293BDD-2D41-453B-BDAB-6FD7D70C517B}">
      <formula1>$AG$11:$AG$14</formula1>
    </dataValidation>
    <dataValidation type="list" allowBlank="1" showInputMessage="1" showErrorMessage="1" sqref="H6" xr:uid="{5BB4898D-B38D-4FA0-A403-B1328E7F94A6}">
      <formula1>$AD$3:$AD$6</formula1>
    </dataValidation>
    <dataValidation type="list" allowBlank="1" showInputMessage="1" showErrorMessage="1" sqref="H14" xr:uid="{F27E6B4B-64D8-4567-8A6F-8E0DE7B7D6F7}">
      <formula1>$AD$7:$AD$10</formula1>
    </dataValidation>
    <dataValidation type="list" allowBlank="1" showInputMessage="1" showErrorMessage="1" sqref="F38" xr:uid="{371D3170-4BE4-4643-B892-DF458DC50D32}">
      <formula1>$AD$37:$AD$38</formula1>
    </dataValidation>
    <dataValidation type="list" allowBlank="1" showInputMessage="1" showErrorMessage="1" sqref="F42" xr:uid="{200384F7-ADC6-430C-AB46-01DD4F9D3FB6}">
      <formula1>$AD$39:$AD$40</formula1>
    </dataValidation>
    <dataValidation type="list" allowBlank="1" showInputMessage="1" showErrorMessage="1" sqref="F46" xr:uid="{1458D433-09F9-41CA-B519-FB1D5E7DA02B}">
      <formula1>$AD$41:$AD$42</formula1>
    </dataValidation>
    <dataValidation type="list" allowBlank="1" showInputMessage="1" showErrorMessage="1" sqref="F50" xr:uid="{879D3996-96BF-408A-AA1B-A0EDE6778FD5}">
      <formula1>$AD$43:$AD$44</formula1>
    </dataValidation>
    <dataValidation type="list" allowBlank="1" showInputMessage="1" showErrorMessage="1" sqref="F54" xr:uid="{D867B753-024A-4A17-9BD4-16EEA077D16F}">
      <formula1>$AD$45:$AD$46</formula1>
    </dataValidation>
    <dataValidation type="list" allowBlank="1" showInputMessage="1" showErrorMessage="1" sqref="F58" xr:uid="{853076D9-7F83-48E4-A987-DD8FD137CBC0}">
      <formula1>$AD$47:$AD$48</formula1>
    </dataValidation>
    <dataValidation type="list" allowBlank="1" showInputMessage="1" showErrorMessage="1" sqref="F62" xr:uid="{191F7013-B0DE-406D-869E-D99039CD2268}">
      <formula1>$AD$49:$AD$50</formula1>
    </dataValidation>
    <dataValidation type="list" allowBlank="1" showInputMessage="1" showErrorMessage="1" sqref="F66" xr:uid="{956DEBA1-4E64-45A2-801A-0F14E9FCCC2A}">
      <formula1>$AD$51:$AD$52</formula1>
    </dataValidation>
    <dataValidation type="list" allowBlank="1" showInputMessage="1" showErrorMessage="1" sqref="H40" xr:uid="{FD2C483C-4DA0-4007-B85E-FB9F5BCAADCC}">
      <formula1>$AD$37:$AD$40</formula1>
    </dataValidation>
    <dataValidation type="list" allowBlank="1" showInputMessage="1" showErrorMessage="1" sqref="H48" xr:uid="{6BEC338F-73C8-4EA1-9F72-B4653FE56779}">
      <formula1>$AD$41:$AD$44</formula1>
    </dataValidation>
    <dataValidation type="list" allowBlank="1" showInputMessage="1" showErrorMessage="1" sqref="H56" xr:uid="{FC02DED2-74E1-44AD-9914-0AA2E6926213}">
      <formula1>$AD$45:$AD$48</formula1>
    </dataValidation>
    <dataValidation type="list" allowBlank="1" showInputMessage="1" showErrorMessage="1" sqref="H64" xr:uid="{0C1CD7A3-9ECF-411D-A8CC-88C73B2F38F2}">
      <formula1>$AD$49:$AD$52</formula1>
    </dataValidation>
    <dataValidation type="list" allowBlank="1" showInputMessage="1" showErrorMessage="1" sqref="J44" xr:uid="{82699D1E-EE69-4E46-87F0-D6F62C114611}">
      <formula1>$AD$37:$AD$44</formula1>
    </dataValidation>
    <dataValidation type="list" allowBlank="1" showInputMessage="1" showErrorMessage="1" sqref="J60" xr:uid="{DB46749C-5465-429E-9640-750265615DD9}">
      <formula1>$AD$45:$AD$52</formula1>
    </dataValidation>
    <dataValidation type="list" allowBlank="1" showInputMessage="1" showErrorMessage="1" sqref="L51" xr:uid="{B11B8B73-9C22-4CF2-9927-79FED1775509}">
      <formula1>$AE$41:$AE$48</formula1>
    </dataValidation>
    <dataValidation type="list" allowBlank="1" showInputMessage="1" showErrorMessage="1" sqref="T30" xr:uid="{4DB28030-6956-4F3F-B011-90B2F11DE572}">
      <formula1>$AG$15:$AG$18</formula1>
    </dataValidation>
    <dataValidation type="list" allowBlank="1" showInputMessage="1" showErrorMessage="1" sqref="R10" xr:uid="{AA3432E0-270C-486F-B244-A1D56D41711F}">
      <formula1>$AG$3:$AG$10</formula1>
    </dataValidation>
    <dataValidation type="list" allowBlank="1" showInputMessage="1" showErrorMessage="1" sqref="R26" xr:uid="{B38D5558-8FEA-4DF2-A6F0-5F879CA36148}">
      <formula1>$AG$11:$AG$18</formula1>
    </dataValidation>
    <dataValidation type="list" allowBlank="1" showInputMessage="1" showErrorMessage="1" sqref="P17" xr:uid="{CF4A317C-4B6A-4A8D-A7B0-81B9053AC884}">
      <formula1>$AF$7:$AF$14</formula1>
    </dataValidation>
    <dataValidation type="list" allowBlank="1" showInputMessage="1" showErrorMessage="1" sqref="V38" xr:uid="{D2106A97-25E8-4A2C-B5D7-C27FBB8FE092}">
      <formula1>$AG$37:$AG$38</formula1>
    </dataValidation>
    <dataValidation type="list" allowBlank="1" showInputMessage="1" showErrorMessage="1" sqref="V42" xr:uid="{0F128C2A-DF88-4F12-97E2-B01E53A1B1AB}">
      <formula1>$AG$39:$AG$40</formula1>
    </dataValidation>
    <dataValidation type="list" allowBlank="1" showInputMessage="1" showErrorMessage="1" sqref="V46" xr:uid="{A3E039BC-87CE-4CB4-9B21-A5CED7F51056}">
      <formula1>$AG$41:$AG$42</formula1>
    </dataValidation>
    <dataValidation type="list" allowBlank="1" showInputMessage="1" showErrorMessage="1" sqref="V50" xr:uid="{53346AFE-7365-44ED-B06A-2F1B5E875A99}">
      <formula1>$AG$43:$AG$44</formula1>
    </dataValidation>
    <dataValidation type="list" allowBlank="1" showInputMessage="1" showErrorMessage="1" sqref="V54" xr:uid="{B8774B32-EB2D-4F57-AF83-33C7A75E011C}">
      <formula1>$AG$45:$AG$46</formula1>
    </dataValidation>
    <dataValidation type="list" allowBlank="1" showInputMessage="1" showErrorMessage="1" sqref="V58" xr:uid="{DC2B5084-ADAB-4680-BDEB-0D08CE292369}">
      <formula1>$AG$47:$AG$48</formula1>
    </dataValidation>
    <dataValidation type="list" allowBlank="1" showInputMessage="1" showErrorMessage="1" sqref="V62" xr:uid="{5C2EF6E7-7DE3-4B8A-AA5F-47067C1B9709}">
      <formula1>$AG$49:$AG$50</formula1>
    </dataValidation>
    <dataValidation type="list" allowBlank="1" showInputMessage="1" showErrorMessage="1" sqref="V66" xr:uid="{3600A9A4-A4B8-4AD6-8C82-64E0EA6833DE}">
      <formula1>$AG$51:$AG$52</formula1>
    </dataValidation>
    <dataValidation type="list" allowBlank="1" showInputMessage="1" showErrorMessage="1" sqref="T40" xr:uid="{5C6C70C4-C3EB-4DF2-80EC-76FDC623971C}">
      <formula1>$AG$37:$AG$40</formula1>
    </dataValidation>
    <dataValidation type="list" allowBlank="1" showInputMessage="1" showErrorMessage="1" sqref="T48" xr:uid="{D0FEDE65-0B6A-42B1-9EB0-C6E2AD6611FD}">
      <formula1>$AG$41:$AG$44</formula1>
    </dataValidation>
    <dataValidation type="list" allowBlank="1" showInputMessage="1" showErrorMessage="1" sqref="T56" xr:uid="{F5A4ED2E-C55C-4AF4-8C28-CA7220526A70}">
      <formula1>$AG$45:$AG$48</formula1>
    </dataValidation>
    <dataValidation type="list" allowBlank="1" showInputMessage="1" showErrorMessage="1" sqref="T64" xr:uid="{38314A75-45C5-4DAF-AA3B-268EE3813102}">
      <formula1>$AG$49:$AG$52</formula1>
    </dataValidation>
    <dataValidation type="list" allowBlank="1" showInputMessage="1" showErrorMessage="1" sqref="R44" xr:uid="{EFC6549E-DF86-4A77-8637-368872184F86}">
      <formula1>$AG$37:$AG$44</formula1>
    </dataValidation>
    <dataValidation type="list" allowBlank="1" showInputMessage="1" showErrorMessage="1" sqref="R60" xr:uid="{67D022DC-70C4-401B-B779-8CE8D64BEE4A}">
      <formula1>$AG$45:$AG$52</formula1>
    </dataValidation>
    <dataValidation type="list" allowBlank="1" showInputMessage="1" showErrorMessage="1" sqref="P51" xr:uid="{13732D52-B4B9-4F66-BCCC-51CBE03F28A8}">
      <formula1>$AF$41:$AF$48</formula1>
    </dataValidation>
  </dataValidations>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3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83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61:A67"/>
    <mergeCell ref="AA61:AA67"/>
    <mergeCell ref="A37:A43"/>
    <mergeCell ref="AA37:AA43"/>
    <mergeCell ref="A45:A51"/>
    <mergeCell ref="AA45:AA51"/>
    <mergeCell ref="AA27:AA33"/>
    <mergeCell ref="A53:A59"/>
    <mergeCell ref="AA53:AA59"/>
    <mergeCell ref="A3:A9"/>
    <mergeCell ref="AA3:AA9"/>
    <mergeCell ref="A11:A17"/>
    <mergeCell ref="AA11:AA17"/>
    <mergeCell ref="A19:A25"/>
    <mergeCell ref="AA19:AA25"/>
    <mergeCell ref="A27:A33"/>
  </mergeCells>
  <conditionalFormatting sqref="N2">
    <cfRule type="cellIs" dxfId="305" priority="1" operator="equal">
      <formula>63</formula>
    </cfRule>
    <cfRule type="cellIs" dxfId="304" priority="2" operator="notEqual">
      <formula>63</formula>
    </cfRule>
  </conditionalFormatting>
  <dataValidations count="63">
    <dataValidation type="list" allowBlank="1" showInputMessage="1" showErrorMessage="1" sqref="F4" xr:uid="{F8A4BC06-CE10-417F-BB4C-5FFC73CC2F87}">
      <formula1>$AD$3:$AD$4</formula1>
    </dataValidation>
    <dataValidation type="list" allowBlank="1" showInputMessage="1" showErrorMessage="1" sqref="F8" xr:uid="{7701230A-545F-4EB1-B99C-9DED351C5C69}">
      <formula1>$AD$5:$AD$6</formula1>
    </dataValidation>
    <dataValidation type="list" allowBlank="1" showInputMessage="1" showErrorMessage="1" sqref="J10" xr:uid="{4581B6A2-59F2-4BB3-9BC3-6E49C627EF5A}">
      <formula1>$AD$3:$AD$10</formula1>
    </dataValidation>
    <dataValidation type="list" allowBlank="1" showInputMessage="1" showErrorMessage="1" sqref="F12" xr:uid="{24A94D99-4156-42EA-9F76-43EDD80D3819}">
      <formula1>$AD$7:$AD$8</formula1>
    </dataValidation>
    <dataValidation type="list" allowBlank="1" showInputMessage="1" showErrorMessage="1" sqref="F16" xr:uid="{60FE7EF8-6970-4A12-B714-F5A8CB496DFB}">
      <formula1>$AD$9:$AD$10</formula1>
    </dataValidation>
    <dataValidation type="list" allowBlank="1" showInputMessage="1" showErrorMessage="1" sqref="F20" xr:uid="{0F1D9CA5-76A6-4751-8794-AF956925691A}">
      <formula1>$AD$11:$AD$12</formula1>
    </dataValidation>
    <dataValidation type="list" allowBlank="1" showInputMessage="1" showErrorMessage="1" sqref="F24" xr:uid="{D5FB5A1D-AD5F-4FDC-ABC7-990B533CDA7E}">
      <formula1>$AD$13:$AD$14</formula1>
    </dataValidation>
    <dataValidation type="list" allowBlank="1" showInputMessage="1" showErrorMessage="1" sqref="F28" xr:uid="{A412BB82-B5D8-46E9-8481-C1C740C8B6F9}">
      <formula1>$AD$15:$AD$16</formula1>
    </dataValidation>
    <dataValidation type="list" allowBlank="1" showInputMessage="1" showErrorMessage="1" sqref="F32" xr:uid="{A45C995F-D889-4FB8-9368-E717599EB057}">
      <formula1>$AD$17:$AD$18</formula1>
    </dataValidation>
    <dataValidation type="list" allowBlank="1" showInputMessage="1" showErrorMessage="1" sqref="H22" xr:uid="{9F08B84E-1D9B-42DA-84EA-C398436F062E}">
      <formula1>$AD$11:$AD$14</formula1>
    </dataValidation>
    <dataValidation type="list" allowBlank="1" showInputMessage="1" showErrorMessage="1" sqref="H30" xr:uid="{F81BEDC0-AD43-4A13-B5A5-CD35D8A0E593}">
      <formula1>$AD$15:$AD$18</formula1>
    </dataValidation>
    <dataValidation type="list" allowBlank="1" showInputMessage="1" showErrorMessage="1" sqref="J26" xr:uid="{49843B86-DDD3-42EA-B2B8-475084C34828}">
      <formula1>$AD$11:$AD$18</formula1>
    </dataValidation>
    <dataValidation type="list" allowBlank="1" showInputMessage="1" showErrorMessage="1" sqref="L17" xr:uid="{3922A80D-D042-4B98-8CD8-0899A400F6AF}">
      <formula1>$AE$7:$AE$14</formula1>
    </dataValidation>
    <dataValidation type="list" allowBlank="1" showInputMessage="1" showErrorMessage="1" sqref="N32" xr:uid="{6E538CB5-2D28-49A1-9655-EBE60AA9F9AC}">
      <formula1>$AD$24:$AD$31</formula1>
    </dataValidation>
    <dataValidation type="list" allowBlank="1" showInputMessage="1" showErrorMessage="1" sqref="N38" xr:uid="{B30DD900-2FAF-47BC-B33F-E10160EEC1F4}">
      <formula1>$AG$24:$AG$31</formula1>
    </dataValidation>
    <dataValidation type="list" allowBlank="1" showInputMessage="1" showErrorMessage="1" sqref="N35" xr:uid="{4841822F-086D-4232-9A2D-D75DD1E00424}">
      <formula1>$AE$24:$AE$31</formula1>
    </dataValidation>
    <dataValidation type="list" allowBlank="1" showInputMessage="1" showErrorMessage="1" sqref="V4" xr:uid="{C2D82B1B-0047-43B2-BE99-1CFDDEC5B11A}">
      <formula1>$AG$3:$AG$4</formula1>
    </dataValidation>
    <dataValidation type="list" allowBlank="1" showInputMessage="1" showErrorMessage="1" sqref="V8" xr:uid="{43644CEA-E3DC-48C6-94A7-CF68811CC150}">
      <formula1>$AG$5:$AG$6</formula1>
    </dataValidation>
    <dataValidation type="list" allowBlank="1" showInputMessage="1" showErrorMessage="1" sqref="V12" xr:uid="{9CBE772C-36C0-4BE3-83CF-F8BDF1547651}">
      <formula1>$AG$7:$AG$8</formula1>
    </dataValidation>
    <dataValidation type="list" allowBlank="1" showInputMessage="1" showErrorMessage="1" sqref="V16" xr:uid="{B0B510C9-353A-4BFD-BDDD-3033F340083A}">
      <formula1>$AG$9:$AG$10</formula1>
    </dataValidation>
    <dataValidation type="list" allowBlank="1" showInputMessage="1" showErrorMessage="1" sqref="V20" xr:uid="{D69AD3EF-A67B-4144-9098-F42E29926A46}">
      <formula1>$AG$11:$AG$12</formula1>
    </dataValidation>
    <dataValidation type="list" allowBlank="1" showInputMessage="1" showErrorMessage="1" sqref="V24" xr:uid="{672240C2-6933-4668-8972-2F2F8A974985}">
      <formula1>$AG$13:$AG$14</formula1>
    </dataValidation>
    <dataValidation type="list" allowBlank="1" showInputMessage="1" showErrorMessage="1" sqref="V28" xr:uid="{06334BF7-968D-4691-B67F-B5709B09AFFD}">
      <formula1>$AG$15:$AG$16</formula1>
    </dataValidation>
    <dataValidation type="list" allowBlank="1" showInputMessage="1" showErrorMessage="1" sqref="V32" xr:uid="{81AD8227-B24C-449B-B749-F4AA0D9DEECF}">
      <formula1>$AG$17:$AG$18</formula1>
    </dataValidation>
    <dataValidation type="list" allowBlank="1" showInputMessage="1" showErrorMessage="1" sqref="T6" xr:uid="{A3AC43BD-DB15-4E7D-A4A3-DE2580B6BDAA}">
      <formula1>$AG$3:$AG$6</formula1>
    </dataValidation>
    <dataValidation type="list" allowBlank="1" showInputMessage="1" showErrorMessage="1" sqref="T14" xr:uid="{7DE31CCB-D4F1-4F36-9BF8-38D595C14678}">
      <formula1>$AG$7:$AG$10</formula1>
    </dataValidation>
    <dataValidation type="list" allowBlank="1" showInputMessage="1" showErrorMessage="1" sqref="T22" xr:uid="{E01A041A-D988-4E7A-BB7D-D9C25B2BB705}">
      <formula1>$AG$11:$AG$14</formula1>
    </dataValidation>
    <dataValidation type="list" allowBlank="1" showInputMessage="1" showErrorMessage="1" sqref="H6" xr:uid="{7C35BE4A-2890-415F-AC73-655365F2D4D4}">
      <formula1>$AD$3:$AD$6</formula1>
    </dataValidation>
    <dataValidation type="list" allowBlank="1" showInputMessage="1" showErrorMessage="1" sqref="H14" xr:uid="{FDF97A26-6BAE-4689-BE60-1C6566EFCBEA}">
      <formula1>$AD$7:$AD$10</formula1>
    </dataValidation>
    <dataValidation type="list" allowBlank="1" showInputMessage="1" showErrorMessage="1" sqref="F38" xr:uid="{0B2F7026-0FC7-4E1A-A2E3-B5CBBB2994B7}">
      <formula1>$AD$37:$AD$38</formula1>
    </dataValidation>
    <dataValidation type="list" allowBlank="1" showInputMessage="1" showErrorMessage="1" sqref="F42" xr:uid="{19B2A2CA-AB76-43BE-9861-C9A427411C6E}">
      <formula1>$AD$39:$AD$40</formula1>
    </dataValidation>
    <dataValidation type="list" allowBlank="1" showInputMessage="1" showErrorMessage="1" sqref="F46" xr:uid="{3588063E-D51E-4778-8BEB-F4D02FFBA208}">
      <formula1>$AD$41:$AD$42</formula1>
    </dataValidation>
    <dataValidation type="list" allowBlank="1" showInputMessage="1" showErrorMessage="1" sqref="F50" xr:uid="{371A0A34-B7F0-4D30-921F-5AAC809AFCFB}">
      <formula1>$AD$43:$AD$44</formula1>
    </dataValidation>
    <dataValidation type="list" allowBlank="1" showInputMessage="1" showErrorMessage="1" sqref="F54" xr:uid="{DFE71C17-0AC4-4C58-AC0A-570BB2222EB1}">
      <formula1>$AD$45:$AD$46</formula1>
    </dataValidation>
    <dataValidation type="list" allowBlank="1" showInputMessage="1" showErrorMessage="1" sqref="F58" xr:uid="{5A0B5A08-1099-42DB-8894-E11957E8E077}">
      <formula1>$AD$47:$AD$48</formula1>
    </dataValidation>
    <dataValidation type="list" allowBlank="1" showInputMessage="1" showErrorMessage="1" sqref="F62" xr:uid="{AE88CFCE-810C-494C-BB02-04781254E449}">
      <formula1>$AD$49:$AD$50</formula1>
    </dataValidation>
    <dataValidation type="list" allowBlank="1" showInputMessage="1" showErrorMessage="1" sqref="F66" xr:uid="{3FE5D6AC-DCC9-4260-86D4-C1A8B1FF69C7}">
      <formula1>$AD$51:$AD$52</formula1>
    </dataValidation>
    <dataValidation type="list" allowBlank="1" showInputMessage="1" showErrorMessage="1" sqref="H40" xr:uid="{EAB97850-9A7F-4F8E-8AC8-7D007D3B89B3}">
      <formula1>$AD$37:$AD$40</formula1>
    </dataValidation>
    <dataValidation type="list" allowBlank="1" showInputMessage="1" showErrorMessage="1" sqref="H48" xr:uid="{540F17A0-2ACB-4B14-8149-5C6DFD126674}">
      <formula1>$AD$41:$AD$44</formula1>
    </dataValidation>
    <dataValidation type="list" allowBlank="1" showInputMessage="1" showErrorMessage="1" sqref="H56" xr:uid="{6A125117-7F14-4C76-AA2E-35D7D5430016}">
      <formula1>$AD$45:$AD$48</formula1>
    </dataValidation>
    <dataValidation type="list" allowBlank="1" showInputMessage="1" showErrorMessage="1" sqref="H64" xr:uid="{0C8102AE-5CBD-412F-81CF-CCD25C09891E}">
      <formula1>$AD$49:$AD$52</formula1>
    </dataValidation>
    <dataValidation type="list" allowBlank="1" showInputMessage="1" showErrorMessage="1" sqref="J44" xr:uid="{865D33D6-2B70-4EB3-AB41-68A79A8519B3}">
      <formula1>$AD$37:$AD$44</formula1>
    </dataValidation>
    <dataValidation type="list" allowBlank="1" showInputMessage="1" showErrorMessage="1" sqref="J60" xr:uid="{B672A8C0-28A7-4756-A8FC-0A9E33E8C73C}">
      <formula1>$AD$45:$AD$52</formula1>
    </dataValidation>
    <dataValidation type="list" allowBlank="1" showInputMessage="1" showErrorMessage="1" sqref="L51" xr:uid="{7C036158-B303-42E1-955B-DCAFD5D3D345}">
      <formula1>$AE$41:$AE$48</formula1>
    </dataValidation>
    <dataValidation type="list" allowBlank="1" showInputMessage="1" showErrorMessage="1" sqref="T30" xr:uid="{EB923CF7-9EC5-46E5-B7FA-101E3E581FBD}">
      <formula1>$AG$15:$AG$18</formula1>
    </dataValidation>
    <dataValidation type="list" allowBlank="1" showInputMessage="1" showErrorMessage="1" sqref="R10" xr:uid="{0F82DB88-96BB-4F7E-86D1-E95D473CD0B9}">
      <formula1>$AG$3:$AG$10</formula1>
    </dataValidation>
    <dataValidation type="list" allowBlank="1" showInputMessage="1" showErrorMessage="1" sqref="R26" xr:uid="{C509DC4D-9418-4473-AE49-943F9225C96C}">
      <formula1>$AG$11:$AG$18</formula1>
    </dataValidation>
    <dataValidation type="list" allowBlank="1" showInputMessage="1" showErrorMessage="1" sqref="P17" xr:uid="{917DC62C-98DE-4181-BA7B-91DF6C2948F6}">
      <formula1>$AF$7:$AF$14</formula1>
    </dataValidation>
    <dataValidation type="list" allowBlank="1" showInputMessage="1" showErrorMessage="1" sqref="V38" xr:uid="{A76C59A8-672D-47C6-BD39-1A651717DCFB}">
      <formula1>$AG$37:$AG$38</formula1>
    </dataValidation>
    <dataValidation type="list" allowBlank="1" showInputMessage="1" showErrorMessage="1" sqref="V42" xr:uid="{D1766840-63BA-4A72-8BDB-D35268778D92}">
      <formula1>$AG$39:$AG$40</formula1>
    </dataValidation>
    <dataValidation type="list" allowBlank="1" showInputMessage="1" showErrorMessage="1" sqref="V46" xr:uid="{A5AE4B90-8B45-4EF0-8F9E-B053726FF2A9}">
      <formula1>$AG$41:$AG$42</formula1>
    </dataValidation>
    <dataValidation type="list" allowBlank="1" showInputMessage="1" showErrorMessage="1" sqref="V50" xr:uid="{13193537-F2A5-4CBF-B45C-F58AC6B7224B}">
      <formula1>$AG$43:$AG$44</formula1>
    </dataValidation>
    <dataValidation type="list" allowBlank="1" showInputMessage="1" showErrorMessage="1" sqref="V54" xr:uid="{FF7C5FFE-4575-42E8-87A4-34DCF9758BA9}">
      <formula1>$AG$45:$AG$46</formula1>
    </dataValidation>
    <dataValidation type="list" allowBlank="1" showInputMessage="1" showErrorMessage="1" sqref="V58" xr:uid="{02F1E76C-9C51-434A-9A91-CDD9966460EE}">
      <formula1>$AG$47:$AG$48</formula1>
    </dataValidation>
    <dataValidation type="list" allowBlank="1" showInputMessage="1" showErrorMessage="1" sqref="V62" xr:uid="{663FA6B6-EC0C-4448-9D25-C5066AB27207}">
      <formula1>$AG$49:$AG$50</formula1>
    </dataValidation>
    <dataValidation type="list" allowBlank="1" showInputMessage="1" showErrorMessage="1" sqref="V66" xr:uid="{0E81589E-AD08-475F-8168-44F5992F5BAF}">
      <formula1>$AG$51:$AG$52</formula1>
    </dataValidation>
    <dataValidation type="list" allowBlank="1" showInputMessage="1" showErrorMessage="1" sqref="T40" xr:uid="{70007412-5875-42C2-9DD0-E87532E96507}">
      <formula1>$AG$37:$AG$40</formula1>
    </dataValidation>
    <dataValidation type="list" allowBlank="1" showInputMessage="1" showErrorMessage="1" sqref="T48" xr:uid="{31B8F5D2-D228-4C95-886B-570F1878EC99}">
      <formula1>$AG$41:$AG$44</formula1>
    </dataValidation>
    <dataValidation type="list" allowBlank="1" showInputMessage="1" showErrorMessage="1" sqref="T56" xr:uid="{4369A410-0F84-4960-B1B8-19F068F201B3}">
      <formula1>$AG$45:$AG$48</formula1>
    </dataValidation>
    <dataValidation type="list" allowBlank="1" showInputMessage="1" showErrorMessage="1" sqref="T64" xr:uid="{2DEF42C3-0967-407D-AC36-87377B2AB196}">
      <formula1>$AG$49:$AG$52</formula1>
    </dataValidation>
    <dataValidation type="list" allowBlank="1" showInputMessage="1" showErrorMessage="1" sqref="R44" xr:uid="{4F7E267F-B6CD-4012-B09E-DB928195CEAC}">
      <formula1>$AG$37:$AG$44</formula1>
    </dataValidation>
    <dataValidation type="list" allowBlank="1" showInputMessage="1" showErrorMessage="1" sqref="R60" xr:uid="{C05BEF8A-55EE-46CF-98A2-1A52BDD95AE7}">
      <formula1>$AG$45:$AG$52</formula1>
    </dataValidation>
    <dataValidation type="list" allowBlank="1" showInputMessage="1" showErrorMessage="1" sqref="P51" xr:uid="{874F26C7-0189-4035-9DCC-2BBED367B44D}">
      <formula1>$AF$41:$AF$48</formula1>
    </dataValidation>
  </dataValidations>
  <pageMargins left="0.75" right="0.75" top="1" bottom="1" header="0.5" footer="0.5"/>
  <pageSetup orientation="portrait"/>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4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447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NOVA</v>
      </c>
    </row>
    <row r="26" spans="1:33">
      <c r="A26" s="62"/>
      <c r="B26" s="102"/>
      <c r="D26" s="133"/>
      <c r="E26" s="117"/>
      <c r="F26" s="131"/>
      <c r="G26" s="112"/>
      <c r="H26" s="112"/>
      <c r="I26" s="165">
        <v>3</v>
      </c>
      <c r="J26" s="105" t="s">
        <v>41</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3:A9"/>
    <mergeCell ref="AA3:AA9"/>
    <mergeCell ref="A11:A17"/>
    <mergeCell ref="AA11:AA17"/>
    <mergeCell ref="L1:P1"/>
    <mergeCell ref="L14:P14"/>
    <mergeCell ref="H16:H20"/>
    <mergeCell ref="T16:T20"/>
    <mergeCell ref="A27:A33"/>
    <mergeCell ref="AA27:AA33"/>
    <mergeCell ref="A37:A43"/>
    <mergeCell ref="AA37:AA43"/>
    <mergeCell ref="A19:A25"/>
    <mergeCell ref="AA19:AA25"/>
    <mergeCell ref="A61:A67"/>
    <mergeCell ref="AA61:AA67"/>
    <mergeCell ref="A45:A51"/>
    <mergeCell ref="AA45:AA51"/>
    <mergeCell ref="A53:A59"/>
    <mergeCell ref="AA53:AA59"/>
    <mergeCell ref="H50:H54"/>
    <mergeCell ref="T50:T54"/>
  </mergeCells>
  <conditionalFormatting sqref="N2">
    <cfRule type="cellIs" dxfId="303" priority="1" operator="equal">
      <formula>63</formula>
    </cfRule>
    <cfRule type="cellIs" dxfId="302" priority="2" operator="notEqual">
      <formula>63</formula>
    </cfRule>
  </conditionalFormatting>
  <dataValidations count="63">
    <dataValidation type="list" allowBlank="1" showInputMessage="1" showErrorMessage="1" sqref="F4" xr:uid="{AC83ED5B-E114-4975-9F13-B756CCC2FFF2}">
      <formula1>$AD$3:$AD$4</formula1>
    </dataValidation>
    <dataValidation type="list" allowBlank="1" showInputMessage="1" showErrorMessage="1" sqref="F8" xr:uid="{3AACCA8A-18D4-4B75-8D06-61E69C05D0BD}">
      <formula1>$AD$5:$AD$6</formula1>
    </dataValidation>
    <dataValidation type="list" allowBlank="1" showInputMessage="1" showErrorMessage="1" sqref="J10" xr:uid="{29B9B631-271A-4BE3-AC11-C7F9268ABEB4}">
      <formula1>$AD$3:$AD$10</formula1>
    </dataValidation>
    <dataValidation type="list" allowBlank="1" showInputMessage="1" showErrorMessage="1" sqref="F12" xr:uid="{1CAE729D-DBE6-435E-BFC7-67F72E21971E}">
      <formula1>$AD$7:$AD$8</formula1>
    </dataValidation>
    <dataValidation type="list" allowBlank="1" showInputMessage="1" showErrorMessage="1" sqref="F16" xr:uid="{71E897EF-0619-406E-BF1C-E496125D0BD4}">
      <formula1>$AD$9:$AD$10</formula1>
    </dataValidation>
    <dataValidation type="list" allowBlank="1" showInputMessage="1" showErrorMessage="1" sqref="F20" xr:uid="{ADA84684-FDEC-484F-B33D-4717AD5AEDBE}">
      <formula1>$AD$11:$AD$12</formula1>
    </dataValidation>
    <dataValidation type="list" allowBlank="1" showInputMessage="1" showErrorMessage="1" sqref="F24" xr:uid="{0EA9DED4-429B-4228-A85C-2F91BE4B1897}">
      <formula1>$AD$13:$AD$14</formula1>
    </dataValidation>
    <dataValidation type="list" allowBlank="1" showInputMessage="1" showErrorMessage="1" sqref="F28" xr:uid="{A8B5F307-916B-4C63-B9A6-E5C56445297E}">
      <formula1>$AD$15:$AD$16</formula1>
    </dataValidation>
    <dataValidation type="list" allowBlank="1" showInputMessage="1" showErrorMessage="1" sqref="F32" xr:uid="{D63F0A24-E4E4-4866-A940-3DA825E76E04}">
      <formula1>$AD$17:$AD$18</formula1>
    </dataValidation>
    <dataValidation type="list" allowBlank="1" showInputMessage="1" showErrorMessage="1" sqref="H22" xr:uid="{43887C5B-AA49-4824-9E25-66CE75E8829E}">
      <formula1>$AD$11:$AD$14</formula1>
    </dataValidation>
    <dataValidation type="list" allowBlank="1" showInputMessage="1" showErrorMessage="1" sqref="H30" xr:uid="{D72B0291-B2CD-4830-81ED-C352729EF19F}">
      <formula1>$AD$15:$AD$18</formula1>
    </dataValidation>
    <dataValidation type="list" allowBlank="1" showInputMessage="1" showErrorMessage="1" sqref="J26" xr:uid="{FF141AB7-06BD-449E-9DFA-C570ABBF7B4E}">
      <formula1>$AD$11:$AD$18</formula1>
    </dataValidation>
    <dataValidation type="list" allowBlank="1" showInputMessage="1" showErrorMessage="1" sqref="L17" xr:uid="{89AB4FD2-1E9F-45A7-8C0D-F8120EC47C84}">
      <formula1>$AE$7:$AE$14</formula1>
    </dataValidation>
    <dataValidation type="list" allowBlank="1" showInputMessage="1" showErrorMessage="1" sqref="N32" xr:uid="{A8E7837B-8AB4-45C2-BF03-7604561FE875}">
      <formula1>$AD$24:$AD$31</formula1>
    </dataValidation>
    <dataValidation type="list" allowBlank="1" showInputMessage="1" showErrorMessage="1" sqref="N38" xr:uid="{5B09570B-5F59-4EBC-AE6B-6A02B0FE7B07}">
      <formula1>$AG$24:$AG$31</formula1>
    </dataValidation>
    <dataValidation type="list" allowBlank="1" showInputMessage="1" showErrorMessage="1" sqref="N35" xr:uid="{F966B1BB-BE00-4846-B449-BFD93EE2685B}">
      <formula1>$AE$24:$AE$31</formula1>
    </dataValidation>
    <dataValidation type="list" allowBlank="1" showInputMessage="1" showErrorMessage="1" sqref="V4" xr:uid="{EA3E0E99-70CF-420D-B708-8C60D22B8019}">
      <formula1>$AG$3:$AG$4</formula1>
    </dataValidation>
    <dataValidation type="list" allowBlank="1" showInputMessage="1" showErrorMessage="1" sqref="V8" xr:uid="{70AC26EE-4C76-435C-9CEC-77C7880B224F}">
      <formula1>$AG$5:$AG$6</formula1>
    </dataValidation>
    <dataValidation type="list" allowBlank="1" showInputMessage="1" showErrorMessage="1" sqref="V12" xr:uid="{C29994AD-ECE9-4696-8B6A-67430D74B62F}">
      <formula1>$AG$7:$AG$8</formula1>
    </dataValidation>
    <dataValidation type="list" allowBlank="1" showInputMessage="1" showErrorMessage="1" sqref="V16" xr:uid="{1B9B230E-F61B-4B1A-91FA-4F7F0B8C92D0}">
      <formula1>$AG$9:$AG$10</formula1>
    </dataValidation>
    <dataValidation type="list" allowBlank="1" showInputMessage="1" showErrorMessage="1" sqref="V20" xr:uid="{729CF304-99B3-4732-82DB-E8C5A0151E63}">
      <formula1>$AG$11:$AG$12</formula1>
    </dataValidation>
    <dataValidation type="list" allowBlank="1" showInputMessage="1" showErrorMessage="1" sqref="V24" xr:uid="{9D8E431F-CDBF-4580-85C9-081A8D08C0DB}">
      <formula1>$AG$13:$AG$14</formula1>
    </dataValidation>
    <dataValidation type="list" allowBlank="1" showInputMessage="1" showErrorMessage="1" sqref="V28" xr:uid="{71043432-05B6-41F2-8DCE-C3016C0C5AA6}">
      <formula1>$AG$15:$AG$16</formula1>
    </dataValidation>
    <dataValidation type="list" allowBlank="1" showInputMessage="1" showErrorMessage="1" sqref="V32" xr:uid="{67CA400F-0A1E-4768-9F0C-AF0E5BE0A257}">
      <formula1>$AG$17:$AG$18</formula1>
    </dataValidation>
    <dataValidation type="list" allowBlank="1" showInputMessage="1" showErrorMessage="1" sqref="T6" xr:uid="{63BDE84A-DF6D-45A9-BC98-1779DF02304F}">
      <formula1>$AG$3:$AG$6</formula1>
    </dataValidation>
    <dataValidation type="list" allowBlank="1" showInputMessage="1" showErrorMessage="1" sqref="T14" xr:uid="{966F15FD-62B2-4069-BC5D-0F6B3F4E7F13}">
      <formula1>$AG$7:$AG$10</formula1>
    </dataValidation>
    <dataValidation type="list" allowBlank="1" showInputMessage="1" showErrorMessage="1" sqref="T22" xr:uid="{ADFD130F-6C5A-4BFB-8292-06345E151305}">
      <formula1>$AG$11:$AG$14</formula1>
    </dataValidation>
    <dataValidation type="list" allowBlank="1" showInputMessage="1" showErrorMessage="1" sqref="H6" xr:uid="{1BD026F9-1950-4D5B-AF10-74EC5104428C}">
      <formula1>$AD$3:$AD$6</formula1>
    </dataValidation>
    <dataValidation type="list" allowBlank="1" showInputMessage="1" showErrorMessage="1" sqref="H14" xr:uid="{4D1F287F-33CE-4FC0-925F-765E6FB5E81A}">
      <formula1>$AD$7:$AD$10</formula1>
    </dataValidation>
    <dataValidation type="list" allowBlank="1" showInputMessage="1" showErrorMessage="1" sqref="F38" xr:uid="{2E0ED038-F1CF-4931-BEFB-C928EEF06DBB}">
      <formula1>$AD$37:$AD$38</formula1>
    </dataValidation>
    <dataValidation type="list" allowBlank="1" showInputMessage="1" showErrorMessage="1" sqref="F42" xr:uid="{D62DCBC7-FD34-45B8-8312-28744956925E}">
      <formula1>$AD$39:$AD$40</formula1>
    </dataValidation>
    <dataValidation type="list" allowBlank="1" showInputMessage="1" showErrorMessage="1" sqref="F46" xr:uid="{67EC63AD-17C5-441C-9F50-DA60AB5D63C1}">
      <formula1>$AD$41:$AD$42</formula1>
    </dataValidation>
    <dataValidation type="list" allowBlank="1" showInputMessage="1" showErrorMessage="1" sqref="F50" xr:uid="{108D0C1D-5DB9-48CF-9CFB-3564D6196F6B}">
      <formula1>$AD$43:$AD$44</formula1>
    </dataValidation>
    <dataValidation type="list" allowBlank="1" showInputMessage="1" showErrorMessage="1" sqref="F54" xr:uid="{13A79550-F575-47FC-BBF5-B2B43C02223C}">
      <formula1>$AD$45:$AD$46</formula1>
    </dataValidation>
    <dataValidation type="list" allowBlank="1" showInputMessage="1" showErrorMessage="1" sqref="F58" xr:uid="{2B410BFB-EE41-4F91-8DAE-2A4C2084AA12}">
      <formula1>$AD$47:$AD$48</formula1>
    </dataValidation>
    <dataValidation type="list" allowBlank="1" showInputMessage="1" showErrorMessage="1" sqref="F62" xr:uid="{60597CA4-BA6F-4ADC-A3C0-EB4D60F693B8}">
      <formula1>$AD$49:$AD$50</formula1>
    </dataValidation>
    <dataValidation type="list" allowBlank="1" showInputMessage="1" showErrorMessage="1" sqref="F66" xr:uid="{2EEA75A1-E2F3-48DE-895A-2CA5E2CB6403}">
      <formula1>$AD$51:$AD$52</formula1>
    </dataValidation>
    <dataValidation type="list" allowBlank="1" showInputMessage="1" showErrorMessage="1" sqref="H40" xr:uid="{DF0A35C2-838E-4FA7-934E-0477018D85DE}">
      <formula1>$AD$37:$AD$40</formula1>
    </dataValidation>
    <dataValidation type="list" allowBlank="1" showInputMessage="1" showErrorMessage="1" sqref="H48" xr:uid="{0DAAE417-0071-4611-85E3-0FD32CDF90B0}">
      <formula1>$AD$41:$AD$44</formula1>
    </dataValidation>
    <dataValidation type="list" allowBlank="1" showInputMessage="1" showErrorMessage="1" sqref="H56" xr:uid="{607FF499-E43C-44A7-BAA2-7263137E577A}">
      <formula1>$AD$45:$AD$48</formula1>
    </dataValidation>
    <dataValidation type="list" allowBlank="1" showInputMessage="1" showErrorMessage="1" sqref="H64" xr:uid="{D62E67CF-6140-4966-89A1-98A88EFFBC65}">
      <formula1>$AD$49:$AD$52</formula1>
    </dataValidation>
    <dataValidation type="list" allowBlank="1" showInputMessage="1" showErrorMessage="1" sqref="J44" xr:uid="{358B5640-B7F2-4D17-AF26-C5CACEBF72E3}">
      <formula1>$AD$37:$AD$44</formula1>
    </dataValidation>
    <dataValidation type="list" allowBlank="1" showInputMessage="1" showErrorMessage="1" sqref="J60" xr:uid="{60C12EAF-BDB0-4BD2-99A3-A0ACA2B6DDD0}">
      <formula1>$AD$45:$AD$52</formula1>
    </dataValidation>
    <dataValidation type="list" allowBlank="1" showInputMessage="1" showErrorMessage="1" sqref="L51" xr:uid="{2D31E006-4AB2-4D1D-939A-CFB5A87A2F81}">
      <formula1>$AE$41:$AE$48</formula1>
    </dataValidation>
    <dataValidation type="list" allowBlank="1" showInputMessage="1" showErrorMessage="1" sqref="T30" xr:uid="{5CD85933-245E-4F5B-90C8-C6276A039FE5}">
      <formula1>$AG$15:$AG$18</formula1>
    </dataValidation>
    <dataValidation type="list" allowBlank="1" showInputMessage="1" showErrorMessage="1" sqref="R10" xr:uid="{71485CF4-80EB-4E31-8A45-AE1150350C09}">
      <formula1>$AG$3:$AG$10</formula1>
    </dataValidation>
    <dataValidation type="list" allowBlank="1" showInputMessage="1" showErrorMessage="1" sqref="R26" xr:uid="{8D6A020C-7CBD-4DD4-A1E9-D65FB953B50B}">
      <formula1>$AG$11:$AG$18</formula1>
    </dataValidation>
    <dataValidation type="list" allowBlank="1" showInputMessage="1" showErrorMessage="1" sqref="P17" xr:uid="{38F6EE2C-E18A-4BF6-B9A8-64D9D3F171E3}">
      <formula1>$AF$7:$AF$14</formula1>
    </dataValidation>
    <dataValidation type="list" allowBlank="1" showInputMessage="1" showErrorMessage="1" sqref="V38" xr:uid="{B54E5DEE-8DBA-48F5-AA05-A2849351A519}">
      <formula1>$AG$37:$AG$38</formula1>
    </dataValidation>
    <dataValidation type="list" allowBlank="1" showInputMessage="1" showErrorMessage="1" sqref="V42" xr:uid="{9FBA0FC2-AA08-4EF5-A6F5-9FDEE9E585ED}">
      <formula1>$AG$39:$AG$40</formula1>
    </dataValidation>
    <dataValidation type="list" allowBlank="1" showInputMessage="1" showErrorMessage="1" sqref="V46" xr:uid="{7B81BF55-FA2D-4E6D-9009-D18A9F98771E}">
      <formula1>$AG$41:$AG$42</formula1>
    </dataValidation>
    <dataValidation type="list" allowBlank="1" showInputMessage="1" showErrorMessage="1" sqref="V50" xr:uid="{9D17C250-6657-430E-B814-72048A0C261C}">
      <formula1>$AG$43:$AG$44</formula1>
    </dataValidation>
    <dataValidation type="list" allowBlank="1" showInputMessage="1" showErrorMessage="1" sqref="V54" xr:uid="{8E01C12E-0293-454E-AD1E-590BC4E4F280}">
      <formula1>$AG$45:$AG$46</formula1>
    </dataValidation>
    <dataValidation type="list" allowBlank="1" showInputMessage="1" showErrorMessage="1" sqref="V58" xr:uid="{38AAF94E-85FD-464C-BF01-C4D36ABFBFCB}">
      <formula1>$AG$47:$AG$48</formula1>
    </dataValidation>
    <dataValidation type="list" allowBlank="1" showInputMessage="1" showErrorMessage="1" sqref="V62" xr:uid="{CD4216FE-1D5D-4BC6-BE6C-33747E39B94E}">
      <formula1>$AG$49:$AG$50</formula1>
    </dataValidation>
    <dataValidation type="list" allowBlank="1" showInputMessage="1" showErrorMessage="1" sqref="V66" xr:uid="{0D00E1A0-8A06-4247-B0F6-86E5555F4AF7}">
      <formula1>$AG$51:$AG$52</formula1>
    </dataValidation>
    <dataValidation type="list" allowBlank="1" showInputMessage="1" showErrorMessage="1" sqref="T40" xr:uid="{3C4228EB-B31D-4C90-9178-AD7960A3E9C5}">
      <formula1>$AG$37:$AG$40</formula1>
    </dataValidation>
    <dataValidation type="list" allowBlank="1" showInputMessage="1" showErrorMessage="1" sqref="T48" xr:uid="{EA671BED-016E-4DB6-B747-CD2BB7F90C3B}">
      <formula1>$AG$41:$AG$44</formula1>
    </dataValidation>
    <dataValidation type="list" allowBlank="1" showInputMessage="1" showErrorMessage="1" sqref="T56" xr:uid="{12CCB5B9-942B-4EAB-972E-C43732F98A62}">
      <formula1>$AG$45:$AG$48</formula1>
    </dataValidation>
    <dataValidation type="list" allowBlank="1" showInputMessage="1" showErrorMessage="1" sqref="T64" xr:uid="{16D52A30-8681-483F-9178-50589C0ED323}">
      <formula1>$AG$49:$AG$52</formula1>
    </dataValidation>
    <dataValidation type="list" allowBlank="1" showInputMessage="1" showErrorMessage="1" sqref="R44" xr:uid="{DC87120A-A778-4E0B-A4D2-632643DF15B7}">
      <formula1>$AG$37:$AG$44</formula1>
    </dataValidation>
    <dataValidation type="list" allowBlank="1" showInputMessage="1" showErrorMessage="1" sqref="R60" xr:uid="{852ECEB6-7D5A-4070-8E31-4536491A980D}">
      <formula1>$AG$45:$AG$52</formula1>
    </dataValidation>
    <dataValidation type="list" allowBlank="1" showInputMessage="1" showErrorMessage="1" sqref="P51" xr:uid="{A04FC41D-BC3F-4D27-8E92-A61AA2CB786D}">
      <formula1>$AF$41:$AF$48</formula1>
    </dataValidation>
  </dataValidations>
  <pageMargins left="0.75" right="0.75" top="1" bottom="1" header="0.5" footer="0.5"/>
  <pageSetup orientation="portrait"/>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80">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304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E WA</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395</v>
      </c>
      <c r="U14" s="168">
        <v>13</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14</v>
      </c>
      <c r="F24" s="106" t="s">
        <v>399</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 TX</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VA TECH</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311</v>
      </c>
      <c r="U30" s="168">
        <v>10</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CLEM</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A19:A25"/>
    <mergeCell ref="AA19:AA25"/>
    <mergeCell ref="L1:P1"/>
    <mergeCell ref="A3:A9"/>
    <mergeCell ref="AA3:AA9"/>
    <mergeCell ref="A11:A17"/>
    <mergeCell ref="AA11:AA17"/>
    <mergeCell ref="L14:P14"/>
    <mergeCell ref="H16:H20"/>
    <mergeCell ref="T16:T20"/>
  </mergeCells>
  <conditionalFormatting sqref="N2">
    <cfRule type="cellIs" dxfId="301" priority="1" operator="equal">
      <formula>63</formula>
    </cfRule>
    <cfRule type="cellIs" dxfId="300" priority="2" operator="notEqual">
      <formula>63</formula>
    </cfRule>
  </conditionalFormatting>
  <dataValidations count="63">
    <dataValidation type="list" allowBlank="1" showInputMessage="1" showErrorMessage="1" sqref="F4" xr:uid="{D79C340B-E329-4DC9-BA4E-802789116C01}">
      <formula1>$AD$3:$AD$4</formula1>
    </dataValidation>
    <dataValidation type="list" allowBlank="1" showInputMessage="1" showErrorMessage="1" sqref="F8" xr:uid="{901CF60A-F3FB-4A4B-8526-FA9D9F2239B8}">
      <formula1>$AD$5:$AD$6</formula1>
    </dataValidation>
    <dataValidation type="list" allowBlank="1" showInputMessage="1" showErrorMessage="1" sqref="J10" xr:uid="{8FF1D76F-326D-4514-A84B-DA2951B9E407}">
      <formula1>$AD$3:$AD$10</formula1>
    </dataValidation>
    <dataValidation type="list" allowBlank="1" showInputMessage="1" showErrorMessage="1" sqref="F12" xr:uid="{C850A3C2-F8E1-4F90-9BBF-FCE5716B53CE}">
      <formula1>$AD$7:$AD$8</formula1>
    </dataValidation>
    <dataValidation type="list" allowBlank="1" showInputMessage="1" showErrorMessage="1" sqref="F16" xr:uid="{E1711BC6-8E23-4AE4-B571-231744824C64}">
      <formula1>$AD$9:$AD$10</formula1>
    </dataValidation>
    <dataValidation type="list" allowBlank="1" showInputMessage="1" showErrorMessage="1" sqref="F20" xr:uid="{3A9A758B-4B38-4627-871D-5FFD0D01F9B2}">
      <formula1>$AD$11:$AD$12</formula1>
    </dataValidation>
    <dataValidation type="list" allowBlank="1" showInputMessage="1" showErrorMessage="1" sqref="F24" xr:uid="{A9B09F0E-5728-4314-B105-3877E2A4513C}">
      <formula1>$AD$13:$AD$14</formula1>
    </dataValidation>
    <dataValidation type="list" allowBlank="1" showInputMessage="1" showErrorMessage="1" sqref="F28" xr:uid="{1B507D6C-BE02-4428-9F8D-FB3F7F2B98AB}">
      <formula1>$AD$15:$AD$16</formula1>
    </dataValidation>
    <dataValidation type="list" allowBlank="1" showInputMessage="1" showErrorMessage="1" sqref="F32" xr:uid="{43597895-BB10-4971-BC88-B347B5BBC38F}">
      <formula1>$AD$17:$AD$18</formula1>
    </dataValidation>
    <dataValidation type="list" allowBlank="1" showInputMessage="1" showErrorMessage="1" sqref="H22" xr:uid="{5FEC152F-D108-4C47-A1C4-6D28453EDE47}">
      <formula1>$AD$11:$AD$14</formula1>
    </dataValidation>
    <dataValidation type="list" allowBlank="1" showInputMessage="1" showErrorMessage="1" sqref="H30" xr:uid="{AE581FFC-8A5B-4E9F-8E3C-4B4E0B90F164}">
      <formula1>$AD$15:$AD$18</formula1>
    </dataValidation>
    <dataValidation type="list" allowBlank="1" showInputMessage="1" showErrorMessage="1" sqref="J26" xr:uid="{621753D5-617A-4197-8F0E-87CB5C0D6F7B}">
      <formula1>$AD$11:$AD$18</formula1>
    </dataValidation>
    <dataValidation type="list" allowBlank="1" showInputMessage="1" showErrorMessage="1" sqref="L17" xr:uid="{D9E4DD94-EE18-40F9-8AB4-9BB34873CCA8}">
      <formula1>$AE$7:$AE$14</formula1>
    </dataValidation>
    <dataValidation type="list" allowBlank="1" showInputMessage="1" showErrorMessage="1" sqref="N32" xr:uid="{F04F3A1E-47E1-4FE0-BACF-D2753DCCD946}">
      <formula1>$AD$24:$AD$31</formula1>
    </dataValidation>
    <dataValidation type="list" allowBlank="1" showInputMessage="1" showErrorMessage="1" sqref="N38" xr:uid="{0B841AF8-A85A-4268-915F-E8C4CE4A546E}">
      <formula1>$AG$24:$AG$31</formula1>
    </dataValidation>
    <dataValidation type="list" allowBlank="1" showInputMessage="1" showErrorMessage="1" sqref="N35" xr:uid="{EFDFA225-92E2-4D5F-81D4-48995EB00EC2}">
      <formula1>$AE$24:$AE$31</formula1>
    </dataValidation>
    <dataValidation type="list" allowBlank="1" showInputMessage="1" showErrorMessage="1" sqref="V4" xr:uid="{FF23276C-A02D-4699-AB89-75F2C88DD621}">
      <formula1>$AG$3:$AG$4</formula1>
    </dataValidation>
    <dataValidation type="list" allowBlank="1" showInputMessage="1" showErrorMessage="1" sqref="V8" xr:uid="{9CBADDA1-B4CE-4CF6-8C61-8E9C626EEA4E}">
      <formula1>$AG$5:$AG$6</formula1>
    </dataValidation>
    <dataValidation type="list" allowBlank="1" showInputMessage="1" showErrorMessage="1" sqref="V12" xr:uid="{796CE97F-2098-44F7-A6FB-C4E4A7826091}">
      <formula1>$AG$7:$AG$8</formula1>
    </dataValidation>
    <dataValidation type="list" allowBlank="1" showInputMessage="1" showErrorMessage="1" sqref="V16" xr:uid="{6B5CE794-D68B-4063-B128-DA41BDA0A05B}">
      <formula1>$AG$9:$AG$10</formula1>
    </dataValidation>
    <dataValidation type="list" allowBlank="1" showInputMessage="1" showErrorMessage="1" sqref="V20" xr:uid="{A8D98145-82A9-45FF-B29F-9CCB546A08A2}">
      <formula1>$AG$11:$AG$12</formula1>
    </dataValidation>
    <dataValidation type="list" allowBlank="1" showInputMessage="1" showErrorMessage="1" sqref="V24" xr:uid="{3B242514-645C-48B7-B414-088AD3ABEEFD}">
      <formula1>$AG$13:$AG$14</formula1>
    </dataValidation>
    <dataValidation type="list" allowBlank="1" showInputMessage="1" showErrorMessage="1" sqref="V28" xr:uid="{19A074D8-B082-42E8-B351-BB5FCB5F96BA}">
      <formula1>$AG$15:$AG$16</formula1>
    </dataValidation>
    <dataValidation type="list" allowBlank="1" showInputMessage="1" showErrorMessage="1" sqref="V32" xr:uid="{DD5BAEDC-E1A3-49E4-97FA-52B3DCA88086}">
      <formula1>$AG$17:$AG$18</formula1>
    </dataValidation>
    <dataValidation type="list" allowBlank="1" showInputMessage="1" showErrorMessage="1" sqref="T6" xr:uid="{85969DAA-7429-40B1-8D12-F2BDC12D7A74}">
      <formula1>$AG$3:$AG$6</formula1>
    </dataValidation>
    <dataValidation type="list" allowBlank="1" showInputMessage="1" showErrorMessage="1" sqref="T14" xr:uid="{3BF05A23-844B-478B-B1B1-95B2F06368C6}">
      <formula1>$AG$7:$AG$10</formula1>
    </dataValidation>
    <dataValidation type="list" allowBlank="1" showInputMessage="1" showErrorMessage="1" sqref="T22" xr:uid="{FF62EAC4-CAD3-42BB-8191-516F02D705C6}">
      <formula1>$AG$11:$AG$14</formula1>
    </dataValidation>
    <dataValidation type="list" allowBlank="1" showInputMessage="1" showErrorMessage="1" sqref="H6" xr:uid="{A67DA868-ABAF-4C31-838C-02DA326E3333}">
      <formula1>$AD$3:$AD$6</formula1>
    </dataValidation>
    <dataValidation type="list" allowBlank="1" showInputMessage="1" showErrorMessage="1" sqref="H14" xr:uid="{A0D108B8-0A08-4BF6-8D98-886B8DEF40B9}">
      <formula1>$AD$7:$AD$10</formula1>
    </dataValidation>
    <dataValidation type="list" allowBlank="1" showInputMessage="1" showErrorMessage="1" sqref="F38" xr:uid="{D3BD7D82-CDA8-4925-8625-9B4E0C19D5DD}">
      <formula1>$AD$37:$AD$38</formula1>
    </dataValidation>
    <dataValidation type="list" allowBlank="1" showInputMessage="1" showErrorMessage="1" sqref="F42" xr:uid="{A805D0E6-D459-450C-A03F-EE99085D27E4}">
      <formula1>$AD$39:$AD$40</formula1>
    </dataValidation>
    <dataValidation type="list" allowBlank="1" showInputMessage="1" showErrorMessage="1" sqref="F46" xr:uid="{6E0CA37E-DC83-4ADB-8008-2EFE439867E9}">
      <formula1>$AD$41:$AD$42</formula1>
    </dataValidation>
    <dataValidation type="list" allowBlank="1" showInputMessage="1" showErrorMessage="1" sqref="F50" xr:uid="{8A36C11B-792D-4EA5-B7B4-9D74A47EAB84}">
      <formula1>$AD$43:$AD$44</formula1>
    </dataValidation>
    <dataValidation type="list" allowBlank="1" showInputMessage="1" showErrorMessage="1" sqref="F54" xr:uid="{DDF7D677-8DD6-4E45-9F7B-3FCF5781905F}">
      <formula1>$AD$45:$AD$46</formula1>
    </dataValidation>
    <dataValidation type="list" allowBlank="1" showInputMessage="1" showErrorMessage="1" sqref="F58" xr:uid="{6AF2A68B-9383-4E75-B067-AE6861C160FB}">
      <formula1>$AD$47:$AD$48</formula1>
    </dataValidation>
    <dataValidation type="list" allowBlank="1" showInputMessage="1" showErrorMessage="1" sqref="F62" xr:uid="{382F5267-EB0A-4B83-B253-33C28714C207}">
      <formula1>$AD$49:$AD$50</formula1>
    </dataValidation>
    <dataValidation type="list" allowBlank="1" showInputMessage="1" showErrorMessage="1" sqref="F66" xr:uid="{8DBB47A3-956C-42AD-9A51-5DBA9AE4D078}">
      <formula1>$AD$51:$AD$52</formula1>
    </dataValidation>
    <dataValidation type="list" allowBlank="1" showInputMessage="1" showErrorMessage="1" sqref="H40" xr:uid="{493132EB-43E4-429E-A665-898E50D5EAE9}">
      <formula1>$AD$37:$AD$40</formula1>
    </dataValidation>
    <dataValidation type="list" allowBlank="1" showInputMessage="1" showErrorMessage="1" sqref="H48" xr:uid="{8D97CC8E-A4D1-4A6C-A1D9-D28CAAEFB5DD}">
      <formula1>$AD$41:$AD$44</formula1>
    </dataValidation>
    <dataValidation type="list" allowBlank="1" showInputMessage="1" showErrorMessage="1" sqref="H56" xr:uid="{8C4708AD-3830-462D-A4FB-38D4E1C26B14}">
      <formula1>$AD$45:$AD$48</formula1>
    </dataValidation>
    <dataValidation type="list" allowBlank="1" showInputMessage="1" showErrorMessage="1" sqref="H64" xr:uid="{C2894C16-D0E2-4DC1-9327-C068A4C87FB2}">
      <formula1>$AD$49:$AD$52</formula1>
    </dataValidation>
    <dataValidation type="list" allowBlank="1" showInputMessage="1" showErrorMessage="1" sqref="J44" xr:uid="{257BF58B-E330-46C3-921D-E1D8B4C9C966}">
      <formula1>$AD$37:$AD$44</formula1>
    </dataValidation>
    <dataValidation type="list" allowBlank="1" showInputMessage="1" showErrorMessage="1" sqref="J60" xr:uid="{20C507E6-5135-474C-85FC-A4CF03984387}">
      <formula1>$AD$45:$AD$52</formula1>
    </dataValidation>
    <dataValidation type="list" allowBlank="1" showInputMessage="1" showErrorMessage="1" sqref="L51" xr:uid="{27D10DDD-206B-4305-AD5D-76825091BAA7}">
      <formula1>$AE$41:$AE$48</formula1>
    </dataValidation>
    <dataValidation type="list" allowBlank="1" showInputMessage="1" showErrorMessage="1" sqref="T30" xr:uid="{97467568-0406-45CE-9BA5-16920E76D2BA}">
      <formula1>$AG$15:$AG$18</formula1>
    </dataValidation>
    <dataValidation type="list" allowBlank="1" showInputMessage="1" showErrorMessage="1" sqref="R10" xr:uid="{CB070DC5-C58F-4777-83AB-1D76C8C92C1E}">
      <formula1>$AG$3:$AG$10</formula1>
    </dataValidation>
    <dataValidation type="list" allowBlank="1" showInputMessage="1" showErrorMessage="1" sqref="R26" xr:uid="{8119C965-92B9-4F59-8FBA-28E755BE2CB3}">
      <formula1>$AG$11:$AG$18</formula1>
    </dataValidation>
    <dataValidation type="list" allowBlank="1" showInputMessage="1" showErrorMessage="1" sqref="P17" xr:uid="{7A6816AD-76C8-4331-A457-D476CE99A8DE}">
      <formula1>$AF$7:$AF$14</formula1>
    </dataValidation>
    <dataValidation type="list" allowBlank="1" showInputMessage="1" showErrorMessage="1" sqref="V38" xr:uid="{BAA20160-E5C8-406C-ADA6-064ABE3C38EC}">
      <formula1>$AG$37:$AG$38</formula1>
    </dataValidation>
    <dataValidation type="list" allowBlank="1" showInputMessage="1" showErrorMessage="1" sqref="V42" xr:uid="{5868600E-D6BA-4FA6-A4A0-799F4953C080}">
      <formula1>$AG$39:$AG$40</formula1>
    </dataValidation>
    <dataValidation type="list" allowBlank="1" showInputMessage="1" showErrorMessage="1" sqref="V46" xr:uid="{EFD46561-C060-40CB-B978-108B13DB41BD}">
      <formula1>$AG$41:$AG$42</formula1>
    </dataValidation>
    <dataValidation type="list" allowBlank="1" showInputMessage="1" showErrorMessage="1" sqref="V50" xr:uid="{DAB2DE26-15A0-4C49-B1E7-E3435A972B7C}">
      <formula1>$AG$43:$AG$44</formula1>
    </dataValidation>
    <dataValidation type="list" allowBlank="1" showInputMessage="1" showErrorMessage="1" sqref="V54" xr:uid="{AF8D0A42-9D29-45FD-87BA-724FCA1BE0AD}">
      <formula1>$AG$45:$AG$46</formula1>
    </dataValidation>
    <dataValidation type="list" allowBlank="1" showInputMessage="1" showErrorMessage="1" sqref="V58" xr:uid="{B7F084D9-4DFB-4329-B207-F9EBE7F1BD42}">
      <formula1>$AG$47:$AG$48</formula1>
    </dataValidation>
    <dataValidation type="list" allowBlank="1" showInputMessage="1" showErrorMessage="1" sqref="V62" xr:uid="{6213F22B-5D10-47EE-9C40-1E1127F21582}">
      <formula1>$AG$49:$AG$50</formula1>
    </dataValidation>
    <dataValidation type="list" allowBlank="1" showInputMessage="1" showErrorMessage="1" sqref="V66" xr:uid="{F5E0D890-E32A-4DA7-91C5-F5CC772DB4B6}">
      <formula1>$AG$51:$AG$52</formula1>
    </dataValidation>
    <dataValidation type="list" allowBlank="1" showInputMessage="1" showErrorMessage="1" sqref="T40" xr:uid="{39B0E690-8692-48D0-97E2-F792EC0F0BDB}">
      <formula1>$AG$37:$AG$40</formula1>
    </dataValidation>
    <dataValidation type="list" allowBlank="1" showInputMessage="1" showErrorMessage="1" sqref="T48" xr:uid="{E034C062-48FB-4F2A-9575-CEE2F21E5BF7}">
      <formula1>$AG$41:$AG$44</formula1>
    </dataValidation>
    <dataValidation type="list" allowBlank="1" showInputMessage="1" showErrorMessage="1" sqref="T56" xr:uid="{3415BC7D-1B5E-4BB4-AA13-3CC6DCA12F1C}">
      <formula1>$AG$45:$AG$48</formula1>
    </dataValidation>
    <dataValidation type="list" allowBlank="1" showInputMessage="1" showErrorMessage="1" sqref="T64" xr:uid="{CD1DD3C5-F245-4A47-8AAC-C618F92716F5}">
      <formula1>$AG$49:$AG$52</formula1>
    </dataValidation>
    <dataValidation type="list" allowBlank="1" showInputMessage="1" showErrorMessage="1" sqref="R44" xr:uid="{BD01256E-02B7-433B-B936-4D5EE5AA571C}">
      <formula1>$AG$37:$AG$44</formula1>
    </dataValidation>
    <dataValidation type="list" allowBlank="1" showInputMessage="1" showErrorMessage="1" sqref="R60" xr:uid="{115C7FAF-3335-475E-9DC1-F6D2661DF06C}">
      <formula1>$AG$45:$AG$52</formula1>
    </dataValidation>
    <dataValidation type="list" allowBlank="1" showInputMessage="1" showErrorMessage="1" sqref="P51" xr:uid="{9D96DB15-CC33-4301-8A2B-0FD7F3F3B3C8}">
      <formula1>$AF$41:$AF$48</formula1>
    </dataValidation>
  </dataValidations>
  <pageMargins left="0.75" right="0.75" top="1" bottom="1" header="0.5" footer="0.5"/>
  <pageSetup orientation="portrait"/>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L14:P14"/>
    <mergeCell ref="A61:A67"/>
    <mergeCell ref="A37:A43"/>
    <mergeCell ref="A45:A51"/>
    <mergeCell ref="AA19:AA25"/>
    <mergeCell ref="AA27:AA33"/>
    <mergeCell ref="AA37:AA43"/>
    <mergeCell ref="AA45:AA51"/>
    <mergeCell ref="AA53:AA59"/>
    <mergeCell ref="AA61:AA67"/>
    <mergeCell ref="A53:A59"/>
    <mergeCell ref="T50:T54"/>
    <mergeCell ref="T16:T20"/>
    <mergeCell ref="A3:A9"/>
    <mergeCell ref="A11:A17"/>
    <mergeCell ref="A19:A25"/>
    <mergeCell ref="A27:A33"/>
    <mergeCell ref="H50:H54"/>
    <mergeCell ref="H16:H20"/>
  </mergeCells>
  <phoneticPr fontId="9" type="noConversion"/>
  <conditionalFormatting sqref="N2">
    <cfRule type="cellIs" dxfId="299" priority="1" operator="equal">
      <formula>63</formula>
    </cfRule>
    <cfRule type="cellIs" dxfId="298" priority="2" operator="notEqual">
      <formula>63</formula>
    </cfRule>
  </conditionalFormatting>
  <dataValidations count="63">
    <dataValidation type="list" allowBlank="1" showInputMessage="1" showErrorMessage="1" sqref="F4" xr:uid="{EA8605BC-406D-4E4B-A8B9-A0D47AA85D98}">
      <formula1>$AD$3:$AD$4</formula1>
    </dataValidation>
    <dataValidation type="list" allowBlank="1" showInputMessage="1" showErrorMessage="1" sqref="F8" xr:uid="{DB947250-A066-4868-8506-40E8F8D408A8}">
      <formula1>$AD$5:$AD$6</formula1>
    </dataValidation>
    <dataValidation type="list" allowBlank="1" showInputMessage="1" showErrorMessage="1" sqref="J10" xr:uid="{963E2234-1776-4FDA-AF93-724701DBB58D}">
      <formula1>$AD$3:$AD$10</formula1>
    </dataValidation>
    <dataValidation type="list" allowBlank="1" showInputMessage="1" showErrorMessage="1" sqref="F12" xr:uid="{1079521B-CA90-48AD-B44D-AA69C68D827B}">
      <formula1>$AD$7:$AD$8</formula1>
    </dataValidation>
    <dataValidation type="list" allowBlank="1" showInputMessage="1" showErrorMessage="1" sqref="F16" xr:uid="{AE8BCC92-8C50-4A01-BC80-D41D84B9E068}">
      <formula1>$AD$9:$AD$10</formula1>
    </dataValidation>
    <dataValidation type="list" allowBlank="1" showInputMessage="1" showErrorMessage="1" sqref="F20" xr:uid="{8E82935A-2D56-4362-97CD-AC27C3D731A0}">
      <formula1>$AD$11:$AD$12</formula1>
    </dataValidation>
    <dataValidation type="list" allowBlank="1" showInputMessage="1" showErrorMessage="1" sqref="F24" xr:uid="{7FF8FA65-357D-4C88-BAA4-E5F7B746B602}">
      <formula1>$AD$13:$AD$14</formula1>
    </dataValidation>
    <dataValidation type="list" allowBlank="1" showInputMessage="1" showErrorMessage="1" sqref="F28" xr:uid="{C522F16D-A131-4F88-8042-BDEB41753D3B}">
      <formula1>$AD$15:$AD$16</formula1>
    </dataValidation>
    <dataValidation type="list" allowBlank="1" showInputMessage="1" showErrorMessage="1" sqref="F32" xr:uid="{C8A80246-19CD-475B-8E7C-AE367F2A60B1}">
      <formula1>$AD$17:$AD$18</formula1>
    </dataValidation>
    <dataValidation type="list" allowBlank="1" showInputMessage="1" showErrorMessage="1" sqref="H22" xr:uid="{4CA94C35-2028-4C7D-90C9-4322F91D1861}">
      <formula1>$AD$11:$AD$14</formula1>
    </dataValidation>
    <dataValidation type="list" allowBlank="1" showInputMessage="1" showErrorMessage="1" sqref="H30" xr:uid="{AA43192C-F86B-4FEA-8F9B-F92A29B5877A}">
      <formula1>$AD$15:$AD$18</formula1>
    </dataValidation>
    <dataValidation type="list" allowBlank="1" showInputMessage="1" showErrorMessage="1" sqref="J26" xr:uid="{22FDE4D1-353A-4483-AB1D-EDC7433E72CB}">
      <formula1>$AD$11:$AD$18</formula1>
    </dataValidation>
    <dataValidation type="list" allowBlank="1" showInputMessage="1" showErrorMessage="1" sqref="L17" xr:uid="{A1E635B4-D8AE-40AB-AA94-C65F5BFBEB78}">
      <formula1>$AE$7:$AE$14</formula1>
    </dataValidation>
    <dataValidation type="list" allowBlank="1" showInputMessage="1" showErrorMessage="1" sqref="N32" xr:uid="{5EF8F70C-4CF4-4842-9D4D-23F777E71246}">
      <formula1>$AD$24:$AD$31</formula1>
    </dataValidation>
    <dataValidation type="list" allowBlank="1" showInputMessage="1" showErrorMessage="1" sqref="N38" xr:uid="{5C14C429-822F-4BEA-AB40-0E58AC8C8284}">
      <formula1>$AG$24:$AG$31</formula1>
    </dataValidation>
    <dataValidation type="list" allowBlank="1" showInputMessage="1" showErrorMessage="1" sqref="N35" xr:uid="{963293FC-BE94-4B75-B4DA-DB893371C270}">
      <formula1>$AE$24:$AE$31</formula1>
    </dataValidation>
    <dataValidation type="list" allowBlank="1" showInputMessage="1" showErrorMessage="1" sqref="V4" xr:uid="{F3ABDDCF-8B43-4708-AEF6-8C10F330B0D2}">
      <formula1>$AG$3:$AG$4</formula1>
    </dataValidation>
    <dataValidation type="list" allowBlank="1" showInputMessage="1" showErrorMessage="1" sqref="V8" xr:uid="{F5282C3B-61B1-45B6-9A50-510AE6954499}">
      <formula1>$AG$5:$AG$6</formula1>
    </dataValidation>
    <dataValidation type="list" allowBlank="1" showInputMessage="1" showErrorMessage="1" sqref="V12" xr:uid="{3ED41466-A835-4FC9-8B33-5C1B4F62B50A}">
      <formula1>$AG$7:$AG$8</formula1>
    </dataValidation>
    <dataValidation type="list" allowBlank="1" showInputMessage="1" showErrorMessage="1" sqref="V16" xr:uid="{0532ED58-C692-4019-80C6-8B0A32839B15}">
      <formula1>$AG$9:$AG$10</formula1>
    </dataValidation>
    <dataValidation type="list" allowBlank="1" showInputMessage="1" showErrorMessage="1" sqref="V20" xr:uid="{E91019BD-CBAE-4B46-9A6A-089B0C40B0C2}">
      <formula1>$AG$11:$AG$12</formula1>
    </dataValidation>
    <dataValidation type="list" allowBlank="1" showInputMessage="1" showErrorMessage="1" sqref="V24" xr:uid="{92D05C88-1D39-478C-B119-D02CFEFE09ED}">
      <formula1>$AG$13:$AG$14</formula1>
    </dataValidation>
    <dataValidation type="list" allowBlank="1" showInputMessage="1" showErrorMessage="1" sqref="V28" xr:uid="{032DD5C0-9F30-4567-90F5-AE61A2F8C093}">
      <formula1>$AG$15:$AG$16</formula1>
    </dataValidation>
    <dataValidation type="list" allowBlank="1" showInputMessage="1" showErrorMessage="1" sqref="V32" xr:uid="{DBA23496-83C1-4A02-AFEC-8B6133048F4F}">
      <formula1>$AG$17:$AG$18</formula1>
    </dataValidation>
    <dataValidation type="list" allowBlank="1" showInputMessage="1" showErrorMessage="1" sqref="T6" xr:uid="{92267239-0B87-40CA-A2A4-66352DA411AC}">
      <formula1>$AG$3:$AG$6</formula1>
    </dataValidation>
    <dataValidation type="list" allowBlank="1" showInputMessage="1" showErrorMessage="1" sqref="T14" xr:uid="{F310276E-21B4-4BBA-AEC0-DA4EC607286A}">
      <formula1>$AG$7:$AG$10</formula1>
    </dataValidation>
    <dataValidation type="list" allowBlank="1" showInputMessage="1" showErrorMessage="1" sqref="T22" xr:uid="{F1D1809C-334F-48EA-A2F7-5BDDDF8E5393}">
      <formula1>$AG$11:$AG$14</formula1>
    </dataValidation>
    <dataValidation type="list" allowBlank="1" showInputMessage="1" showErrorMessage="1" sqref="H6" xr:uid="{B0705990-E0E5-4193-A1B0-C856715A3E13}">
      <formula1>$AD$3:$AD$6</formula1>
    </dataValidation>
    <dataValidation type="list" allowBlank="1" showInputMessage="1" showErrorMessage="1" sqref="H14" xr:uid="{B22460FC-8157-4B01-BD90-C0A97B426FD9}">
      <formula1>$AD$7:$AD$10</formula1>
    </dataValidation>
    <dataValidation type="list" allowBlank="1" showInputMessage="1" showErrorMessage="1" sqref="F38" xr:uid="{45EFEA95-5EF1-48FA-A881-E2BBE087188E}">
      <formula1>$AD$37:$AD$38</formula1>
    </dataValidation>
    <dataValidation type="list" allowBlank="1" showInputMessage="1" showErrorMessage="1" sqref="F42" xr:uid="{2FCE8B49-7F39-4549-8A76-498425CA23A4}">
      <formula1>$AD$39:$AD$40</formula1>
    </dataValidation>
    <dataValidation type="list" allowBlank="1" showInputMessage="1" showErrorMessage="1" sqref="F46" xr:uid="{39BE842E-21C0-441A-B6D3-CABAFFA6E0BC}">
      <formula1>$AD$41:$AD$42</formula1>
    </dataValidation>
    <dataValidation type="list" allowBlank="1" showInputMessage="1" showErrorMessage="1" sqref="F50" xr:uid="{D2C790CF-BD89-413F-A90A-0A1819B5E7E2}">
      <formula1>$AD$43:$AD$44</formula1>
    </dataValidation>
    <dataValidation type="list" allowBlank="1" showInputMessage="1" showErrorMessage="1" sqref="F54" xr:uid="{91B94D86-2986-4DE2-8595-74039C3C2D1E}">
      <formula1>$AD$45:$AD$46</formula1>
    </dataValidation>
    <dataValidation type="list" allowBlank="1" showInputMessage="1" showErrorMessage="1" sqref="F58" xr:uid="{940303DF-1D78-4173-AEBA-A418892A3A1F}">
      <formula1>$AD$47:$AD$48</formula1>
    </dataValidation>
    <dataValidation type="list" allowBlank="1" showInputMessage="1" showErrorMessage="1" sqref="F62" xr:uid="{172BBA69-564F-46BB-86A9-BE75C268E551}">
      <formula1>$AD$49:$AD$50</formula1>
    </dataValidation>
    <dataValidation type="list" allowBlank="1" showInputMessage="1" showErrorMessage="1" sqref="F66" xr:uid="{8C2CE0E5-E563-46B7-9E76-B0F2EE8028F9}">
      <formula1>$AD$51:$AD$52</formula1>
    </dataValidation>
    <dataValidation type="list" allowBlank="1" showInputMessage="1" showErrorMessage="1" sqref="H40" xr:uid="{3E68A7B6-3969-47D8-A70D-788C05451131}">
      <formula1>$AD$37:$AD$40</formula1>
    </dataValidation>
    <dataValidation type="list" allowBlank="1" showInputMessage="1" showErrorMessage="1" sqref="H48" xr:uid="{30395774-4E57-4DFA-AD5E-20289E4A2CE9}">
      <formula1>$AD$41:$AD$44</formula1>
    </dataValidation>
    <dataValidation type="list" allowBlank="1" showInputMessage="1" showErrorMessage="1" sqref="H56" xr:uid="{475BF806-D2D1-4BB3-9180-B826683BFC19}">
      <formula1>$AD$45:$AD$48</formula1>
    </dataValidation>
    <dataValidation type="list" allowBlank="1" showInputMessage="1" showErrorMessage="1" sqref="H64" xr:uid="{718ECAA7-CAAA-490C-A4B4-78770EAFB450}">
      <formula1>$AD$49:$AD$52</formula1>
    </dataValidation>
    <dataValidation type="list" allowBlank="1" showInputMessage="1" showErrorMessage="1" sqref="J44" xr:uid="{8C19567B-FAE7-4501-AB11-7C9AE78B415D}">
      <formula1>$AD$37:$AD$44</formula1>
    </dataValidation>
    <dataValidation type="list" allowBlank="1" showInputMessage="1" showErrorMessage="1" sqref="J60" xr:uid="{733BAB12-28FC-4E16-97C8-E2EEDCB69F61}">
      <formula1>$AD$45:$AD$52</formula1>
    </dataValidation>
    <dataValidation type="list" allowBlank="1" showInputMessage="1" showErrorMessage="1" sqref="L51" xr:uid="{BBE28819-8BA1-4CCA-9B8F-B2C02D19FAEC}">
      <formula1>$AE$41:$AE$48</formula1>
    </dataValidation>
    <dataValidation type="list" allowBlank="1" showInputMessage="1" showErrorMessage="1" sqref="T30" xr:uid="{918DB14C-788B-48B9-ADC6-934640AE8FC9}">
      <formula1>$AG$15:$AG$18</formula1>
    </dataValidation>
    <dataValidation type="list" allowBlank="1" showInputMessage="1" showErrorMessage="1" sqref="R10" xr:uid="{19010A7B-24B7-4FEE-B247-FA64EF4B9C80}">
      <formula1>$AG$3:$AG$10</formula1>
    </dataValidation>
    <dataValidation type="list" allowBlank="1" showInputMessage="1" showErrorMessage="1" sqref="R26" xr:uid="{2453C9EF-AC73-4561-85DA-4BB6E0DF721E}">
      <formula1>$AG$11:$AG$18</formula1>
    </dataValidation>
    <dataValidation type="list" allowBlank="1" showInputMessage="1" showErrorMessage="1" sqref="P17" xr:uid="{995831ED-337F-4307-A58C-E1A300D3A7B4}">
      <formula1>$AF$7:$AF$14</formula1>
    </dataValidation>
    <dataValidation type="list" allowBlank="1" showInputMessage="1" showErrorMessage="1" sqref="V38" xr:uid="{69460A62-E835-48EF-B37C-E7205C3D49F5}">
      <formula1>$AG$37:$AG$38</formula1>
    </dataValidation>
    <dataValidation type="list" allowBlank="1" showInputMessage="1" showErrorMessage="1" sqref="V42" xr:uid="{FCE01488-82AB-415A-93E8-53A8160B3A4B}">
      <formula1>$AG$39:$AG$40</formula1>
    </dataValidation>
    <dataValidation type="list" allowBlank="1" showInputMessage="1" showErrorMessage="1" sqref="V46" xr:uid="{D42933F9-FAE0-4A1E-8FD2-D8B1379D913B}">
      <formula1>$AG$41:$AG$42</formula1>
    </dataValidation>
    <dataValidation type="list" allowBlank="1" showInputMessage="1" showErrorMessage="1" sqref="V50" xr:uid="{C9B62F5A-14DA-4947-A43A-2E67C47132CA}">
      <formula1>$AG$43:$AG$44</formula1>
    </dataValidation>
    <dataValidation type="list" allowBlank="1" showInputMessage="1" showErrorMessage="1" sqref="V54" xr:uid="{1062A745-2471-48EB-AA5D-994CFEB087CA}">
      <formula1>$AG$45:$AG$46</formula1>
    </dataValidation>
    <dataValidation type="list" allowBlank="1" showInputMessage="1" showErrorMessage="1" sqref="V58" xr:uid="{B5EA04A1-54AE-44A7-A1E3-5C2D36B43D70}">
      <formula1>$AG$47:$AG$48</formula1>
    </dataValidation>
    <dataValidation type="list" allowBlank="1" showInputMessage="1" showErrorMessage="1" sqref="V62" xr:uid="{89D00DCE-DC0A-4D29-B914-2FA60A033E72}">
      <formula1>$AG$49:$AG$50</formula1>
    </dataValidation>
    <dataValidation type="list" allowBlank="1" showInputMessage="1" showErrorMessage="1" sqref="V66" xr:uid="{2BEB5B00-3D45-4ADA-A96D-6F7D3088AB8A}">
      <formula1>$AG$51:$AG$52</formula1>
    </dataValidation>
    <dataValidation type="list" allowBlank="1" showInputMessage="1" showErrorMessage="1" sqref="T40" xr:uid="{2DA51A7B-88AE-4A85-A732-CC4B6A30A73F}">
      <formula1>$AG$37:$AG$40</formula1>
    </dataValidation>
    <dataValidation type="list" allowBlank="1" showInputMessage="1" showErrorMessage="1" sqref="T48" xr:uid="{49B4E19C-E23A-4F4C-AB79-3C1F1A306705}">
      <formula1>$AG$41:$AG$44</formula1>
    </dataValidation>
    <dataValidation type="list" allowBlank="1" showInputMessage="1" showErrorMessage="1" sqref="T56" xr:uid="{AD7F854E-B0A9-4F56-9D88-9879B279DD14}">
      <formula1>$AG$45:$AG$48</formula1>
    </dataValidation>
    <dataValidation type="list" allowBlank="1" showInputMessage="1" showErrorMessage="1" sqref="T64" xr:uid="{4C4F1EA2-C755-478A-97CC-16C4F508CD3B}">
      <formula1>$AG$49:$AG$52</formula1>
    </dataValidation>
    <dataValidation type="list" allowBlank="1" showInputMessage="1" showErrorMessage="1" sqref="R44" xr:uid="{93BD9B06-145B-4C45-94E4-47E9EC72B5E8}">
      <formula1>$AG$37:$AG$44</formula1>
    </dataValidation>
    <dataValidation type="list" allowBlank="1" showInputMessage="1" showErrorMessage="1" sqref="R60" xr:uid="{6E354244-9601-44EA-A9A5-FA1E5E535D8B}">
      <formula1>$AG$45:$AG$52</formula1>
    </dataValidation>
    <dataValidation type="list" allowBlank="1" showInputMessage="1" showErrorMessage="1" sqref="P51" xr:uid="{310E0CE3-6279-4A84-BCAE-B1E0E27DA84B}">
      <formula1>$AF$41:$AF$48</formula1>
    </dataValidation>
  </dataValidations>
  <pageMargins left="0.75" right="0.75" top="1" bottom="1" header="0.5" footer="0.5"/>
  <pageSetup orientation="portrait"/>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18F22C-02E1-4DEA-A5B5-32308CCAA66E}">
  <sheetPr codeName="Sheet94">
    <tabColor rgb="FF00B050"/>
  </sheetPr>
  <dimension ref="A1:AG110"/>
  <sheetViews>
    <sheetView zoomScale="60" zoomScaleNormal="60" workbookViewId="0">
      <selection activeCell="H4" sqref="H4"/>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433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396</v>
      </c>
      <c r="Q17" s="168">
        <v>6</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396</v>
      </c>
      <c r="S26" s="168">
        <v>6</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PUR</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TX TECH</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19:A25"/>
    <mergeCell ref="AA19:AA25"/>
    <mergeCell ref="L14:P14"/>
    <mergeCell ref="H16:H20"/>
    <mergeCell ref="T16:T20"/>
    <mergeCell ref="L1:P1"/>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297" priority="1" operator="equal">
      <formula>63</formula>
    </cfRule>
    <cfRule type="cellIs" dxfId="296" priority="2" operator="notEqual">
      <formula>63</formula>
    </cfRule>
  </conditionalFormatting>
  <dataValidations count="63">
    <dataValidation type="list" allowBlank="1" showInputMessage="1" showErrorMessage="1" sqref="P51" xr:uid="{799BA3A1-608F-4039-8660-8C071B1B9360}">
      <formula1>$AF$41:$AF$48</formula1>
    </dataValidation>
    <dataValidation type="list" allowBlank="1" showInputMessage="1" showErrorMessage="1" sqref="R60" xr:uid="{A1ACA1CF-9D58-4F24-9C93-FBC68FDD4397}">
      <formula1>$AG$45:$AG$52</formula1>
    </dataValidation>
    <dataValidation type="list" allowBlank="1" showInputMessage="1" showErrorMessage="1" sqref="R44" xr:uid="{DF095CBF-B554-4667-B5B9-D6580BCFA0D2}">
      <formula1>$AG$37:$AG$44</formula1>
    </dataValidation>
    <dataValidation type="list" allowBlank="1" showInputMessage="1" showErrorMessage="1" sqref="T64" xr:uid="{90EEF811-1F95-4366-8528-8F703F4D9EBB}">
      <formula1>$AG$49:$AG$52</formula1>
    </dataValidation>
    <dataValidation type="list" allowBlank="1" showInputMessage="1" showErrorMessage="1" sqref="T56" xr:uid="{D2B32DC8-54FB-4707-9D58-38A19F750795}">
      <formula1>$AG$45:$AG$48</formula1>
    </dataValidation>
    <dataValidation type="list" allowBlank="1" showInputMessage="1" showErrorMessage="1" sqref="T48" xr:uid="{CC90B674-A859-479A-90EC-381A81E79D66}">
      <formula1>$AG$41:$AG$44</formula1>
    </dataValidation>
    <dataValidation type="list" allowBlank="1" showInputMessage="1" showErrorMessage="1" sqref="T40" xr:uid="{6B1389A0-88EC-4672-A5E2-5D8590A97D8F}">
      <formula1>$AG$37:$AG$40</formula1>
    </dataValidation>
    <dataValidation type="list" allowBlank="1" showInputMessage="1" showErrorMessage="1" sqref="V66" xr:uid="{E80B1BB4-6B62-4962-8920-E28051211442}">
      <formula1>$AG$51:$AG$52</formula1>
    </dataValidation>
    <dataValidation type="list" allowBlank="1" showInputMessage="1" showErrorMessage="1" sqref="V62" xr:uid="{76C6F7A3-B795-4CBD-A429-316D56EA74AE}">
      <formula1>$AG$49:$AG$50</formula1>
    </dataValidation>
    <dataValidation type="list" allowBlank="1" showInputMessage="1" showErrorMessage="1" sqref="V58" xr:uid="{1D051E4F-0C8C-453F-85DB-D85F7AB8A036}">
      <formula1>$AG$47:$AG$48</formula1>
    </dataValidation>
    <dataValidation type="list" allowBlank="1" showInputMessage="1" showErrorMessage="1" sqref="V54" xr:uid="{7CBC7BB8-C726-45C7-9F6C-31350F472A40}">
      <formula1>$AG$45:$AG$46</formula1>
    </dataValidation>
    <dataValidation type="list" allowBlank="1" showInputMessage="1" showErrorMessage="1" sqref="V50" xr:uid="{57B3AFC7-303D-427F-A143-8BB07F1A9D01}">
      <formula1>$AG$43:$AG$44</formula1>
    </dataValidation>
    <dataValidation type="list" allowBlank="1" showInputMessage="1" showErrorMessage="1" sqref="V46" xr:uid="{9D51D677-00A6-4C53-B46B-7A2192F2BCB1}">
      <formula1>$AG$41:$AG$42</formula1>
    </dataValidation>
    <dataValidation type="list" allowBlank="1" showInputMessage="1" showErrorMessage="1" sqref="V42" xr:uid="{751338DD-61C5-4AC8-8832-3D85D6A8EA30}">
      <formula1>$AG$39:$AG$40</formula1>
    </dataValidation>
    <dataValidation type="list" allowBlank="1" showInputMessage="1" showErrorMessage="1" sqref="V38" xr:uid="{CA25A399-50EE-43DE-9F22-D8F40C98711C}">
      <formula1>$AG$37:$AG$38</formula1>
    </dataValidation>
    <dataValidation type="list" allowBlank="1" showInputMessage="1" showErrorMessage="1" sqref="P17" xr:uid="{1C95941A-B338-4A14-AF67-AA0859E8C849}">
      <formula1>$AF$7:$AF$14</formula1>
    </dataValidation>
    <dataValidation type="list" allowBlank="1" showInputMessage="1" showErrorMessage="1" sqref="R26" xr:uid="{588701BE-7F9E-4429-B08D-CD5415413780}">
      <formula1>$AG$11:$AG$18</formula1>
    </dataValidation>
    <dataValidation type="list" allowBlank="1" showInputMessage="1" showErrorMessage="1" sqref="R10" xr:uid="{50E932CF-6C12-419A-81A4-BAFBBDBDA1F3}">
      <formula1>$AG$3:$AG$10</formula1>
    </dataValidation>
    <dataValidation type="list" allowBlank="1" showInputMessage="1" showErrorMessage="1" sqref="T30" xr:uid="{17505838-97BA-429B-9C77-22858EAC1404}">
      <formula1>$AG$15:$AG$18</formula1>
    </dataValidation>
    <dataValidation type="list" allowBlank="1" showInputMessage="1" showErrorMessage="1" sqref="L51" xr:uid="{F08B9204-711A-4EA0-B219-FD37381C0B1F}">
      <formula1>$AE$41:$AE$48</formula1>
    </dataValidation>
    <dataValidation type="list" allowBlank="1" showInputMessage="1" showErrorMessage="1" sqref="J60" xr:uid="{94F5F6C2-E2F7-47F8-9E9A-AE5130865260}">
      <formula1>$AD$45:$AD$52</formula1>
    </dataValidation>
    <dataValidation type="list" allowBlank="1" showInputMessage="1" showErrorMessage="1" sqref="J44" xr:uid="{87DF091A-B496-4712-9D94-919F0531EEC9}">
      <formula1>$AD$37:$AD$44</formula1>
    </dataValidation>
    <dataValidation type="list" allowBlank="1" showInputMessage="1" showErrorMessage="1" sqref="H64" xr:uid="{A7DCBE2F-EDDF-4A20-AC78-7189EA6790B4}">
      <formula1>$AD$49:$AD$52</formula1>
    </dataValidation>
    <dataValidation type="list" allowBlank="1" showInputMessage="1" showErrorMessage="1" sqref="H56" xr:uid="{44E3F4D9-C6FF-418E-9B7C-A0D94F87E5F4}">
      <formula1>$AD$45:$AD$48</formula1>
    </dataValidation>
    <dataValidation type="list" allowBlank="1" showInputMessage="1" showErrorMessage="1" sqref="H48" xr:uid="{C0F5D796-A391-4102-9292-004E12705C96}">
      <formula1>$AD$41:$AD$44</formula1>
    </dataValidation>
    <dataValidation type="list" allowBlank="1" showInputMessage="1" showErrorMessage="1" sqref="H40" xr:uid="{5775E917-6EB6-4DE4-BBE0-4CF82C1CCCB0}">
      <formula1>$AD$37:$AD$40</formula1>
    </dataValidation>
    <dataValidation type="list" allowBlank="1" showInputMessage="1" showErrorMessage="1" sqref="F66" xr:uid="{9C83908A-3F09-4E03-958C-F9424983CE61}">
      <formula1>$AD$51:$AD$52</formula1>
    </dataValidation>
    <dataValidation type="list" allowBlank="1" showInputMessage="1" showErrorMessage="1" sqref="F62" xr:uid="{C7FDCB3C-4573-41FB-B12D-2DD9C0999B20}">
      <formula1>$AD$49:$AD$50</formula1>
    </dataValidation>
    <dataValidation type="list" allowBlank="1" showInputMessage="1" showErrorMessage="1" sqref="F58" xr:uid="{8437F2A0-52AE-4CC9-9165-D3A4AA683FDF}">
      <formula1>$AD$47:$AD$48</formula1>
    </dataValidation>
    <dataValidation type="list" allowBlank="1" showInputMessage="1" showErrorMessage="1" sqref="F54" xr:uid="{C8CD04C2-C123-4921-8FD1-D25E4F29A0E9}">
      <formula1>$AD$45:$AD$46</formula1>
    </dataValidation>
    <dataValidation type="list" allowBlank="1" showInputMessage="1" showErrorMessage="1" sqref="F50" xr:uid="{DC1107B6-2DB2-4AF7-A4A2-AC346A52EE44}">
      <formula1>$AD$43:$AD$44</formula1>
    </dataValidation>
    <dataValidation type="list" allowBlank="1" showInputMessage="1" showErrorMessage="1" sqref="F46" xr:uid="{D57E91BB-9DCA-406D-B1CD-CF42BF8B1494}">
      <formula1>$AD$41:$AD$42</formula1>
    </dataValidation>
    <dataValidation type="list" allowBlank="1" showInputMessage="1" showErrorMessage="1" sqref="F42" xr:uid="{465E7E5C-E4B6-4822-A3B6-3D1527DC8382}">
      <formula1>$AD$39:$AD$40</formula1>
    </dataValidation>
    <dataValidation type="list" allowBlank="1" showInputMessage="1" showErrorMessage="1" sqref="F38" xr:uid="{C53FB4A4-704F-4150-9E9F-8A044EDE89E2}">
      <formula1>$AD$37:$AD$38</formula1>
    </dataValidation>
    <dataValidation type="list" allowBlank="1" showInputMessage="1" showErrorMessage="1" sqref="H14" xr:uid="{02BC5A17-D6A3-455D-8870-BAECD797E916}">
      <formula1>$AD$7:$AD$10</formula1>
    </dataValidation>
    <dataValidation type="list" allowBlank="1" showInputMessage="1" showErrorMessage="1" sqref="H6" xr:uid="{AB739C45-C243-44A8-9369-323C58AE6A67}">
      <formula1>$AD$3:$AD$6</formula1>
    </dataValidation>
    <dataValidation type="list" allowBlank="1" showInputMessage="1" showErrorMessage="1" sqref="T22" xr:uid="{E89E8A75-19AC-4FA6-A118-BD5C4F3A1C25}">
      <formula1>$AG$11:$AG$14</formula1>
    </dataValidation>
    <dataValidation type="list" allowBlank="1" showInputMessage="1" showErrorMessage="1" sqref="T14" xr:uid="{AD4B9352-3E51-41B2-A179-D2A8E07BC63B}">
      <formula1>$AG$7:$AG$10</formula1>
    </dataValidation>
    <dataValidation type="list" allowBlank="1" showInputMessage="1" showErrorMessage="1" sqref="T6" xr:uid="{1AC4FFBA-4B6B-402A-BC85-108E3A3A6CF3}">
      <formula1>$AG$3:$AG$6</formula1>
    </dataValidation>
    <dataValidation type="list" allowBlank="1" showInputMessage="1" showErrorMessage="1" sqref="V32" xr:uid="{C89E7267-86C8-461F-8AA5-49A4465FB8EE}">
      <formula1>$AG$17:$AG$18</formula1>
    </dataValidation>
    <dataValidation type="list" allowBlank="1" showInputMessage="1" showErrorMessage="1" sqref="V28" xr:uid="{2FAB22F1-70E8-48A8-A064-7556B4C962AF}">
      <formula1>$AG$15:$AG$16</formula1>
    </dataValidation>
    <dataValidation type="list" allowBlank="1" showInputMessage="1" showErrorMessage="1" sqref="V24" xr:uid="{ABC2E3FE-C5B8-4229-B18C-81B18D4A82B2}">
      <formula1>$AG$13:$AG$14</formula1>
    </dataValidation>
    <dataValidation type="list" allowBlank="1" showInputMessage="1" showErrorMessage="1" sqref="V20" xr:uid="{5D3FB19F-2ED4-468B-8B66-202DF586F6BA}">
      <formula1>$AG$11:$AG$12</formula1>
    </dataValidation>
    <dataValidation type="list" allowBlank="1" showInputMessage="1" showErrorMessage="1" sqref="V16" xr:uid="{E4FBCD75-A7E0-4782-BD76-9CB64B16BEF9}">
      <formula1>$AG$9:$AG$10</formula1>
    </dataValidation>
    <dataValidation type="list" allowBlank="1" showInputMessage="1" showErrorMessage="1" sqref="V12" xr:uid="{0AE156F7-41ED-4056-B342-458DA8131E4C}">
      <formula1>$AG$7:$AG$8</formula1>
    </dataValidation>
    <dataValidation type="list" allowBlank="1" showInputMessage="1" showErrorMessage="1" sqref="V8" xr:uid="{A68A634E-D544-4F5E-AC3E-C7028EF8F967}">
      <formula1>$AG$5:$AG$6</formula1>
    </dataValidation>
    <dataValidation type="list" allowBlank="1" showInputMessage="1" showErrorMessage="1" sqref="V4" xr:uid="{0D8F10B5-F3DC-4EE2-8437-406AFE9CEAF8}">
      <formula1>$AG$3:$AG$4</formula1>
    </dataValidation>
    <dataValidation type="list" allowBlank="1" showInputMessage="1" showErrorMessage="1" sqref="N35" xr:uid="{9547E824-5EDE-4769-85FF-8B722122770F}">
      <formula1>$AE$24:$AE$31</formula1>
    </dataValidation>
    <dataValidation type="list" allowBlank="1" showInputMessage="1" showErrorMessage="1" sqref="N38" xr:uid="{8D1455D3-B20A-47B8-AD7F-9A29E7791BDD}">
      <formula1>$AG$24:$AG$31</formula1>
    </dataValidation>
    <dataValidation type="list" allowBlank="1" showInputMessage="1" showErrorMessage="1" sqref="N32" xr:uid="{FAF4143A-8821-4884-9743-C73400D71B23}">
      <formula1>$AD$24:$AD$31</formula1>
    </dataValidation>
    <dataValidation type="list" allowBlank="1" showInputMessage="1" showErrorMessage="1" sqref="L17" xr:uid="{A8E62B08-A90F-47F7-80B3-920B502EF4EE}">
      <formula1>$AE$7:$AE$14</formula1>
    </dataValidation>
    <dataValidation type="list" allowBlank="1" showInputMessage="1" showErrorMessage="1" sqref="J26" xr:uid="{83B83000-6474-40CF-AF4E-921EEADF6831}">
      <formula1>$AD$11:$AD$18</formula1>
    </dataValidation>
    <dataValidation type="list" allowBlank="1" showInputMessage="1" showErrorMessage="1" sqref="H30" xr:uid="{8D4C4AF2-DDB4-401F-B5A6-A866C77521B9}">
      <formula1>$AD$15:$AD$18</formula1>
    </dataValidation>
    <dataValidation type="list" allowBlank="1" showInputMessage="1" showErrorMessage="1" sqref="H22" xr:uid="{8D235AF4-6418-4705-A70C-EE4975159739}">
      <formula1>$AD$11:$AD$14</formula1>
    </dataValidation>
    <dataValidation type="list" allowBlank="1" showInputMessage="1" showErrorMessage="1" sqref="F32" xr:uid="{5D2D7B64-38A7-4031-8F0C-656384FE598D}">
      <formula1>$AD$17:$AD$18</formula1>
    </dataValidation>
    <dataValidation type="list" allowBlank="1" showInputMessage="1" showErrorMessage="1" sqref="F28" xr:uid="{CBD682C4-E870-4970-B5D1-5F2A6D6B4C87}">
      <formula1>$AD$15:$AD$16</formula1>
    </dataValidation>
    <dataValidation type="list" allowBlank="1" showInputMessage="1" showErrorMessage="1" sqref="F24" xr:uid="{0E12066F-596E-45D0-A0B9-5AF63D04140F}">
      <formula1>$AD$13:$AD$14</formula1>
    </dataValidation>
    <dataValidation type="list" allowBlank="1" showInputMessage="1" showErrorMessage="1" sqref="F20" xr:uid="{F6DB471E-0C1B-4693-90F0-DBEE75580BF1}">
      <formula1>$AD$11:$AD$12</formula1>
    </dataValidation>
    <dataValidation type="list" allowBlank="1" showInputMessage="1" showErrorMessage="1" sqref="F16" xr:uid="{CBA625C8-7FA9-4DBF-9472-B9DFCEB8E2C5}">
      <formula1>$AD$9:$AD$10</formula1>
    </dataValidation>
    <dataValidation type="list" allowBlank="1" showInputMessage="1" showErrorMessage="1" sqref="F12" xr:uid="{CAE8DCE0-36CF-420C-BA63-82B81632CBC2}">
      <formula1>$AD$7:$AD$8</formula1>
    </dataValidation>
    <dataValidation type="list" allowBlank="1" showInputMessage="1" showErrorMessage="1" sqref="J10" xr:uid="{7164058A-B8A8-4708-800A-59B5797FFBC2}">
      <formula1>$AD$3:$AD$10</formula1>
    </dataValidation>
    <dataValidation type="list" allowBlank="1" showInputMessage="1" showErrorMessage="1" sqref="F8" xr:uid="{6457D4EA-6485-4CAC-9D8F-0E79D8E15052}">
      <formula1>$AD$5:$AD$6</formula1>
    </dataValidation>
    <dataValidation type="list" allowBlank="1" showInputMessage="1" showErrorMessage="1" sqref="F4" xr:uid="{53FDBFD1-A90E-4306-8CD4-7CEDC0956B44}">
      <formula1>$AD$3:$AD$4</formula1>
    </dataValidation>
  </dataValidations>
  <pageMargins left="0.75" right="0.75" top="1" bottom="1" header="0.5" footer="0.5"/>
  <pageSetup orientation="portrait"/>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8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290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281</v>
      </c>
      <c r="U6" s="168">
        <v>9</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257</v>
      </c>
      <c r="S10" s="168">
        <v>5</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WIS</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NOVA</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T50:T54"/>
    <mergeCell ref="H50:H54"/>
    <mergeCell ref="L1:P1"/>
    <mergeCell ref="A19:A25"/>
    <mergeCell ref="AA19:AA25"/>
    <mergeCell ref="A3:A9"/>
    <mergeCell ref="AA3:AA9"/>
    <mergeCell ref="A11:A17"/>
    <mergeCell ref="AA11:AA17"/>
    <mergeCell ref="T16:T20"/>
    <mergeCell ref="L14:P14"/>
    <mergeCell ref="H16:H20"/>
  </mergeCells>
  <conditionalFormatting sqref="N2">
    <cfRule type="cellIs" dxfId="295" priority="1" operator="equal">
      <formula>63</formula>
    </cfRule>
    <cfRule type="cellIs" dxfId="294" priority="2" operator="notEqual">
      <formula>63</formula>
    </cfRule>
  </conditionalFormatting>
  <dataValidations count="63">
    <dataValidation type="list" allowBlank="1" showInputMessage="1" showErrorMessage="1" sqref="F4" xr:uid="{08F5F8E2-5911-4FCA-A8F8-C82F0B9956EA}">
      <formula1>$AD$3:$AD$4</formula1>
    </dataValidation>
    <dataValidation type="list" allowBlank="1" showInputMessage="1" showErrorMessage="1" sqref="F8" xr:uid="{9F3E0FE2-6540-4545-A0AB-AA846E4C64E2}">
      <formula1>$AD$5:$AD$6</formula1>
    </dataValidation>
    <dataValidation type="list" allowBlank="1" showInputMessage="1" showErrorMessage="1" sqref="J10" xr:uid="{0A125484-6F97-47B0-8C0D-9A58D98C2260}">
      <formula1>$AD$3:$AD$10</formula1>
    </dataValidation>
    <dataValidation type="list" allowBlank="1" showInputMessage="1" showErrorMessage="1" sqref="F12" xr:uid="{1E950598-3D17-4277-A2EC-166D2F20B281}">
      <formula1>$AD$7:$AD$8</formula1>
    </dataValidation>
    <dataValidation type="list" allowBlank="1" showInputMessage="1" showErrorMessage="1" sqref="F16" xr:uid="{36F54835-644B-4AC6-9DF7-D458FC9C567E}">
      <formula1>$AD$9:$AD$10</formula1>
    </dataValidation>
    <dataValidation type="list" allowBlank="1" showInputMessage="1" showErrorMessage="1" sqref="F20" xr:uid="{324FB4F2-02C5-48D4-ABBB-C2637643319B}">
      <formula1>$AD$11:$AD$12</formula1>
    </dataValidation>
    <dataValidation type="list" allowBlank="1" showInputMessage="1" showErrorMessage="1" sqref="F24" xr:uid="{2867CC96-E291-48EC-9C39-5C6F60F94F5C}">
      <formula1>$AD$13:$AD$14</formula1>
    </dataValidation>
    <dataValidation type="list" allowBlank="1" showInputMessage="1" showErrorMessage="1" sqref="F28" xr:uid="{2168817A-1E36-426A-B638-9B96056F566E}">
      <formula1>$AD$15:$AD$16</formula1>
    </dataValidation>
    <dataValidation type="list" allowBlank="1" showInputMessage="1" showErrorMessage="1" sqref="F32" xr:uid="{9D3D7DE2-2485-49AA-97B9-E9998AD8F29A}">
      <formula1>$AD$17:$AD$18</formula1>
    </dataValidation>
    <dataValidation type="list" allowBlank="1" showInputMessage="1" showErrorMessage="1" sqref="H22" xr:uid="{B5370BB8-229F-4DB9-9E00-1C18CA941E3D}">
      <formula1>$AD$11:$AD$14</formula1>
    </dataValidation>
    <dataValidation type="list" allowBlank="1" showInputMessage="1" showErrorMessage="1" sqref="H30" xr:uid="{8EFC2787-1D8E-43C4-AEC0-74AF345C1A6D}">
      <formula1>$AD$15:$AD$18</formula1>
    </dataValidation>
    <dataValidation type="list" allowBlank="1" showInputMessage="1" showErrorMessage="1" sqref="J26" xr:uid="{24FE9DA3-175D-48F8-90D4-30E4ECAA2B66}">
      <formula1>$AD$11:$AD$18</formula1>
    </dataValidation>
    <dataValidation type="list" allowBlank="1" showInputMessage="1" showErrorMessage="1" sqref="L17" xr:uid="{B42F811A-DE1E-470F-AEEB-9E77EE6BECE3}">
      <formula1>$AE$7:$AE$14</formula1>
    </dataValidation>
    <dataValidation type="list" allowBlank="1" showInputMessage="1" showErrorMessage="1" sqref="N32" xr:uid="{DF86D322-B65D-4A29-BDEE-64F883BB2661}">
      <formula1>$AD$24:$AD$31</formula1>
    </dataValidation>
    <dataValidation type="list" allowBlank="1" showInputMessage="1" showErrorMessage="1" sqref="N38" xr:uid="{C9D9EAA0-B90E-4F52-8929-92205C300075}">
      <formula1>$AG$24:$AG$31</formula1>
    </dataValidation>
    <dataValidation type="list" allowBlank="1" showInputMessage="1" showErrorMessage="1" sqref="N35" xr:uid="{F114E92C-C6A9-4983-8D90-C2CBB4ACCC8A}">
      <formula1>$AE$24:$AE$31</formula1>
    </dataValidation>
    <dataValidation type="list" allowBlank="1" showInputMessage="1" showErrorMessage="1" sqref="V4" xr:uid="{3DF31D14-9984-4337-8E3D-EEABF2884DE5}">
      <formula1>$AG$3:$AG$4</formula1>
    </dataValidation>
    <dataValidation type="list" allowBlank="1" showInputMessage="1" showErrorMessage="1" sqref="V8" xr:uid="{1ED8F4FD-6A60-4267-ACC1-46831DA5E599}">
      <formula1>$AG$5:$AG$6</formula1>
    </dataValidation>
    <dataValidation type="list" allowBlank="1" showInputMessage="1" showErrorMessage="1" sqref="V12" xr:uid="{32CA3BA1-11CD-49D2-8BCD-CF075E645562}">
      <formula1>$AG$7:$AG$8</formula1>
    </dataValidation>
    <dataValidation type="list" allowBlank="1" showInputMessage="1" showErrorMessage="1" sqref="V16" xr:uid="{83A34BF7-FCB2-4BBD-9A7F-CBE949E6C6BC}">
      <formula1>$AG$9:$AG$10</formula1>
    </dataValidation>
    <dataValidation type="list" allowBlank="1" showInputMessage="1" showErrorMessage="1" sqref="V20" xr:uid="{3C1CC791-2781-4640-B15B-91BBDB3538A0}">
      <formula1>$AG$11:$AG$12</formula1>
    </dataValidation>
    <dataValidation type="list" allowBlank="1" showInputMessage="1" showErrorMessage="1" sqref="V24" xr:uid="{2E485592-222C-4B0C-98C4-996A7BA7A1D9}">
      <formula1>$AG$13:$AG$14</formula1>
    </dataValidation>
    <dataValidation type="list" allowBlank="1" showInputMessage="1" showErrorMessage="1" sqref="V28" xr:uid="{8BBED1F2-D6DC-4307-A47E-F7364FD3EB5E}">
      <formula1>$AG$15:$AG$16</formula1>
    </dataValidation>
    <dataValidation type="list" allowBlank="1" showInputMessage="1" showErrorMessage="1" sqref="V32" xr:uid="{3B9F63AF-5250-449A-9CCD-8528CBD95918}">
      <formula1>$AG$17:$AG$18</formula1>
    </dataValidation>
    <dataValidation type="list" allowBlank="1" showInputMessage="1" showErrorMessage="1" sqref="T6" xr:uid="{EC4D3EAF-3595-4D6F-AE00-CA7AA54A0213}">
      <formula1>$AG$3:$AG$6</formula1>
    </dataValidation>
    <dataValidation type="list" allowBlank="1" showInputMessage="1" showErrorMessage="1" sqref="T14" xr:uid="{F0629D89-1FCC-4A28-A5AB-6680B18421A5}">
      <formula1>$AG$7:$AG$10</formula1>
    </dataValidation>
    <dataValidation type="list" allowBlank="1" showInputMessage="1" showErrorMessage="1" sqref="T22" xr:uid="{38594084-836A-446F-ADF9-3E4919040A89}">
      <formula1>$AG$11:$AG$14</formula1>
    </dataValidation>
    <dataValidation type="list" allowBlank="1" showInputMessage="1" showErrorMessage="1" sqref="H6" xr:uid="{17C83CF0-25F8-4254-A685-3AC7A09A5C6D}">
      <formula1>$AD$3:$AD$6</formula1>
    </dataValidation>
    <dataValidation type="list" allowBlank="1" showInputMessage="1" showErrorMessage="1" sqref="H14" xr:uid="{972CCC97-6DBA-4A1D-A3E5-C8A56F805B72}">
      <formula1>$AD$7:$AD$10</formula1>
    </dataValidation>
    <dataValidation type="list" allowBlank="1" showInputMessage="1" showErrorMessage="1" sqref="F38" xr:uid="{28E44D48-0484-4954-965F-3BCC7037A215}">
      <formula1>$AD$37:$AD$38</formula1>
    </dataValidation>
    <dataValidation type="list" allowBlank="1" showInputMessage="1" showErrorMessage="1" sqref="F42" xr:uid="{0C3F7C9B-031F-4984-85B9-C77EA2FB6654}">
      <formula1>$AD$39:$AD$40</formula1>
    </dataValidation>
    <dataValidation type="list" allowBlank="1" showInputMessage="1" showErrorMessage="1" sqref="F46" xr:uid="{3C3D14EB-B669-489A-B634-72E9885F55DD}">
      <formula1>$AD$41:$AD$42</formula1>
    </dataValidation>
    <dataValidation type="list" allowBlank="1" showInputMessage="1" showErrorMessage="1" sqref="F50" xr:uid="{470ED07D-E76D-4065-BAEB-4B7F3B8874C2}">
      <formula1>$AD$43:$AD$44</formula1>
    </dataValidation>
    <dataValidation type="list" allowBlank="1" showInputMessage="1" showErrorMessage="1" sqref="F54" xr:uid="{AC190B48-DCE2-4298-BF61-0D015BFB4013}">
      <formula1>$AD$45:$AD$46</formula1>
    </dataValidation>
    <dataValidation type="list" allowBlank="1" showInputMessage="1" showErrorMessage="1" sqref="F58" xr:uid="{7AB01C24-6022-49DF-B994-74D32EE42EC4}">
      <formula1>$AD$47:$AD$48</formula1>
    </dataValidation>
    <dataValidation type="list" allowBlank="1" showInputMessage="1" showErrorMessage="1" sqref="F62" xr:uid="{4DD761DF-039C-4C34-AE66-36659ACA3F32}">
      <formula1>$AD$49:$AD$50</formula1>
    </dataValidation>
    <dataValidation type="list" allowBlank="1" showInputMessage="1" showErrorMessage="1" sqref="F66" xr:uid="{4DC86B06-1394-4570-B965-E09324876427}">
      <formula1>$AD$51:$AD$52</formula1>
    </dataValidation>
    <dataValidation type="list" allowBlank="1" showInputMessage="1" showErrorMessage="1" sqref="H40" xr:uid="{C48CD379-E511-40EF-8435-95DC425453E3}">
      <formula1>$AD$37:$AD$40</formula1>
    </dataValidation>
    <dataValidation type="list" allowBlank="1" showInputMessage="1" showErrorMessage="1" sqref="H48" xr:uid="{31986CCE-2285-4F14-BAFF-85EA91C6A3E6}">
      <formula1>$AD$41:$AD$44</formula1>
    </dataValidation>
    <dataValidation type="list" allowBlank="1" showInputMessage="1" showErrorMessage="1" sqref="H56" xr:uid="{94F9979A-87D3-447F-90C5-0844399CF32A}">
      <formula1>$AD$45:$AD$48</formula1>
    </dataValidation>
    <dataValidation type="list" allowBlank="1" showInputMessage="1" showErrorMessage="1" sqref="H64" xr:uid="{DEBC3367-9430-4F7F-9A28-E93496CD4EEB}">
      <formula1>$AD$49:$AD$52</formula1>
    </dataValidation>
    <dataValidation type="list" allowBlank="1" showInputMessage="1" showErrorMessage="1" sqref="J44" xr:uid="{2890823C-9E53-47A2-8CC0-92EBA794CF42}">
      <formula1>$AD$37:$AD$44</formula1>
    </dataValidation>
    <dataValidation type="list" allowBlank="1" showInputMessage="1" showErrorMessage="1" sqref="J60" xr:uid="{DE8705FF-EF5A-4E0E-8937-FFBC0E1D6730}">
      <formula1>$AD$45:$AD$52</formula1>
    </dataValidation>
    <dataValidation type="list" allowBlank="1" showInputMessage="1" showErrorMessage="1" sqref="L51" xr:uid="{6DBA053E-0A46-4366-9F9E-7833CF28AC3E}">
      <formula1>$AE$41:$AE$48</formula1>
    </dataValidation>
    <dataValidation type="list" allowBlank="1" showInputMessage="1" showErrorMessage="1" sqref="T30" xr:uid="{CB7F8113-5770-4DB5-8991-63FF8FDC009B}">
      <formula1>$AG$15:$AG$18</formula1>
    </dataValidation>
    <dataValidation type="list" allowBlank="1" showInputMessage="1" showErrorMessage="1" sqref="R10" xr:uid="{9AD7A2AA-B6F5-4E6E-BD68-767485BDF522}">
      <formula1>$AG$3:$AG$10</formula1>
    </dataValidation>
    <dataValidation type="list" allowBlank="1" showInputMessage="1" showErrorMessage="1" sqref="R26" xr:uid="{E97F7638-1FAC-4B29-A8CF-1E80F895CEB1}">
      <formula1>$AG$11:$AG$18</formula1>
    </dataValidation>
    <dataValidation type="list" allowBlank="1" showInputMessage="1" showErrorMessage="1" sqref="P17" xr:uid="{26BFFE91-AC96-4CC0-82ED-D10EEEE2EB3C}">
      <formula1>$AF$7:$AF$14</formula1>
    </dataValidation>
    <dataValidation type="list" allowBlank="1" showInputMessage="1" showErrorMessage="1" sqref="V38" xr:uid="{331F1AD4-62AF-41CF-B4F4-0A329C7FF389}">
      <formula1>$AG$37:$AG$38</formula1>
    </dataValidation>
    <dataValidation type="list" allowBlank="1" showInputMessage="1" showErrorMessage="1" sqref="V42" xr:uid="{D50485E3-33B0-46CB-88BA-791A9BF870D7}">
      <formula1>$AG$39:$AG$40</formula1>
    </dataValidation>
    <dataValidation type="list" allowBlank="1" showInputMessage="1" showErrorMessage="1" sqref="V46" xr:uid="{F2B00F55-FC52-4D20-8BE4-C563C5ECE68A}">
      <formula1>$AG$41:$AG$42</formula1>
    </dataValidation>
    <dataValidation type="list" allowBlank="1" showInputMessage="1" showErrorMessage="1" sqref="V50" xr:uid="{B53371F8-E95B-4EBC-9243-401DECFA2CD0}">
      <formula1>$AG$43:$AG$44</formula1>
    </dataValidation>
    <dataValidation type="list" allowBlank="1" showInputMessage="1" showErrorMessage="1" sqref="V54" xr:uid="{FD518EE9-9803-4969-92FB-0F8FEEC614DD}">
      <formula1>$AG$45:$AG$46</formula1>
    </dataValidation>
    <dataValidation type="list" allowBlank="1" showInputMessage="1" showErrorMessage="1" sqref="V58" xr:uid="{A18992A6-10D3-4591-8B11-B2DE700928BD}">
      <formula1>$AG$47:$AG$48</formula1>
    </dataValidation>
    <dataValidation type="list" allowBlank="1" showInputMessage="1" showErrorMessage="1" sqref="V62" xr:uid="{42D669DA-DCA3-40FD-9236-885FB0B42DA4}">
      <formula1>$AG$49:$AG$50</formula1>
    </dataValidation>
    <dataValidation type="list" allowBlank="1" showInputMessage="1" showErrorMessage="1" sqref="V66" xr:uid="{5695C02F-C9FE-415A-A9C1-08AF236F49CC}">
      <formula1>$AG$51:$AG$52</formula1>
    </dataValidation>
    <dataValidation type="list" allowBlank="1" showInputMessage="1" showErrorMessage="1" sqref="T40" xr:uid="{A7BA3B9A-459E-4B6F-92C2-D8DB7C01BA50}">
      <formula1>$AG$37:$AG$40</formula1>
    </dataValidation>
    <dataValidation type="list" allowBlank="1" showInputMessage="1" showErrorMessage="1" sqref="T48" xr:uid="{9AD20E9D-C356-4E3A-96D7-9CE92665B8FE}">
      <formula1>$AG$41:$AG$44</formula1>
    </dataValidation>
    <dataValidation type="list" allowBlank="1" showInputMessage="1" showErrorMessage="1" sqref="T56" xr:uid="{AB05233D-EBFB-4EAD-B3CA-2D1136E0CAA5}">
      <formula1>$AG$45:$AG$48</formula1>
    </dataValidation>
    <dataValidation type="list" allowBlank="1" showInputMessage="1" showErrorMessage="1" sqref="T64" xr:uid="{1DEDD998-46DC-41B8-933A-8946CCFC9984}">
      <formula1>$AG$49:$AG$52</formula1>
    </dataValidation>
    <dataValidation type="list" allowBlank="1" showInputMessage="1" showErrorMessage="1" sqref="R44" xr:uid="{EB61AB15-9E3C-495B-843C-7513C3286B1B}">
      <formula1>$AG$37:$AG$44</formula1>
    </dataValidation>
    <dataValidation type="list" allowBlank="1" showInputMessage="1" showErrorMessage="1" sqref="R60" xr:uid="{E72D0451-1A3A-4BD2-99AB-A89EFF7CDC4F}">
      <formula1>$AG$45:$AG$52</formula1>
    </dataValidation>
    <dataValidation type="list" allowBlank="1" showInputMessage="1" showErrorMessage="1" sqref="P51" xr:uid="{669E837E-7726-40D6-927D-7184B1B001BE}">
      <formula1>$AF$41:$AF$48</formula1>
    </dataValidation>
  </dataValidations>
  <pageMargins left="0.75" right="0.75" top="1" bottom="1" header="0.5" footer="0.5"/>
  <pageSetup orientation="portrait"/>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7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319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WINT</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UCONN</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OK ST</v>
      </c>
      <c r="AG30" s="101" t="str">
        <f>T56</f>
        <v>CUSE</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413</v>
      </c>
      <c r="Q51" s="168">
        <v>4</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7</v>
      </c>
      <c r="J60" s="118" t="s">
        <v>188</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T16:T20"/>
    <mergeCell ref="L14:P14"/>
    <mergeCell ref="H16:H20"/>
    <mergeCell ref="A61:A67"/>
    <mergeCell ref="A37:A43"/>
    <mergeCell ref="A45:A51"/>
    <mergeCell ref="AA19:AA25"/>
    <mergeCell ref="AA27:AA33"/>
    <mergeCell ref="AA37:AA43"/>
    <mergeCell ref="AA45:AA51"/>
    <mergeCell ref="AA53:AA59"/>
    <mergeCell ref="AA61:AA67"/>
    <mergeCell ref="T50:T54"/>
    <mergeCell ref="H50:H54"/>
    <mergeCell ref="A3:A9"/>
    <mergeCell ref="A11:A17"/>
    <mergeCell ref="A19:A25"/>
    <mergeCell ref="A27:A33"/>
    <mergeCell ref="A53:A59"/>
  </mergeCells>
  <phoneticPr fontId="9" type="noConversion"/>
  <conditionalFormatting sqref="N2">
    <cfRule type="cellIs" dxfId="293" priority="1" operator="equal">
      <formula>63</formula>
    </cfRule>
    <cfRule type="cellIs" dxfId="292" priority="2" operator="notEqual">
      <formula>63</formula>
    </cfRule>
  </conditionalFormatting>
  <dataValidations count="63">
    <dataValidation type="list" allowBlank="1" showInputMessage="1" showErrorMessage="1" sqref="F4" xr:uid="{1CC535C9-B053-404C-B688-845FA477C532}">
      <formula1>$AD$3:$AD$4</formula1>
    </dataValidation>
    <dataValidation type="list" allowBlank="1" showInputMessage="1" showErrorMessage="1" sqref="F8" xr:uid="{E6AF78BB-A0D4-4548-A240-3B031E873736}">
      <formula1>$AD$5:$AD$6</formula1>
    </dataValidation>
    <dataValidation type="list" allowBlank="1" showInputMessage="1" showErrorMessage="1" sqref="J10" xr:uid="{143808DE-21F0-4229-A667-59225318AE3B}">
      <formula1>$AD$3:$AD$10</formula1>
    </dataValidation>
    <dataValidation type="list" allowBlank="1" showInputMessage="1" showErrorMessage="1" sqref="F12" xr:uid="{89FC166B-237D-4734-83F9-8E30186E2642}">
      <formula1>$AD$7:$AD$8</formula1>
    </dataValidation>
    <dataValidation type="list" allowBlank="1" showInputMessage="1" showErrorMessage="1" sqref="F16" xr:uid="{46B35700-988B-4769-9A65-F360DDFEDB6A}">
      <formula1>$AD$9:$AD$10</formula1>
    </dataValidation>
    <dataValidation type="list" allowBlank="1" showInputMessage="1" showErrorMessage="1" sqref="F20" xr:uid="{84E3D125-4F65-4981-93D7-4DB9FACDC68A}">
      <formula1>$AD$11:$AD$12</formula1>
    </dataValidation>
    <dataValidation type="list" allowBlank="1" showInputMessage="1" showErrorMessage="1" sqref="F24" xr:uid="{FEBAF4F4-C318-40B5-A730-DCB6C3F14B20}">
      <formula1>$AD$13:$AD$14</formula1>
    </dataValidation>
    <dataValidation type="list" allowBlank="1" showInputMessage="1" showErrorMessage="1" sqref="F28" xr:uid="{35A00000-E005-4540-BFCD-3F49BB10F759}">
      <formula1>$AD$15:$AD$16</formula1>
    </dataValidation>
    <dataValidation type="list" allowBlank="1" showInputMessage="1" showErrorMessage="1" sqref="F32" xr:uid="{6C910594-DFBC-4AB9-812A-ACBF737309BD}">
      <formula1>$AD$17:$AD$18</formula1>
    </dataValidation>
    <dataValidation type="list" allowBlank="1" showInputMessage="1" showErrorMessage="1" sqref="H22" xr:uid="{5B54BC26-F503-4194-AC73-0D5557AB3CD2}">
      <formula1>$AD$11:$AD$14</formula1>
    </dataValidation>
    <dataValidation type="list" allowBlank="1" showInputMessage="1" showErrorMessage="1" sqref="H30" xr:uid="{BEA38BC7-8498-45A6-A306-5DBE20D70A13}">
      <formula1>$AD$15:$AD$18</formula1>
    </dataValidation>
    <dataValidation type="list" allowBlank="1" showInputMessage="1" showErrorMessage="1" sqref="J26" xr:uid="{F0602DFC-1163-461E-B501-353C14AC34DD}">
      <formula1>$AD$11:$AD$18</formula1>
    </dataValidation>
    <dataValidation type="list" allowBlank="1" showInputMessage="1" showErrorMessage="1" sqref="L17" xr:uid="{50283590-907B-4667-8789-0A89A198DBB9}">
      <formula1>$AE$7:$AE$14</formula1>
    </dataValidation>
    <dataValidation type="list" allowBlank="1" showInputMessage="1" showErrorMessage="1" sqref="N32" xr:uid="{0B2745EF-199A-4953-A821-E79370E0E39E}">
      <formula1>$AD$24:$AD$31</formula1>
    </dataValidation>
    <dataValidation type="list" allowBlank="1" showInputMessage="1" showErrorMessage="1" sqref="N38" xr:uid="{C57328B5-D185-46D6-B7B8-207C6517479E}">
      <formula1>$AG$24:$AG$31</formula1>
    </dataValidation>
    <dataValidation type="list" allowBlank="1" showInputMessage="1" showErrorMessage="1" sqref="N35" xr:uid="{EA27A138-8E20-49A9-A00F-B0FB21475137}">
      <formula1>$AE$24:$AE$31</formula1>
    </dataValidation>
    <dataValidation type="list" allowBlank="1" showInputMessage="1" showErrorMessage="1" sqref="V4" xr:uid="{AA2A46CE-2590-45F5-8683-960B9A51CF6B}">
      <formula1>$AG$3:$AG$4</formula1>
    </dataValidation>
    <dataValidation type="list" allowBlank="1" showInputMessage="1" showErrorMessage="1" sqref="V8" xr:uid="{588D2F5C-1F45-4418-84E7-F9EB02BB2DC5}">
      <formula1>$AG$5:$AG$6</formula1>
    </dataValidation>
    <dataValidation type="list" allowBlank="1" showInputMessage="1" showErrorMessage="1" sqref="V12" xr:uid="{E503011E-21F4-4245-A351-21F6A2B2CEB9}">
      <formula1>$AG$7:$AG$8</formula1>
    </dataValidation>
    <dataValidation type="list" allowBlank="1" showInputMessage="1" showErrorMessage="1" sqref="V16" xr:uid="{F3F04723-4068-445B-AC1A-09178BE5F123}">
      <formula1>$AG$9:$AG$10</formula1>
    </dataValidation>
    <dataValidation type="list" allowBlank="1" showInputMessage="1" showErrorMessage="1" sqref="V20" xr:uid="{253DD210-86BC-4859-AB5F-89B6AA9B70EC}">
      <formula1>$AG$11:$AG$12</formula1>
    </dataValidation>
    <dataValidation type="list" allowBlank="1" showInputMessage="1" showErrorMessage="1" sqref="V24" xr:uid="{64411FBA-0097-4763-B48D-2C919D3E734A}">
      <formula1>$AG$13:$AG$14</formula1>
    </dataValidation>
    <dataValidation type="list" allowBlank="1" showInputMessage="1" showErrorMessage="1" sqref="V28" xr:uid="{820644C3-97B2-4C0C-A89A-BAF264238B8E}">
      <formula1>$AG$15:$AG$16</formula1>
    </dataValidation>
    <dataValidation type="list" allowBlank="1" showInputMessage="1" showErrorMessage="1" sqref="V32" xr:uid="{6578C020-E9A2-4301-8649-0090BDBCD126}">
      <formula1>$AG$17:$AG$18</formula1>
    </dataValidation>
    <dataValidation type="list" allowBlank="1" showInputMessage="1" showErrorMessage="1" sqref="T6" xr:uid="{27053851-A8AD-46ED-87D9-2BB5E32BD3DD}">
      <formula1>$AG$3:$AG$6</formula1>
    </dataValidation>
    <dataValidation type="list" allowBlank="1" showInputMessage="1" showErrorMessage="1" sqref="T14" xr:uid="{6838A7A5-B0D4-43E6-9053-752D64E74E0A}">
      <formula1>$AG$7:$AG$10</formula1>
    </dataValidation>
    <dataValidation type="list" allowBlank="1" showInputMessage="1" showErrorMessage="1" sqref="T22" xr:uid="{921B567E-BFA2-46F7-B48A-831000E1EF84}">
      <formula1>$AG$11:$AG$14</formula1>
    </dataValidation>
    <dataValidation type="list" allowBlank="1" showInputMessage="1" showErrorMessage="1" sqref="H6" xr:uid="{44A84634-0368-4D65-A590-B46ECC3A4F72}">
      <formula1>$AD$3:$AD$6</formula1>
    </dataValidation>
    <dataValidation type="list" allowBlank="1" showInputMessage="1" showErrorMessage="1" sqref="H14" xr:uid="{FE04FA55-5D16-444F-958C-81DF96999D5E}">
      <formula1>$AD$7:$AD$10</formula1>
    </dataValidation>
    <dataValidation type="list" allowBlank="1" showInputMessage="1" showErrorMessage="1" sqref="F38" xr:uid="{3D51F787-359D-43D5-9C0C-500E30A38606}">
      <formula1>$AD$37:$AD$38</formula1>
    </dataValidation>
    <dataValidation type="list" allowBlank="1" showInputMessage="1" showErrorMessage="1" sqref="F42" xr:uid="{2FF21AC4-25C1-482E-BEAA-4983CD72E2AA}">
      <formula1>$AD$39:$AD$40</formula1>
    </dataValidation>
    <dataValidation type="list" allowBlank="1" showInputMessage="1" showErrorMessage="1" sqref="F46" xr:uid="{E7D4FC22-66E7-47D5-AC38-6C04E7389062}">
      <formula1>$AD$41:$AD$42</formula1>
    </dataValidation>
    <dataValidation type="list" allowBlank="1" showInputMessage="1" showErrorMessage="1" sqref="F50" xr:uid="{999639C7-9867-47F5-BEAB-79C9A19BDCCE}">
      <formula1>$AD$43:$AD$44</formula1>
    </dataValidation>
    <dataValidation type="list" allowBlank="1" showInputMessage="1" showErrorMessage="1" sqref="F54" xr:uid="{68052007-6F29-45BB-A355-284051BFA6F3}">
      <formula1>$AD$45:$AD$46</formula1>
    </dataValidation>
    <dataValidation type="list" allowBlank="1" showInputMessage="1" showErrorMessage="1" sqref="F58" xr:uid="{26EDDDB6-ADF8-460B-BD41-803878C58E33}">
      <formula1>$AD$47:$AD$48</formula1>
    </dataValidation>
    <dataValidation type="list" allowBlank="1" showInputMessage="1" showErrorMessage="1" sqref="F62" xr:uid="{F05DCED9-1803-4089-A40C-FC5B3BFECC37}">
      <formula1>$AD$49:$AD$50</formula1>
    </dataValidation>
    <dataValidation type="list" allowBlank="1" showInputMessage="1" showErrorMessage="1" sqref="F66" xr:uid="{5215B54B-49D0-4ECB-B9BA-CE733D69C922}">
      <formula1>$AD$51:$AD$52</formula1>
    </dataValidation>
    <dataValidation type="list" allowBlank="1" showInputMessage="1" showErrorMessage="1" sqref="H40" xr:uid="{95D08ED7-F93A-428A-96AE-ADDE4DA15859}">
      <formula1>$AD$37:$AD$40</formula1>
    </dataValidation>
    <dataValidation type="list" allowBlank="1" showInputMessage="1" showErrorMessage="1" sqref="H48" xr:uid="{210D59D3-4591-471B-B74C-5A41A368BE6B}">
      <formula1>$AD$41:$AD$44</formula1>
    </dataValidation>
    <dataValidation type="list" allowBlank="1" showInputMessage="1" showErrorMessage="1" sqref="H56" xr:uid="{01FB3D2C-1197-4325-8557-D1678F7CEF91}">
      <formula1>$AD$45:$AD$48</formula1>
    </dataValidation>
    <dataValidation type="list" allowBlank="1" showInputMessage="1" showErrorMessage="1" sqref="H64" xr:uid="{FFCC644F-B081-491B-9EB7-9E3AC30912A7}">
      <formula1>$AD$49:$AD$52</formula1>
    </dataValidation>
    <dataValidation type="list" allowBlank="1" showInputMessage="1" showErrorMessage="1" sqref="J44" xr:uid="{2C788E6B-42E4-4B7F-873C-E7BEAAB86DE3}">
      <formula1>$AD$37:$AD$44</formula1>
    </dataValidation>
    <dataValidation type="list" allowBlank="1" showInputMessage="1" showErrorMessage="1" sqref="J60" xr:uid="{17959CC5-F44F-4A8C-8BAE-733C10134843}">
      <formula1>$AD$45:$AD$52</formula1>
    </dataValidation>
    <dataValidation type="list" allowBlank="1" showInputMessage="1" showErrorMessage="1" sqref="L51" xr:uid="{9B70C757-8071-4C43-93E9-ECBCB070C0D8}">
      <formula1>$AE$41:$AE$48</formula1>
    </dataValidation>
    <dataValidation type="list" allowBlank="1" showInputMessage="1" showErrorMessage="1" sqref="T30" xr:uid="{2D346DDD-4221-4FB3-803C-C66827C7B17A}">
      <formula1>$AG$15:$AG$18</formula1>
    </dataValidation>
    <dataValidation type="list" allowBlank="1" showInputMessage="1" showErrorMessage="1" sqref="R10" xr:uid="{4ACA7B7A-B70F-4520-9DEB-ADA7243AC7A9}">
      <formula1>$AG$3:$AG$10</formula1>
    </dataValidation>
    <dataValidation type="list" allowBlank="1" showInputMessage="1" showErrorMessage="1" sqref="R26" xr:uid="{1A66DC76-9435-4FB9-A3BA-E685064E734A}">
      <formula1>$AG$11:$AG$18</formula1>
    </dataValidation>
    <dataValidation type="list" allowBlank="1" showInputMessage="1" showErrorMessage="1" sqref="P17" xr:uid="{230E57A4-95A4-4192-8B10-89B075A2DC66}">
      <formula1>$AF$7:$AF$14</formula1>
    </dataValidation>
    <dataValidation type="list" allowBlank="1" showInputMessage="1" showErrorMessage="1" sqref="V38" xr:uid="{AD3CC4A3-A56A-4EFA-AFF8-FD9D9C4C5A6A}">
      <formula1>$AG$37:$AG$38</formula1>
    </dataValidation>
    <dataValidation type="list" allowBlank="1" showInputMessage="1" showErrorMessage="1" sqref="V42" xr:uid="{19DADCDE-080B-4CEE-913A-5655B1D53AF5}">
      <formula1>$AG$39:$AG$40</formula1>
    </dataValidation>
    <dataValidation type="list" allowBlank="1" showInputMessage="1" showErrorMessage="1" sqref="V46" xr:uid="{A3D76EA2-2640-4E9D-AD49-A03DA0D66E98}">
      <formula1>$AG$41:$AG$42</formula1>
    </dataValidation>
    <dataValidation type="list" allowBlank="1" showInputMessage="1" showErrorMessage="1" sqref="V50" xr:uid="{FEFC6DA9-EE52-4830-AFB8-C14274F3EA9D}">
      <formula1>$AG$43:$AG$44</formula1>
    </dataValidation>
    <dataValidation type="list" allowBlank="1" showInputMessage="1" showErrorMessage="1" sqref="V54" xr:uid="{F512CD3D-FC75-4CF8-80DC-1E98BD3FC558}">
      <formula1>$AG$45:$AG$46</formula1>
    </dataValidation>
    <dataValidation type="list" allowBlank="1" showInputMessage="1" showErrorMessage="1" sqref="V58" xr:uid="{01A53CED-77AD-474C-ADB9-5C71F22B72E5}">
      <formula1>$AG$47:$AG$48</formula1>
    </dataValidation>
    <dataValidation type="list" allowBlank="1" showInputMessage="1" showErrorMessage="1" sqref="V62" xr:uid="{B4FDAD04-6252-4456-AD80-B50431B7B585}">
      <formula1>$AG$49:$AG$50</formula1>
    </dataValidation>
    <dataValidation type="list" allowBlank="1" showInputMessage="1" showErrorMessage="1" sqref="V66" xr:uid="{C0285491-9F86-471D-B6ED-ABC3E2AE7569}">
      <formula1>$AG$51:$AG$52</formula1>
    </dataValidation>
    <dataValidation type="list" allowBlank="1" showInputMessage="1" showErrorMessage="1" sqref="T40" xr:uid="{06E1DB6F-9BE1-41C6-8C10-FF21D7DE8380}">
      <formula1>$AG$37:$AG$40</formula1>
    </dataValidation>
    <dataValidation type="list" allowBlank="1" showInputMessage="1" showErrorMessage="1" sqref="T48" xr:uid="{1CACDB5C-0240-4C83-A7CC-18284B2A3F60}">
      <formula1>$AG$41:$AG$44</formula1>
    </dataValidation>
    <dataValidation type="list" allowBlank="1" showInputMessage="1" showErrorMessage="1" sqref="T56" xr:uid="{31AF9132-07DA-4E29-A606-145E6C6678EA}">
      <formula1>$AG$45:$AG$48</formula1>
    </dataValidation>
    <dataValidation type="list" allowBlank="1" showInputMessage="1" showErrorMessage="1" sqref="T64" xr:uid="{D9CB5A86-009E-4DF9-8DE4-D5A1A18EE87C}">
      <formula1>$AG$49:$AG$52</formula1>
    </dataValidation>
    <dataValidation type="list" allowBlank="1" showInputMessage="1" showErrorMessage="1" sqref="R44" xr:uid="{9A870765-F01C-46B5-914E-094A74155659}">
      <formula1>$AG$37:$AG$44</formula1>
    </dataValidation>
    <dataValidation type="list" allowBlank="1" showInputMessage="1" showErrorMessage="1" sqref="R60" xr:uid="{68B97106-32F4-4D78-9B53-29C5377E8F10}">
      <formula1>$AG$45:$AG$52</formula1>
    </dataValidation>
    <dataValidation type="list" allowBlank="1" showInputMessage="1" showErrorMessage="1" sqref="P51" xr:uid="{B5AC425D-134F-47EA-B055-A1791DB51457}">
      <formula1>$AF$41:$AF$48</formula1>
    </dataValidation>
  </dataValidations>
  <pageMargins left="0.75" right="0.75" top="1" bottom="1" header="0.5" footer="0.5"/>
  <pageSetup orientation="portrait"/>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281</v>
      </c>
      <c r="U6" s="168">
        <v>9</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281</v>
      </c>
      <c r="S10" s="168">
        <v>9</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WIS</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WIS</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IONA</v>
      </c>
      <c r="AE31" s="50" t="str">
        <f>R60</f>
        <v>HOU</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189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UNCG</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IONA</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13</v>
      </c>
      <c r="F50" s="106" t="s">
        <v>414</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15</v>
      </c>
      <c r="H64" s="105" t="s">
        <v>283</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15</v>
      </c>
      <c r="F66" s="106" t="s">
        <v>283</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s>
  <phoneticPr fontId="9" type="noConversion"/>
  <conditionalFormatting sqref="N2">
    <cfRule type="cellIs" dxfId="291" priority="1" operator="equal">
      <formula>63</formula>
    </cfRule>
    <cfRule type="cellIs" dxfId="290" priority="2" operator="notEqual">
      <formula>63</formula>
    </cfRule>
  </conditionalFormatting>
  <dataValidations count="63">
    <dataValidation type="list" allowBlank="1" showInputMessage="1" showErrorMessage="1" sqref="F4" xr:uid="{BD4AF56C-E16A-41AE-B332-A6F815D9243A}">
      <formula1>$AD$3:$AD$4</formula1>
    </dataValidation>
    <dataValidation type="list" allowBlank="1" showInputMessage="1" showErrorMessage="1" sqref="F8" xr:uid="{55C1B968-5F11-4F7F-B646-A01EA6E3FAF4}">
      <formula1>$AD$5:$AD$6</formula1>
    </dataValidation>
    <dataValidation type="list" allowBlank="1" showInputMessage="1" showErrorMessage="1" sqref="J10" xr:uid="{3F142D08-5BA3-4D51-AD85-6D180B041958}">
      <formula1>$AD$3:$AD$10</formula1>
    </dataValidation>
    <dataValidation type="list" allowBlank="1" showInputMessage="1" showErrorMessage="1" sqref="F12" xr:uid="{CE5BCC88-9C98-4053-960A-13FCE375D857}">
      <formula1>$AD$7:$AD$8</formula1>
    </dataValidation>
    <dataValidation type="list" allowBlank="1" showInputMessage="1" showErrorMessage="1" sqref="F16" xr:uid="{06F8355C-D7BD-4082-9F4F-5489C28C3EEA}">
      <formula1>$AD$9:$AD$10</formula1>
    </dataValidation>
    <dataValidation type="list" allowBlank="1" showInputMessage="1" showErrorMessage="1" sqref="F20" xr:uid="{46D7F1D7-A9F2-4CED-A759-13965E1ADB7D}">
      <formula1>$AD$11:$AD$12</formula1>
    </dataValidation>
    <dataValidation type="list" allowBlank="1" showInputMessage="1" showErrorMessage="1" sqref="F24" xr:uid="{9BA0C6DE-CC94-4A62-8C77-44B47C3E8872}">
      <formula1>$AD$13:$AD$14</formula1>
    </dataValidation>
    <dataValidation type="list" allowBlank="1" showInputMessage="1" showErrorMessage="1" sqref="F28" xr:uid="{6FDFD284-5165-4E27-91E4-09152A19B811}">
      <formula1>$AD$15:$AD$16</formula1>
    </dataValidation>
    <dataValidation type="list" allowBlank="1" showInputMessage="1" showErrorMessage="1" sqref="F32" xr:uid="{0AD27EB8-3F7F-4B8D-BA80-120A9B29F3C1}">
      <formula1>$AD$17:$AD$18</formula1>
    </dataValidation>
    <dataValidation type="list" allowBlank="1" showInputMessage="1" showErrorMessage="1" sqref="H22" xr:uid="{7344358C-1C30-4222-885B-6CAAFB48304E}">
      <formula1>$AD$11:$AD$14</formula1>
    </dataValidation>
    <dataValidation type="list" allowBlank="1" showInputMessage="1" showErrorMessage="1" sqref="H30" xr:uid="{CAB3DC4A-CD58-40D8-9088-B13AB272D6E5}">
      <formula1>$AD$15:$AD$18</formula1>
    </dataValidation>
    <dataValidation type="list" allowBlank="1" showInputMessage="1" showErrorMessage="1" sqref="J26" xr:uid="{A51F56B1-D6B6-4636-9E55-B819FF4CD1D9}">
      <formula1>$AD$11:$AD$18</formula1>
    </dataValidation>
    <dataValidation type="list" allowBlank="1" showInputMessage="1" showErrorMessage="1" sqref="L17" xr:uid="{98A254BB-096D-4E27-95A4-B04A83913355}">
      <formula1>$AE$7:$AE$14</formula1>
    </dataValidation>
    <dataValidation type="list" allowBlank="1" showInputMessage="1" showErrorMessage="1" sqref="N32" xr:uid="{8782C8B5-3972-44BF-8316-70F49744800D}">
      <formula1>$AD$24:$AD$31</formula1>
    </dataValidation>
    <dataValidation type="list" allowBlank="1" showInputMessage="1" showErrorMessage="1" sqref="N38" xr:uid="{F0FEE25E-E1D4-4A7D-80CA-10AF52B1D92A}">
      <formula1>$AG$24:$AG$31</formula1>
    </dataValidation>
    <dataValidation type="list" allowBlank="1" showInputMessage="1" showErrorMessage="1" sqref="N35" xr:uid="{69666091-760F-43B0-8553-DF73FDDE0C2A}">
      <formula1>$AE$24:$AE$31</formula1>
    </dataValidation>
    <dataValidation type="list" allowBlank="1" showInputMessage="1" showErrorMessage="1" sqref="V4" xr:uid="{2E8C8E7C-EB2D-43C9-9D45-D3197AACC2B1}">
      <formula1>$AG$3:$AG$4</formula1>
    </dataValidation>
    <dataValidation type="list" allowBlank="1" showInputMessage="1" showErrorMessage="1" sqref="V8" xr:uid="{0AB1FCE4-E54B-4FA3-B74B-857B2F541F41}">
      <formula1>$AG$5:$AG$6</formula1>
    </dataValidation>
    <dataValidation type="list" allowBlank="1" showInputMessage="1" showErrorMessage="1" sqref="V12" xr:uid="{DB1FF233-8EE3-4E50-8339-201D12C3CC05}">
      <formula1>$AG$7:$AG$8</formula1>
    </dataValidation>
    <dataValidation type="list" allowBlank="1" showInputMessage="1" showErrorMessage="1" sqref="V16" xr:uid="{26C175EA-071E-444F-A089-FAA0039ED8DF}">
      <formula1>$AG$9:$AG$10</formula1>
    </dataValidation>
    <dataValidation type="list" allowBlank="1" showInputMessage="1" showErrorMessage="1" sqref="V20" xr:uid="{9AD6BAD3-BDBC-49CE-B8FD-BDB5CA480B47}">
      <formula1>$AG$11:$AG$12</formula1>
    </dataValidation>
    <dataValidation type="list" allowBlank="1" showInputMessage="1" showErrorMessage="1" sqref="V24" xr:uid="{23A76A98-52DA-4A9C-9F10-B5C1F5E42A45}">
      <formula1>$AG$13:$AG$14</formula1>
    </dataValidation>
    <dataValidation type="list" allowBlank="1" showInputMessage="1" showErrorMessage="1" sqref="V28" xr:uid="{FF6690EB-D3CC-4E0D-AE1E-D4DBF28B92B5}">
      <formula1>$AG$15:$AG$16</formula1>
    </dataValidation>
    <dataValidation type="list" allowBlank="1" showInputMessage="1" showErrorMessage="1" sqref="V32" xr:uid="{0B7A6610-54CC-41BF-BB5C-F22EC73B1B80}">
      <formula1>$AG$17:$AG$18</formula1>
    </dataValidation>
    <dataValidation type="list" allowBlank="1" showInputMessage="1" showErrorMessage="1" sqref="T6" xr:uid="{AC179257-E275-4082-B7C4-1C3322B688DA}">
      <formula1>$AG$3:$AG$6</formula1>
    </dataValidation>
    <dataValidation type="list" allowBlank="1" showInputMessage="1" showErrorMessage="1" sqref="T14" xr:uid="{EDF1EF5E-65C1-41F0-86C3-525FD996A91F}">
      <formula1>$AG$7:$AG$10</formula1>
    </dataValidation>
    <dataValidation type="list" allowBlank="1" showInputMessage="1" showErrorMessage="1" sqref="T22" xr:uid="{45CA266C-2B4F-4141-A406-AF99BA91F954}">
      <formula1>$AG$11:$AG$14</formula1>
    </dataValidation>
    <dataValidation type="list" allowBlank="1" showInputMessage="1" showErrorMessage="1" sqref="H6" xr:uid="{49C7667C-20BF-4FE2-B807-86688EC63338}">
      <formula1>$AD$3:$AD$6</formula1>
    </dataValidation>
    <dataValidation type="list" allowBlank="1" showInputMessage="1" showErrorMessage="1" sqref="H14" xr:uid="{69EC4C88-4BC6-495B-8E2A-07228CE0C59E}">
      <formula1>$AD$7:$AD$10</formula1>
    </dataValidation>
    <dataValidation type="list" allowBlank="1" showInputMessage="1" showErrorMessage="1" sqref="F38" xr:uid="{014D15BE-E522-45D4-8F68-0F808413F9AF}">
      <formula1>$AD$37:$AD$38</formula1>
    </dataValidation>
    <dataValidation type="list" allowBlank="1" showInputMessage="1" showErrorMessage="1" sqref="F42" xr:uid="{188D047B-9695-407F-837F-80F12DE7D0C9}">
      <formula1>$AD$39:$AD$40</formula1>
    </dataValidation>
    <dataValidation type="list" allowBlank="1" showInputMessage="1" showErrorMessage="1" sqref="F46" xr:uid="{41FA32B8-0B43-483A-9858-653E1448E442}">
      <formula1>$AD$41:$AD$42</formula1>
    </dataValidation>
    <dataValidation type="list" allowBlank="1" showInputMessage="1" showErrorMessage="1" sqref="F50" xr:uid="{F64AC93E-45CF-4BE6-8609-C46185BED0DD}">
      <formula1>$AD$43:$AD$44</formula1>
    </dataValidation>
    <dataValidation type="list" allowBlank="1" showInputMessage="1" showErrorMessage="1" sqref="F54" xr:uid="{D14A4259-8CCF-478F-9839-BFA612D5C1B0}">
      <formula1>$AD$45:$AD$46</formula1>
    </dataValidation>
    <dataValidation type="list" allowBlank="1" showInputMessage="1" showErrorMessage="1" sqref="F58" xr:uid="{2A6F3D8D-4EB6-42CE-AD5F-ECFEB7604D14}">
      <formula1>$AD$47:$AD$48</formula1>
    </dataValidation>
    <dataValidation type="list" allowBlank="1" showInputMessage="1" showErrorMessage="1" sqref="F62" xr:uid="{A57287A3-C51E-4008-A1B4-68702F5E45B9}">
      <formula1>$AD$49:$AD$50</formula1>
    </dataValidation>
    <dataValidation type="list" allowBlank="1" showInputMessage="1" showErrorMessage="1" sqref="F66" xr:uid="{85AAC2AD-4F7B-4A86-85A6-520888EFE939}">
      <formula1>$AD$51:$AD$52</formula1>
    </dataValidation>
    <dataValidation type="list" allowBlank="1" showInputMessage="1" showErrorMessage="1" sqref="H40" xr:uid="{E23D6626-D338-49E2-8B4D-D8B9FC1562D1}">
      <formula1>$AD$37:$AD$40</formula1>
    </dataValidation>
    <dataValidation type="list" allowBlank="1" showInputMessage="1" showErrorMessage="1" sqref="H48" xr:uid="{0817DEF0-BF9D-4414-B173-188A59038804}">
      <formula1>$AD$41:$AD$44</formula1>
    </dataValidation>
    <dataValidation type="list" allowBlank="1" showInputMessage="1" showErrorMessage="1" sqref="H56" xr:uid="{59AE658A-B233-434B-A591-D830E093D6FE}">
      <formula1>$AD$45:$AD$48</formula1>
    </dataValidation>
    <dataValidation type="list" allowBlank="1" showInputMessage="1" showErrorMessage="1" sqref="H64" xr:uid="{974DBDCC-F6BD-4A4E-91EA-A9CF36BDFEED}">
      <formula1>$AD$49:$AD$52</formula1>
    </dataValidation>
    <dataValidation type="list" allowBlank="1" showInputMessage="1" showErrorMessage="1" sqref="J44" xr:uid="{FF99914B-EC10-444F-9979-8057571BFAE5}">
      <formula1>$AD$37:$AD$44</formula1>
    </dataValidation>
    <dataValidation type="list" allowBlank="1" showInputMessage="1" showErrorMessage="1" sqref="J60" xr:uid="{FCEB3D61-7F4B-40CC-B658-C0177001D761}">
      <formula1>$AD$45:$AD$52</formula1>
    </dataValidation>
    <dataValidation type="list" allowBlank="1" showInputMessage="1" showErrorMessage="1" sqref="L51" xr:uid="{E75EA594-42DF-474A-9774-8DBCA0CA6837}">
      <formula1>$AE$41:$AE$48</formula1>
    </dataValidation>
    <dataValidation type="list" allowBlank="1" showInputMessage="1" showErrorMessage="1" sqref="T30" xr:uid="{E866CE88-1A49-49BC-A5DA-837856504938}">
      <formula1>$AG$15:$AG$18</formula1>
    </dataValidation>
    <dataValidation type="list" allowBlank="1" showInputMessage="1" showErrorMessage="1" sqref="R10" xr:uid="{06A29A44-013B-4ABA-9CB9-0CDFEA94E53E}">
      <formula1>$AG$3:$AG$10</formula1>
    </dataValidation>
    <dataValidation type="list" allowBlank="1" showInputMessage="1" showErrorMessage="1" sqref="R26" xr:uid="{D16420C8-7709-478D-AB42-3018827A91DC}">
      <formula1>$AG$11:$AG$18</formula1>
    </dataValidation>
    <dataValidation type="list" allowBlank="1" showInputMessage="1" showErrorMessage="1" sqref="P17" xr:uid="{B0C2FEFC-58CB-495F-A200-6063C11F2AD5}">
      <formula1>$AF$7:$AF$14</formula1>
    </dataValidation>
    <dataValidation type="list" allowBlank="1" showInputMessage="1" showErrorMessage="1" sqref="V38" xr:uid="{D8A398EE-1D12-4834-99C7-1DA39B750CF3}">
      <formula1>$AG$37:$AG$38</formula1>
    </dataValidation>
    <dataValidation type="list" allowBlank="1" showInputMessage="1" showErrorMessage="1" sqref="V42" xr:uid="{3C65961F-027A-4688-9108-8535D7AF493D}">
      <formula1>$AG$39:$AG$40</formula1>
    </dataValidation>
    <dataValidation type="list" allowBlank="1" showInputMessage="1" showErrorMessage="1" sqref="V46" xr:uid="{FAD5D428-3B55-4D8B-909A-7FF8CAC0E78A}">
      <formula1>$AG$41:$AG$42</formula1>
    </dataValidation>
    <dataValidation type="list" allowBlank="1" showInputMessage="1" showErrorMessage="1" sqref="V50" xr:uid="{38B48FA4-0FBD-4C86-A7A1-A7D9F691F7F6}">
      <formula1>$AG$43:$AG$44</formula1>
    </dataValidation>
    <dataValidation type="list" allowBlank="1" showInputMessage="1" showErrorMessage="1" sqref="V54" xr:uid="{A533F6C3-80F0-48D0-8DFE-033CC9229F16}">
      <formula1>$AG$45:$AG$46</formula1>
    </dataValidation>
    <dataValidation type="list" allowBlank="1" showInputMessage="1" showErrorMessage="1" sqref="V58" xr:uid="{61702596-1918-408F-A06F-3D56414E676D}">
      <formula1>$AG$47:$AG$48</formula1>
    </dataValidation>
    <dataValidation type="list" allowBlank="1" showInputMessage="1" showErrorMessage="1" sqref="V62" xr:uid="{3EF66E30-C9F2-4875-B4EE-06C1E9AC51CA}">
      <formula1>$AG$49:$AG$50</formula1>
    </dataValidation>
    <dataValidation type="list" allowBlank="1" showInputMessage="1" showErrorMessage="1" sqref="V66" xr:uid="{A91FB21F-9E70-48FB-B470-FC50A70F5DD5}">
      <formula1>$AG$51:$AG$52</formula1>
    </dataValidation>
    <dataValidation type="list" allowBlank="1" showInputMessage="1" showErrorMessage="1" sqref="T40" xr:uid="{76185A8C-8616-4FBF-92F2-1ADF02BDF36F}">
      <formula1>$AG$37:$AG$40</formula1>
    </dataValidation>
    <dataValidation type="list" allowBlank="1" showInputMessage="1" showErrorMessage="1" sqref="T48" xr:uid="{1DF3DDEB-262A-4627-81D4-1657CFB44AB7}">
      <formula1>$AG$41:$AG$44</formula1>
    </dataValidation>
    <dataValidation type="list" allowBlank="1" showInputMessage="1" showErrorMessage="1" sqref="T56" xr:uid="{7B08558E-5E3F-4745-B6F7-37BF7D170ED6}">
      <formula1>$AG$45:$AG$48</formula1>
    </dataValidation>
    <dataValidation type="list" allowBlank="1" showInputMessage="1" showErrorMessage="1" sqref="T64" xr:uid="{840A2971-686D-4349-916D-36D7A97711BA}">
      <formula1>$AG$49:$AG$52</formula1>
    </dataValidation>
    <dataValidation type="list" allowBlank="1" showInputMessage="1" showErrorMessage="1" sqref="R44" xr:uid="{00E390C8-1387-4E39-A897-265B251F9DBB}">
      <formula1>$AG$37:$AG$44</formula1>
    </dataValidation>
    <dataValidation type="list" allowBlank="1" showInputMessage="1" showErrorMessage="1" sqref="R60" xr:uid="{554AAF90-9F07-4E4C-B1D7-2CFABA92F250}">
      <formula1>$AG$45:$AG$52</formula1>
    </dataValidation>
    <dataValidation type="list" allowBlank="1" showInputMessage="1" showErrorMessage="1" sqref="P51" xr:uid="{14C28085-A12B-4950-93FE-6F28F5394B74}">
      <formula1>$AF$41:$AF$48</formula1>
    </dataValidation>
  </dataValidations>
  <pageMargins left="0.75" right="0.75" top="1" bottom="1" header="0.5" footer="0.5"/>
  <pageSetup orientation="portrait"/>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347</v>
      </c>
      <c r="U22" s="168">
        <v>11</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UT ST</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L CHI</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LIBERTY</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L CHI</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407</v>
      </c>
      <c r="U40" s="168">
        <v>8</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407</v>
      </c>
      <c r="S44" s="168">
        <v>8</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338</v>
      </c>
      <c r="U48" s="168">
        <v>13</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L14:P14"/>
    <mergeCell ref="A61:A67"/>
    <mergeCell ref="A37:A43"/>
    <mergeCell ref="A45:A51"/>
    <mergeCell ref="AA19:AA25"/>
    <mergeCell ref="AA27:AA33"/>
    <mergeCell ref="AA37:AA43"/>
    <mergeCell ref="AA45:AA51"/>
    <mergeCell ref="AA53:AA59"/>
    <mergeCell ref="AA61:AA67"/>
    <mergeCell ref="T50:T54"/>
    <mergeCell ref="T16:T20"/>
    <mergeCell ref="H50:H54"/>
    <mergeCell ref="A53:A59"/>
    <mergeCell ref="H16:H20"/>
    <mergeCell ref="A3:A9"/>
    <mergeCell ref="A11:A17"/>
    <mergeCell ref="A19:A25"/>
    <mergeCell ref="A27:A33"/>
  </mergeCells>
  <phoneticPr fontId="9" type="noConversion"/>
  <conditionalFormatting sqref="N2">
    <cfRule type="cellIs" dxfId="289" priority="1" operator="equal">
      <formula>63</formula>
    </cfRule>
    <cfRule type="cellIs" dxfId="288" priority="2" operator="notEqual">
      <formula>63</formula>
    </cfRule>
  </conditionalFormatting>
  <dataValidations count="63">
    <dataValidation type="list" allowBlank="1" showInputMessage="1" showErrorMessage="1" sqref="F4" xr:uid="{424992B5-ABB9-42D5-8112-2469A4083AA7}">
      <formula1>$AD$3:$AD$4</formula1>
    </dataValidation>
    <dataValidation type="list" allowBlank="1" showInputMessage="1" showErrorMessage="1" sqref="F8" xr:uid="{F56D579C-59C8-43C9-B856-C6A6F9374F0A}">
      <formula1>$AD$5:$AD$6</formula1>
    </dataValidation>
    <dataValidation type="list" allowBlank="1" showInputMessage="1" showErrorMessage="1" sqref="J10" xr:uid="{B42944AB-93F3-4476-A62C-9E7AF8F0781C}">
      <formula1>$AD$3:$AD$10</formula1>
    </dataValidation>
    <dataValidation type="list" allowBlank="1" showInputMessage="1" showErrorMessage="1" sqref="F12" xr:uid="{FA5CAC9A-FE20-4ACD-83AF-45CB1CD5A1AE}">
      <formula1>$AD$7:$AD$8</formula1>
    </dataValidation>
    <dataValidation type="list" allowBlank="1" showInputMessage="1" showErrorMessage="1" sqref="F16" xr:uid="{2FA50E32-08F0-4965-B318-DC2F879AE7B2}">
      <formula1>$AD$9:$AD$10</formula1>
    </dataValidation>
    <dataValidation type="list" allowBlank="1" showInputMessage="1" showErrorMessage="1" sqref="F20" xr:uid="{EA0C6ADE-ABC0-488A-B0A4-13AC935DE9FD}">
      <formula1>$AD$11:$AD$12</formula1>
    </dataValidation>
    <dataValidation type="list" allowBlank="1" showInputMessage="1" showErrorMessage="1" sqref="F24" xr:uid="{B8FECBA3-B0FD-4453-AFA8-3CF49ABD3F49}">
      <formula1>$AD$13:$AD$14</formula1>
    </dataValidation>
    <dataValidation type="list" allowBlank="1" showInputMessage="1" showErrorMessage="1" sqref="F28" xr:uid="{4CBC48DD-C18A-4FEC-8BEF-B0371D47A9FA}">
      <formula1>$AD$15:$AD$16</formula1>
    </dataValidation>
    <dataValidation type="list" allowBlank="1" showInputMessage="1" showErrorMessage="1" sqref="F32" xr:uid="{D7F031F2-0E31-4116-B7F6-5C0D25F7F36C}">
      <formula1>$AD$17:$AD$18</formula1>
    </dataValidation>
    <dataValidation type="list" allowBlank="1" showInputMessage="1" showErrorMessage="1" sqref="H22" xr:uid="{BBC0E8A7-E11E-4AB2-B743-7E2B648B8392}">
      <formula1>$AD$11:$AD$14</formula1>
    </dataValidation>
    <dataValidation type="list" allowBlank="1" showInputMessage="1" showErrorMessage="1" sqref="H30" xr:uid="{34D6F8FC-7369-44E0-BE16-1443773CC80F}">
      <formula1>$AD$15:$AD$18</formula1>
    </dataValidation>
    <dataValidation type="list" allowBlank="1" showInputMessage="1" showErrorMessage="1" sqref="J26" xr:uid="{3D7328B0-331D-456A-B733-F82F5E2C532A}">
      <formula1>$AD$11:$AD$18</formula1>
    </dataValidation>
    <dataValidation type="list" allowBlank="1" showInputMessage="1" showErrorMessage="1" sqref="L17" xr:uid="{B8A52D9F-078B-4175-9470-CAA405E603ED}">
      <formula1>$AE$7:$AE$14</formula1>
    </dataValidation>
    <dataValidation type="list" allowBlank="1" showInputMessage="1" showErrorMessage="1" sqref="N32" xr:uid="{6CAC4013-DE05-49F1-95AB-B63B8698298E}">
      <formula1>$AD$24:$AD$31</formula1>
    </dataValidation>
    <dataValidation type="list" allowBlank="1" showInputMessage="1" showErrorMessage="1" sqref="N38" xr:uid="{1A2CBECF-2F4A-4394-ABBB-0A321DF12A70}">
      <formula1>$AG$24:$AG$31</formula1>
    </dataValidation>
    <dataValidation type="list" allowBlank="1" showInputMessage="1" showErrorMessage="1" sqref="N35" xr:uid="{3C3C8237-7AA3-4984-9C6B-5BAAF0CD6FF5}">
      <formula1>$AE$24:$AE$31</formula1>
    </dataValidation>
    <dataValidation type="list" allowBlank="1" showInputMessage="1" showErrorMessage="1" sqref="V4" xr:uid="{6C7C290E-AF2F-4BC3-9323-C3D7CF14A27F}">
      <formula1>$AG$3:$AG$4</formula1>
    </dataValidation>
    <dataValidation type="list" allowBlank="1" showInputMessage="1" showErrorMessage="1" sqref="V8" xr:uid="{5DCD03EE-BD26-4AE8-A51C-33F5AC511381}">
      <formula1>$AG$5:$AG$6</formula1>
    </dataValidation>
    <dataValidation type="list" allowBlank="1" showInputMessage="1" showErrorMessage="1" sqref="V12" xr:uid="{A9CA8E88-A210-4A9B-959D-278C35E86AF9}">
      <formula1>$AG$7:$AG$8</formula1>
    </dataValidation>
    <dataValidation type="list" allowBlank="1" showInputMessage="1" showErrorMessage="1" sqref="V16" xr:uid="{3F3B28EF-F5D0-42D9-8B1F-8BF894423F37}">
      <formula1>$AG$9:$AG$10</formula1>
    </dataValidation>
    <dataValidation type="list" allowBlank="1" showInputMessage="1" showErrorMessage="1" sqref="V20" xr:uid="{8F9C4ADB-1FD9-4631-859D-DF0DE7209E39}">
      <formula1>$AG$11:$AG$12</formula1>
    </dataValidation>
    <dataValidation type="list" allowBlank="1" showInputMessage="1" showErrorMessage="1" sqref="V24" xr:uid="{0FDA513D-C003-4C7E-A9A7-95A7EDE3BCFD}">
      <formula1>$AG$13:$AG$14</formula1>
    </dataValidation>
    <dataValidation type="list" allowBlank="1" showInputMessage="1" showErrorMessage="1" sqref="V28" xr:uid="{C3E7926B-842F-43C7-8028-709B3A642330}">
      <formula1>$AG$15:$AG$16</formula1>
    </dataValidation>
    <dataValidation type="list" allowBlank="1" showInputMessage="1" showErrorMessage="1" sqref="V32" xr:uid="{1CEC2252-845B-4BA6-B3B2-DCB47957F53D}">
      <formula1>$AG$17:$AG$18</formula1>
    </dataValidation>
    <dataValidation type="list" allowBlank="1" showInputMessage="1" showErrorMessage="1" sqref="T6" xr:uid="{CA983AA3-BAF0-4E84-B36F-08D05500F53A}">
      <formula1>$AG$3:$AG$6</formula1>
    </dataValidation>
    <dataValidation type="list" allowBlank="1" showInputMessage="1" showErrorMessage="1" sqref="T14" xr:uid="{8D26E72A-FE5B-4303-A0DE-BEC4E32B48EE}">
      <formula1>$AG$7:$AG$10</formula1>
    </dataValidation>
    <dataValidation type="list" allowBlank="1" showInputMessage="1" showErrorMessage="1" sqref="T22" xr:uid="{7452CF6C-1818-47CB-8AC9-4219B0DFD039}">
      <formula1>$AG$11:$AG$14</formula1>
    </dataValidation>
    <dataValidation type="list" allowBlank="1" showInputMessage="1" showErrorMessage="1" sqref="H6" xr:uid="{EBE25B2E-CDA9-425F-9B0B-A177D9B3BE83}">
      <formula1>$AD$3:$AD$6</formula1>
    </dataValidation>
    <dataValidation type="list" allowBlank="1" showInputMessage="1" showErrorMessage="1" sqref="H14" xr:uid="{EF9075C4-C60A-4617-8E69-5E0616849263}">
      <formula1>$AD$7:$AD$10</formula1>
    </dataValidation>
    <dataValidation type="list" allowBlank="1" showInputMessage="1" showErrorMessage="1" sqref="F38" xr:uid="{582B0708-2ADF-4AAF-9A7F-F2610263702C}">
      <formula1>$AD$37:$AD$38</formula1>
    </dataValidation>
    <dataValidation type="list" allowBlank="1" showInputMessage="1" showErrorMessage="1" sqref="F42" xr:uid="{A9613BBD-F9D0-447B-9632-54248579B7B0}">
      <formula1>$AD$39:$AD$40</formula1>
    </dataValidation>
    <dataValidation type="list" allowBlank="1" showInputMessage="1" showErrorMessage="1" sqref="F46" xr:uid="{7EE58F83-3265-4B13-81E0-B660F75E9A66}">
      <formula1>$AD$41:$AD$42</formula1>
    </dataValidation>
    <dataValidation type="list" allowBlank="1" showInputMessage="1" showErrorMessage="1" sqref="F50" xr:uid="{61E308A8-F8B3-4532-8548-020AA75AB26E}">
      <formula1>$AD$43:$AD$44</formula1>
    </dataValidation>
    <dataValidation type="list" allowBlank="1" showInputMessage="1" showErrorMessage="1" sqref="F54" xr:uid="{91B45C17-53B4-4D5B-B068-CFA36601C9D2}">
      <formula1>$AD$45:$AD$46</formula1>
    </dataValidation>
    <dataValidation type="list" allowBlank="1" showInputMessage="1" showErrorMessage="1" sqref="F58" xr:uid="{12000F3B-5906-4456-AB9A-815A9A41CEC1}">
      <formula1>$AD$47:$AD$48</formula1>
    </dataValidation>
    <dataValidation type="list" allowBlank="1" showInputMessage="1" showErrorMessage="1" sqref="F62" xr:uid="{2D433D78-BE13-4F74-A959-83E3069B560D}">
      <formula1>$AD$49:$AD$50</formula1>
    </dataValidation>
    <dataValidation type="list" allowBlank="1" showInputMessage="1" showErrorMessage="1" sqref="F66" xr:uid="{B2201CF3-8E91-484D-B50D-DF25DDF909B5}">
      <formula1>$AD$51:$AD$52</formula1>
    </dataValidation>
    <dataValidation type="list" allowBlank="1" showInputMessage="1" showErrorMessage="1" sqref="H40" xr:uid="{40290A86-5961-4C76-AD9D-37D9215F1CB3}">
      <formula1>$AD$37:$AD$40</formula1>
    </dataValidation>
    <dataValidation type="list" allowBlank="1" showInputMessage="1" showErrorMessage="1" sqref="H48" xr:uid="{D2198BB4-3617-45A9-B7C1-714188DEE1E7}">
      <formula1>$AD$41:$AD$44</formula1>
    </dataValidation>
    <dataValidation type="list" allowBlank="1" showInputMessage="1" showErrorMessage="1" sqref="H56" xr:uid="{FE853A90-D21D-40E1-AD8D-61F6AEE5F13E}">
      <formula1>$AD$45:$AD$48</formula1>
    </dataValidation>
    <dataValidation type="list" allowBlank="1" showInputMessage="1" showErrorMessage="1" sqref="H64" xr:uid="{B92EA2C2-C8ED-4D03-A959-6975C4D4D9E9}">
      <formula1>$AD$49:$AD$52</formula1>
    </dataValidation>
    <dataValidation type="list" allowBlank="1" showInputMessage="1" showErrorMessage="1" sqref="J44" xr:uid="{5CC38D5B-21F3-4500-BCB3-9556EEA53E75}">
      <formula1>$AD$37:$AD$44</formula1>
    </dataValidation>
    <dataValidation type="list" allowBlank="1" showInputMessage="1" showErrorMessage="1" sqref="J60" xr:uid="{5CF99D27-71B6-4C6D-8C24-FEAA6C42FDA9}">
      <formula1>$AD$45:$AD$52</formula1>
    </dataValidation>
    <dataValidation type="list" allowBlank="1" showInputMessage="1" showErrorMessage="1" sqref="L51" xr:uid="{CDA12F5B-1CBC-49A6-BFC2-07D1BD29881C}">
      <formula1>$AE$41:$AE$48</formula1>
    </dataValidation>
    <dataValidation type="list" allowBlank="1" showInputMessage="1" showErrorMessage="1" sqref="T30" xr:uid="{B15E3EFE-A36E-4291-B9D1-BDC711D6E511}">
      <formula1>$AG$15:$AG$18</formula1>
    </dataValidation>
    <dataValidation type="list" allowBlank="1" showInputMessage="1" showErrorMessage="1" sqref="R10" xr:uid="{D87C8C53-ED96-44BA-8026-D490DCADEC43}">
      <formula1>$AG$3:$AG$10</formula1>
    </dataValidation>
    <dataValidation type="list" allowBlank="1" showInputMessage="1" showErrorMessage="1" sqref="R26" xr:uid="{4D0F810C-294A-4302-926B-6A992DA3F67E}">
      <formula1>$AG$11:$AG$18</formula1>
    </dataValidation>
    <dataValidation type="list" allowBlank="1" showInputMessage="1" showErrorMessage="1" sqref="P17" xr:uid="{0D327BE0-98FC-40EE-A6DC-E873FE69E03A}">
      <formula1>$AF$7:$AF$14</formula1>
    </dataValidation>
    <dataValidation type="list" allowBlank="1" showInputMessage="1" showErrorMessage="1" sqref="V38" xr:uid="{195766B6-2175-4041-BA87-0E15EB03910A}">
      <formula1>$AG$37:$AG$38</formula1>
    </dataValidation>
    <dataValidation type="list" allowBlank="1" showInputMessage="1" showErrorMessage="1" sqref="V42" xr:uid="{0DB7F2F5-FC69-45A9-B183-ACE1D26997E3}">
      <formula1>$AG$39:$AG$40</formula1>
    </dataValidation>
    <dataValidation type="list" allowBlank="1" showInputMessage="1" showErrorMessage="1" sqref="V46" xr:uid="{0E80E39F-35FC-4D37-B1E1-D7889E94B1B9}">
      <formula1>$AG$41:$AG$42</formula1>
    </dataValidation>
    <dataValidation type="list" allowBlank="1" showInputMessage="1" showErrorMessage="1" sqref="V50" xr:uid="{484FBA67-FFB3-45F0-8E11-7BDFA39083F7}">
      <formula1>$AG$43:$AG$44</formula1>
    </dataValidation>
    <dataValidation type="list" allowBlank="1" showInputMessage="1" showErrorMessage="1" sqref="V54" xr:uid="{3F92A905-68F4-4C9A-A1BF-AFD19657D2F3}">
      <formula1>$AG$45:$AG$46</formula1>
    </dataValidation>
    <dataValidation type="list" allowBlank="1" showInputMessage="1" showErrorMessage="1" sqref="V58" xr:uid="{038287BA-79F9-45C0-A67F-9C83AEC5AD2C}">
      <formula1>$AG$47:$AG$48</formula1>
    </dataValidation>
    <dataValidation type="list" allowBlank="1" showInputMessage="1" showErrorMessage="1" sqref="V62" xr:uid="{7DA3DAB0-48B4-451A-9942-D88292BB3709}">
      <formula1>$AG$49:$AG$50</formula1>
    </dataValidation>
    <dataValidation type="list" allowBlank="1" showInputMessage="1" showErrorMessage="1" sqref="V66" xr:uid="{A6006BFB-5A7B-46C2-BB7C-3C22E46A3831}">
      <formula1>$AG$51:$AG$52</formula1>
    </dataValidation>
    <dataValidation type="list" allowBlank="1" showInputMessage="1" showErrorMessage="1" sqref="T40" xr:uid="{E21CCA02-0500-4E7C-BB2B-CDE1E133E131}">
      <formula1>$AG$37:$AG$40</formula1>
    </dataValidation>
    <dataValidation type="list" allowBlank="1" showInputMessage="1" showErrorMessage="1" sqref="T48" xr:uid="{93F7D8C7-A22C-4C6E-A708-446CBD8619A4}">
      <formula1>$AG$41:$AG$44</formula1>
    </dataValidation>
    <dataValidation type="list" allowBlank="1" showInputMessage="1" showErrorMessage="1" sqref="T56" xr:uid="{ED20AE72-3AEB-422F-84A9-05CE8AD8422D}">
      <formula1>$AG$45:$AG$48</formula1>
    </dataValidation>
    <dataValidation type="list" allowBlank="1" showInputMessage="1" showErrorMessage="1" sqref="T64" xr:uid="{44630D74-7473-40CF-B37E-C22972072FBB}">
      <formula1>$AG$49:$AG$52</formula1>
    </dataValidation>
    <dataValidation type="list" allowBlank="1" showInputMessage="1" showErrorMessage="1" sqref="R44" xr:uid="{FA7CBA36-F5D0-4223-8ED6-A401B8D71F05}">
      <formula1>$AG$37:$AG$44</formula1>
    </dataValidation>
    <dataValidation type="list" allowBlank="1" showInputMessage="1" showErrorMessage="1" sqref="R60" xr:uid="{D4FD08A3-1F72-4337-8E08-88ADB44A3B0F}">
      <formula1>$AG$45:$AG$52</formula1>
    </dataValidation>
    <dataValidation type="list" allowBlank="1" showInputMessage="1" showErrorMessage="1" sqref="P51" xr:uid="{B896292D-F9CA-40B2-8107-64915E7B501C}">
      <formula1>$AF$41:$AF$48</formula1>
    </dataValidation>
  </dataValidations>
  <pageMargins left="0.75" right="0.75" top="1" bottom="1" header="0.5" footer="0.5"/>
  <pageSetup orientation="portrait"/>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0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507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LIBERTY</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338</v>
      </c>
      <c r="U48" s="168">
        <v>13</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A19:A25"/>
    <mergeCell ref="AA19:AA25"/>
    <mergeCell ref="L14:P14"/>
    <mergeCell ref="H16:H20"/>
    <mergeCell ref="T16:T20"/>
    <mergeCell ref="L1:P1"/>
    <mergeCell ref="A3:A9"/>
    <mergeCell ref="AA3:AA9"/>
    <mergeCell ref="A11:A17"/>
    <mergeCell ref="AA11:AA17"/>
  </mergeCells>
  <conditionalFormatting sqref="N2">
    <cfRule type="cellIs" dxfId="287" priority="1" operator="equal">
      <formula>63</formula>
    </cfRule>
    <cfRule type="cellIs" dxfId="286" priority="2" operator="notEqual">
      <formula>63</formula>
    </cfRule>
  </conditionalFormatting>
  <dataValidations count="63">
    <dataValidation type="list" allowBlank="1" showInputMessage="1" showErrorMessage="1" sqref="F4" xr:uid="{11C64F19-2007-4CA5-B41D-D248493585A8}">
      <formula1>$AD$3:$AD$4</formula1>
    </dataValidation>
    <dataValidation type="list" allowBlank="1" showInputMessage="1" showErrorMessage="1" sqref="F8" xr:uid="{33F4919E-8856-4681-A4ED-BF0F39EDF73A}">
      <formula1>$AD$5:$AD$6</formula1>
    </dataValidation>
    <dataValidation type="list" allowBlank="1" showInputMessage="1" showErrorMessage="1" sqref="J10" xr:uid="{C4ABC579-0435-40D1-A4F0-C9864BB9D505}">
      <formula1>$AD$3:$AD$10</formula1>
    </dataValidation>
    <dataValidation type="list" allowBlank="1" showInputMessage="1" showErrorMessage="1" sqref="F12" xr:uid="{8F16A9B8-71D8-48B8-A064-8C523F1B57BA}">
      <formula1>$AD$7:$AD$8</formula1>
    </dataValidation>
    <dataValidation type="list" allowBlank="1" showInputMessage="1" showErrorMessage="1" sqref="F16" xr:uid="{C251F62D-93DB-4B2E-AFF4-88A8E8AC7AFA}">
      <formula1>$AD$9:$AD$10</formula1>
    </dataValidation>
    <dataValidation type="list" allowBlank="1" showInputMessage="1" showErrorMessage="1" sqref="F20" xr:uid="{0B2810E8-468B-4DCE-A6E5-32857244741C}">
      <formula1>$AD$11:$AD$12</formula1>
    </dataValidation>
    <dataValidation type="list" allowBlank="1" showInputMessage="1" showErrorMessage="1" sqref="F24" xr:uid="{DC1FF181-431D-4DD1-BFAD-C1E3B9A59D6C}">
      <formula1>$AD$13:$AD$14</formula1>
    </dataValidation>
    <dataValidation type="list" allowBlank="1" showInputMessage="1" showErrorMessage="1" sqref="F28" xr:uid="{F12AFCAB-054C-42A0-B05F-DF2A53A93821}">
      <formula1>$AD$15:$AD$16</formula1>
    </dataValidation>
    <dataValidation type="list" allowBlank="1" showInputMessage="1" showErrorMessage="1" sqref="F32" xr:uid="{43DDB4CF-77B3-4ECE-AD8A-C47CDE764070}">
      <formula1>$AD$17:$AD$18</formula1>
    </dataValidation>
    <dataValidation type="list" allowBlank="1" showInputMessage="1" showErrorMessage="1" sqref="H22" xr:uid="{FF715E5A-62BC-469F-986C-4EA52BECB683}">
      <formula1>$AD$11:$AD$14</formula1>
    </dataValidation>
    <dataValidation type="list" allowBlank="1" showInputMessage="1" showErrorMessage="1" sqref="H30" xr:uid="{25DE496C-0742-4AE0-934F-9527BA2682EB}">
      <formula1>$AD$15:$AD$18</formula1>
    </dataValidation>
    <dataValidation type="list" allowBlank="1" showInputMessage="1" showErrorMessage="1" sqref="J26" xr:uid="{390B414A-31D8-4B32-A5CC-D4061EBE3B1F}">
      <formula1>$AD$11:$AD$18</formula1>
    </dataValidation>
    <dataValidation type="list" allowBlank="1" showInputMessage="1" showErrorMessage="1" sqref="L17" xr:uid="{BBEA7904-7B88-476B-9677-703DBEE56A9E}">
      <formula1>$AE$7:$AE$14</formula1>
    </dataValidation>
    <dataValidation type="list" allowBlank="1" showInputMessage="1" showErrorMessage="1" sqref="N32" xr:uid="{954F31FC-4202-4700-AC42-180D33D0E6F9}">
      <formula1>$AD$24:$AD$31</formula1>
    </dataValidation>
    <dataValidation type="list" allowBlank="1" showInputMessage="1" showErrorMessage="1" sqref="N38" xr:uid="{525F674A-AC78-406C-B7A6-4D5478A3E509}">
      <formula1>$AG$24:$AG$31</formula1>
    </dataValidation>
    <dataValidation type="list" allowBlank="1" showInputMessage="1" showErrorMessage="1" sqref="N35" xr:uid="{98CF51DE-5CC5-487E-A6D4-5E5677216EAB}">
      <formula1>$AE$24:$AE$31</formula1>
    </dataValidation>
    <dataValidation type="list" allowBlank="1" showInputMessage="1" showErrorMessage="1" sqref="V4" xr:uid="{5436D162-68AB-4257-B2E8-3AB58A955830}">
      <formula1>$AG$3:$AG$4</formula1>
    </dataValidation>
    <dataValidation type="list" allowBlank="1" showInputMessage="1" showErrorMessage="1" sqref="V8" xr:uid="{DFD2BA62-56FE-4E59-83F3-521CD73D714D}">
      <formula1>$AG$5:$AG$6</formula1>
    </dataValidation>
    <dataValidation type="list" allowBlank="1" showInputMessage="1" showErrorMessage="1" sqref="V12" xr:uid="{A6741279-CA7E-4F38-A070-8596354222D5}">
      <formula1>$AG$7:$AG$8</formula1>
    </dataValidation>
    <dataValidation type="list" allowBlank="1" showInputMessage="1" showErrorMessage="1" sqref="V16" xr:uid="{5B237E61-000D-43EE-8934-9126876C896E}">
      <formula1>$AG$9:$AG$10</formula1>
    </dataValidation>
    <dataValidation type="list" allowBlank="1" showInputMessage="1" showErrorMessage="1" sqref="V20" xr:uid="{BF4623FD-F6D9-4E97-8222-C674EC6AB8A9}">
      <formula1>$AG$11:$AG$12</formula1>
    </dataValidation>
    <dataValidation type="list" allowBlank="1" showInputMessage="1" showErrorMessage="1" sqref="V24" xr:uid="{83C14BE8-2193-442F-81DB-397B12F5ED30}">
      <formula1>$AG$13:$AG$14</formula1>
    </dataValidation>
    <dataValidation type="list" allowBlank="1" showInputMessage="1" showErrorMessage="1" sqref="V28" xr:uid="{03FBEF57-445D-4226-92C3-67F647043187}">
      <formula1>$AG$15:$AG$16</formula1>
    </dataValidation>
    <dataValidation type="list" allowBlank="1" showInputMessage="1" showErrorMessage="1" sqref="V32" xr:uid="{6BBD989E-B7DB-4CBB-8F18-C62761E946B2}">
      <formula1>$AG$17:$AG$18</formula1>
    </dataValidation>
    <dataValidation type="list" allowBlank="1" showInputMessage="1" showErrorMessage="1" sqref="T6" xr:uid="{E0D8149B-9950-405E-85E8-D07428F63999}">
      <formula1>$AG$3:$AG$6</formula1>
    </dataValidation>
    <dataValidation type="list" allowBlank="1" showInputMessage="1" showErrorMessage="1" sqref="T14" xr:uid="{64E5CC71-E396-4DDA-A7B3-8D82FDADD476}">
      <formula1>$AG$7:$AG$10</formula1>
    </dataValidation>
    <dataValidation type="list" allowBlank="1" showInputMessage="1" showErrorMessage="1" sqref="T22" xr:uid="{2ABD6D22-2AB5-4D57-9E30-C9CB712E7751}">
      <formula1>$AG$11:$AG$14</formula1>
    </dataValidation>
    <dataValidation type="list" allowBlank="1" showInputMessage="1" showErrorMessage="1" sqref="H6" xr:uid="{472126F1-928B-49B5-BC9D-4C9361E36F67}">
      <formula1>$AD$3:$AD$6</formula1>
    </dataValidation>
    <dataValidation type="list" allowBlank="1" showInputMessage="1" showErrorMessage="1" sqref="H14" xr:uid="{2B01EE9A-FF82-473B-A2E1-F2261A1A0678}">
      <formula1>$AD$7:$AD$10</formula1>
    </dataValidation>
    <dataValidation type="list" allowBlank="1" showInputMessage="1" showErrorMessage="1" sqref="F38" xr:uid="{0E4F18E4-377D-4E5A-A29B-8ACB1B5FE896}">
      <formula1>$AD$37:$AD$38</formula1>
    </dataValidation>
    <dataValidation type="list" allowBlank="1" showInputMessage="1" showErrorMessage="1" sqref="F42" xr:uid="{D484D4FC-D864-42C0-9789-5C568B72ADF6}">
      <formula1>$AD$39:$AD$40</formula1>
    </dataValidation>
    <dataValidation type="list" allowBlank="1" showInputMessage="1" showErrorMessage="1" sqref="F46" xr:uid="{2B7DCB27-2076-45AB-A0C5-58D3E10E91F4}">
      <formula1>$AD$41:$AD$42</formula1>
    </dataValidation>
    <dataValidation type="list" allowBlank="1" showInputMessage="1" showErrorMessage="1" sqref="F50" xr:uid="{45296EE8-53C2-4AED-BCF1-5ABBFCF1F6C6}">
      <formula1>$AD$43:$AD$44</formula1>
    </dataValidation>
    <dataValidation type="list" allowBlank="1" showInputMessage="1" showErrorMessage="1" sqref="F54" xr:uid="{4012F847-F6A2-4CF9-A404-E261CCA9D2F0}">
      <formula1>$AD$45:$AD$46</formula1>
    </dataValidation>
    <dataValidation type="list" allowBlank="1" showInputMessage="1" showErrorMessage="1" sqref="F58" xr:uid="{175BF9B1-C068-4AEC-8777-7008BE4B636E}">
      <formula1>$AD$47:$AD$48</formula1>
    </dataValidation>
    <dataValidation type="list" allowBlank="1" showInputMessage="1" showErrorMessage="1" sqref="F62" xr:uid="{438E5727-069F-401C-9FF2-3666A396B805}">
      <formula1>$AD$49:$AD$50</formula1>
    </dataValidation>
    <dataValidation type="list" allowBlank="1" showInputMessage="1" showErrorMessage="1" sqref="F66" xr:uid="{D2EE69BD-D242-4294-B8F9-7678FCFFE257}">
      <formula1>$AD$51:$AD$52</formula1>
    </dataValidation>
    <dataValidation type="list" allowBlank="1" showInputMessage="1" showErrorMessage="1" sqref="H40" xr:uid="{565B2EB3-068E-4828-9D15-C1FB3062440E}">
      <formula1>$AD$37:$AD$40</formula1>
    </dataValidation>
    <dataValidation type="list" allowBlank="1" showInputMessage="1" showErrorMessage="1" sqref="H48" xr:uid="{A932D48D-DD05-434D-A7B1-0F5F78F8A9F3}">
      <formula1>$AD$41:$AD$44</formula1>
    </dataValidation>
    <dataValidation type="list" allowBlank="1" showInputMessage="1" showErrorMessage="1" sqref="H56" xr:uid="{A5F2D10F-F387-4B13-9AD1-C4307AC47214}">
      <formula1>$AD$45:$AD$48</formula1>
    </dataValidation>
    <dataValidation type="list" allowBlank="1" showInputMessage="1" showErrorMessage="1" sqref="H64" xr:uid="{581A7A19-42E1-4C36-8E5A-0BD1042DBC0E}">
      <formula1>$AD$49:$AD$52</formula1>
    </dataValidation>
    <dataValidation type="list" allowBlank="1" showInputMessage="1" showErrorMessage="1" sqref="J44" xr:uid="{FCC79042-F20C-4DBB-A00D-9FF284DEC1A9}">
      <formula1>$AD$37:$AD$44</formula1>
    </dataValidation>
    <dataValidation type="list" allowBlank="1" showInputMessage="1" showErrorMessage="1" sqref="J60" xr:uid="{FB525051-ED82-4DEB-869C-E48C782E3EE5}">
      <formula1>$AD$45:$AD$52</formula1>
    </dataValidation>
    <dataValidation type="list" allowBlank="1" showInputMessage="1" showErrorMessage="1" sqref="L51" xr:uid="{D1B7B2FF-1A8C-40F6-9E69-BD21159F2B87}">
      <formula1>$AE$41:$AE$48</formula1>
    </dataValidation>
    <dataValidation type="list" allowBlank="1" showInputMessage="1" showErrorMessage="1" sqref="T30" xr:uid="{E8D865A8-E602-423D-9A6B-5C5C99DA34C7}">
      <formula1>$AG$15:$AG$18</formula1>
    </dataValidation>
    <dataValidation type="list" allowBlank="1" showInputMessage="1" showErrorMessage="1" sqref="R10" xr:uid="{AA222012-85D9-4816-9B50-26CB012B1578}">
      <formula1>$AG$3:$AG$10</formula1>
    </dataValidation>
    <dataValidation type="list" allowBlank="1" showInputMessage="1" showErrorMessage="1" sqref="R26" xr:uid="{F50F6C27-09F7-4E0A-9046-717E52F76643}">
      <formula1>$AG$11:$AG$18</formula1>
    </dataValidation>
    <dataValidation type="list" allowBlank="1" showInputMessage="1" showErrorMessage="1" sqref="P17" xr:uid="{CDFA653C-BC6F-4732-A38D-7E478746EE54}">
      <formula1>$AF$7:$AF$14</formula1>
    </dataValidation>
    <dataValidation type="list" allowBlank="1" showInputMessage="1" showErrorMessage="1" sqref="V38" xr:uid="{BC707157-E22B-454A-835F-1934A4C0F33F}">
      <formula1>$AG$37:$AG$38</formula1>
    </dataValidation>
    <dataValidation type="list" allowBlank="1" showInputMessage="1" showErrorMessage="1" sqref="V42" xr:uid="{6C347BB0-3B2B-416B-95BA-AE3F0ED7AC7B}">
      <formula1>$AG$39:$AG$40</formula1>
    </dataValidation>
    <dataValidation type="list" allowBlank="1" showInputMessage="1" showErrorMessage="1" sqref="V46" xr:uid="{C7E38D3C-87A8-4799-B934-B104B11949F4}">
      <formula1>$AG$41:$AG$42</formula1>
    </dataValidation>
    <dataValidation type="list" allowBlank="1" showInputMessage="1" showErrorMessage="1" sqref="V50" xr:uid="{30C3BE72-647C-4487-923C-6BA98FB3758C}">
      <formula1>$AG$43:$AG$44</formula1>
    </dataValidation>
    <dataValidation type="list" allowBlank="1" showInputMessage="1" showErrorMessage="1" sqref="V54" xr:uid="{CE54CB4D-8F4B-42C4-B965-593D7CD2B9B7}">
      <formula1>$AG$45:$AG$46</formula1>
    </dataValidation>
    <dataValidation type="list" allowBlank="1" showInputMessage="1" showErrorMessage="1" sqref="V58" xr:uid="{FD496768-FF51-4215-BB37-CFEFA6A77BFE}">
      <formula1>$AG$47:$AG$48</formula1>
    </dataValidation>
    <dataValidation type="list" allowBlank="1" showInputMessage="1" showErrorMessage="1" sqref="V62" xr:uid="{9B9CFCD5-692C-4B24-9643-9C22F1ACEE78}">
      <formula1>$AG$49:$AG$50</formula1>
    </dataValidation>
    <dataValidation type="list" allowBlank="1" showInputMessage="1" showErrorMessage="1" sqref="V66" xr:uid="{FA1613F8-122F-4B36-91C5-B6DF19E40234}">
      <formula1>$AG$51:$AG$52</formula1>
    </dataValidation>
    <dataValidation type="list" allowBlank="1" showInputMessage="1" showErrorMessage="1" sqref="T40" xr:uid="{BACC2465-AA57-4937-9BDE-759B9067D7AB}">
      <formula1>$AG$37:$AG$40</formula1>
    </dataValidation>
    <dataValidation type="list" allowBlank="1" showInputMessage="1" showErrorMessage="1" sqref="T48" xr:uid="{085978F5-CC4D-4055-8AF2-E265B8A97312}">
      <formula1>$AG$41:$AG$44</formula1>
    </dataValidation>
    <dataValidation type="list" allowBlank="1" showInputMessage="1" showErrorMessage="1" sqref="T56" xr:uid="{32C40511-1CE2-4415-B218-31DCEB54A611}">
      <formula1>$AG$45:$AG$48</formula1>
    </dataValidation>
    <dataValidation type="list" allowBlank="1" showInputMessage="1" showErrorMessage="1" sqref="T64" xr:uid="{C1A734BA-F923-4AEB-AE63-0FFF50098FE5}">
      <formula1>$AG$49:$AG$52</formula1>
    </dataValidation>
    <dataValidation type="list" allowBlank="1" showInputMessage="1" showErrorMessage="1" sqref="R44" xr:uid="{93EDE67D-3C29-4197-87F2-9ECA4888353D}">
      <formula1>$AG$37:$AG$44</formula1>
    </dataValidation>
    <dataValidation type="list" allowBlank="1" showInputMessage="1" showErrorMessage="1" sqref="R60" xr:uid="{8D8221B3-0373-4D84-A0AD-A0F6C16DE399}">
      <formula1>$AG$45:$AG$52</formula1>
    </dataValidation>
    <dataValidation type="list" allowBlank="1" showInputMessage="1" showErrorMessage="1" sqref="P51" xr:uid="{E6543053-CCC4-4A6C-BB3B-916F2623BB8F}">
      <formula1>$AF$41:$AF$48</formula1>
    </dataValidation>
  </dataValidations>
  <pageMargins left="0.75" right="0.75" top="1" bottom="1" header="0.5" footer="0.5"/>
  <pageSetup orientation="portrait"/>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DDA99-CF88-416D-A9FA-186551AC76D7}">
  <sheetPr codeName="Sheet6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486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285" priority="1" operator="equal">
      <formula>63</formula>
    </cfRule>
    <cfRule type="cellIs" dxfId="284" priority="2" operator="notEqual">
      <formula>63</formula>
    </cfRule>
  </conditionalFormatting>
  <dataValidations count="63">
    <dataValidation type="list" allowBlank="1" showInputMessage="1" showErrorMessage="1" sqref="P51" xr:uid="{71A247A2-8AED-4B75-BC4E-F83B4814091F}">
      <formula1>$AF$41:$AF$48</formula1>
    </dataValidation>
    <dataValidation type="list" allowBlank="1" showInputMessage="1" showErrorMessage="1" sqref="R60" xr:uid="{9A978C7F-F5A0-4E3C-B38C-7C9744022B5B}">
      <formula1>$AG$45:$AG$52</formula1>
    </dataValidation>
    <dataValidation type="list" allowBlank="1" showInputMessage="1" showErrorMessage="1" sqref="R44" xr:uid="{CD93FD03-D2ED-4D66-BA36-9D845905A2C2}">
      <formula1>$AG$37:$AG$44</formula1>
    </dataValidation>
    <dataValidation type="list" allowBlank="1" showInputMessage="1" showErrorMessage="1" sqref="T64" xr:uid="{01860F56-445B-4F46-928F-D4B56400EF07}">
      <formula1>$AG$49:$AG$52</formula1>
    </dataValidation>
    <dataValidation type="list" allowBlank="1" showInputMessage="1" showErrorMessage="1" sqref="T56" xr:uid="{CE66B3AF-B1F6-48EC-8AA4-849C0411FEB8}">
      <formula1>$AG$45:$AG$48</formula1>
    </dataValidation>
    <dataValidation type="list" allowBlank="1" showInputMessage="1" showErrorMessage="1" sqref="T48" xr:uid="{67B5BE76-5A3A-4E41-88EF-B53D3DE4B399}">
      <formula1>$AG$41:$AG$44</formula1>
    </dataValidation>
    <dataValidation type="list" allowBlank="1" showInputMessage="1" showErrorMessage="1" sqref="T40" xr:uid="{697EA655-7D1D-4848-944B-51F3C3B1641F}">
      <formula1>$AG$37:$AG$40</formula1>
    </dataValidation>
    <dataValidation type="list" allowBlank="1" showInputMessage="1" showErrorMessage="1" sqref="V66" xr:uid="{94C8977E-C1D8-42A8-A0EB-3F03F82109AB}">
      <formula1>$AG$51:$AG$52</formula1>
    </dataValidation>
    <dataValidation type="list" allowBlank="1" showInputMessage="1" showErrorMessage="1" sqref="V62" xr:uid="{30A41638-A0C9-4801-AF3D-3E9432678D17}">
      <formula1>$AG$49:$AG$50</formula1>
    </dataValidation>
    <dataValidation type="list" allowBlank="1" showInputMessage="1" showErrorMessage="1" sqref="V58" xr:uid="{70CCB4D5-5EF0-4C3E-B32B-BFB24C660151}">
      <formula1>$AG$47:$AG$48</formula1>
    </dataValidation>
    <dataValidation type="list" allowBlank="1" showInputMessage="1" showErrorMessage="1" sqref="V54" xr:uid="{BD6D7B0A-567F-4FFC-99BD-7C69A41252B6}">
      <formula1>$AG$45:$AG$46</formula1>
    </dataValidation>
    <dataValidation type="list" allowBlank="1" showInputMessage="1" showErrorMessage="1" sqref="V50" xr:uid="{93FEB791-F044-42B5-B37A-7E35DAA94B6C}">
      <formula1>$AG$43:$AG$44</formula1>
    </dataValidation>
    <dataValidation type="list" allowBlank="1" showInputMessage="1" showErrorMessage="1" sqref="V46" xr:uid="{89CD239C-43B7-46A5-A25C-8C33C3BAEE87}">
      <formula1>$AG$41:$AG$42</formula1>
    </dataValidation>
    <dataValidation type="list" allowBlank="1" showInputMessage="1" showErrorMessage="1" sqref="V42" xr:uid="{0B4FA3BA-A308-402B-B58E-445DD5AB8116}">
      <formula1>$AG$39:$AG$40</formula1>
    </dataValidation>
    <dataValidation type="list" allowBlank="1" showInputMessage="1" showErrorMessage="1" sqref="V38" xr:uid="{F14A9376-DFF3-45E3-AF93-4A694C2F5A51}">
      <formula1>$AG$37:$AG$38</formula1>
    </dataValidation>
    <dataValidation type="list" allowBlank="1" showInputMessage="1" showErrorMessage="1" sqref="P17" xr:uid="{A47BD4D1-1BD8-449E-BE57-EE634ED5612A}">
      <formula1>$AF$7:$AF$14</formula1>
    </dataValidation>
    <dataValidation type="list" allowBlank="1" showInputMessage="1" showErrorMessage="1" sqref="R26" xr:uid="{DA813786-AAB5-4E02-9F29-1A21328FFBC3}">
      <formula1>$AG$11:$AG$18</formula1>
    </dataValidation>
    <dataValidation type="list" allowBlank="1" showInputMessage="1" showErrorMessage="1" sqref="R10" xr:uid="{75B854CE-4F36-47BF-AA98-793C2B8AE822}">
      <formula1>$AG$3:$AG$10</formula1>
    </dataValidation>
    <dataValidation type="list" allowBlank="1" showInputMessage="1" showErrorMessage="1" sqref="T30" xr:uid="{1CCEF1BE-9655-49E9-9ECF-6CD533D09E26}">
      <formula1>$AG$15:$AG$18</formula1>
    </dataValidation>
    <dataValidation type="list" allowBlank="1" showInputMessage="1" showErrorMessage="1" sqref="L51" xr:uid="{F99EACBD-2DE0-4627-9C2A-6CC214E9A684}">
      <formula1>$AE$41:$AE$48</formula1>
    </dataValidation>
    <dataValidation type="list" allowBlank="1" showInputMessage="1" showErrorMessage="1" sqref="J60" xr:uid="{3072C846-AAC7-4B24-A703-D24021C6AD09}">
      <formula1>$AD$45:$AD$52</formula1>
    </dataValidation>
    <dataValidation type="list" allowBlank="1" showInputMessage="1" showErrorMessage="1" sqref="J44" xr:uid="{A10D75FA-96B8-46A1-9DE7-0BE818A2A399}">
      <formula1>$AD$37:$AD$44</formula1>
    </dataValidation>
    <dataValidation type="list" allowBlank="1" showInputMessage="1" showErrorMessage="1" sqref="H64" xr:uid="{A9E4D399-6AFB-47D4-8BE5-CBD7D8C1A656}">
      <formula1>$AD$49:$AD$52</formula1>
    </dataValidation>
    <dataValidation type="list" allowBlank="1" showInputMessage="1" showErrorMessage="1" sqref="H56" xr:uid="{62436AC3-4A68-479E-AD30-A44BF38401BC}">
      <formula1>$AD$45:$AD$48</formula1>
    </dataValidation>
    <dataValidation type="list" allowBlank="1" showInputMessage="1" showErrorMessage="1" sqref="H48" xr:uid="{AA73DDE4-6D10-44F3-B620-D131B0A3F293}">
      <formula1>$AD$41:$AD$44</formula1>
    </dataValidation>
    <dataValidation type="list" allowBlank="1" showInputMessage="1" showErrorMessage="1" sqref="H40" xr:uid="{BCC86E00-E459-4900-9044-C3BDE2DBA50B}">
      <formula1>$AD$37:$AD$40</formula1>
    </dataValidation>
    <dataValidation type="list" allowBlank="1" showInputMessage="1" showErrorMessage="1" sqref="F66" xr:uid="{7EC2CB3C-25A3-4012-8385-AF3B49E73253}">
      <formula1>$AD$51:$AD$52</formula1>
    </dataValidation>
    <dataValidation type="list" allowBlank="1" showInputMessage="1" showErrorMessage="1" sqref="F62" xr:uid="{5FC71705-35D4-4198-8FAB-6C5D4B2434E2}">
      <formula1>$AD$49:$AD$50</formula1>
    </dataValidation>
    <dataValidation type="list" allowBlank="1" showInputMessage="1" showErrorMessage="1" sqref="F58" xr:uid="{2F7F4983-00D2-4A3B-AF23-ABE205610C3E}">
      <formula1>$AD$47:$AD$48</formula1>
    </dataValidation>
    <dataValidation type="list" allowBlank="1" showInputMessage="1" showErrorMessage="1" sqref="F54" xr:uid="{9AE08994-9937-4E62-86DF-33B2A5C2AA15}">
      <formula1>$AD$45:$AD$46</formula1>
    </dataValidation>
    <dataValidation type="list" allowBlank="1" showInputMessage="1" showErrorMessage="1" sqref="F50" xr:uid="{81798F94-4C07-4A95-81C2-F46406168D28}">
      <formula1>$AD$43:$AD$44</formula1>
    </dataValidation>
    <dataValidation type="list" allowBlank="1" showInputMessage="1" showErrorMessage="1" sqref="F46" xr:uid="{9B7B882A-C295-4C11-9221-0CFB32512C16}">
      <formula1>$AD$41:$AD$42</formula1>
    </dataValidation>
    <dataValidation type="list" allowBlank="1" showInputMessage="1" showErrorMessage="1" sqref="F42" xr:uid="{7CA8A6E7-8B86-4EE1-8CE6-45E6D8CF9EDD}">
      <formula1>$AD$39:$AD$40</formula1>
    </dataValidation>
    <dataValidation type="list" allowBlank="1" showInputMessage="1" showErrorMessage="1" sqref="F38" xr:uid="{607EC8F1-0E6D-4DB2-B936-4BABA7C3C8D1}">
      <formula1>$AD$37:$AD$38</formula1>
    </dataValidation>
    <dataValidation type="list" allowBlank="1" showInputMessage="1" showErrorMessage="1" sqref="H14" xr:uid="{DEF83A5D-BEE0-4A39-8F94-D83BF68FDDDA}">
      <formula1>$AD$7:$AD$10</formula1>
    </dataValidation>
    <dataValidation type="list" allowBlank="1" showInputMessage="1" showErrorMessage="1" sqref="H6" xr:uid="{2DDC1FCD-329E-40C9-93CF-439872A0C5A7}">
      <formula1>$AD$3:$AD$6</formula1>
    </dataValidation>
    <dataValidation type="list" allowBlank="1" showInputMessage="1" showErrorMessage="1" sqref="T22" xr:uid="{D7A3EC2A-0C43-4988-9353-F84A718F91F3}">
      <formula1>$AG$11:$AG$14</formula1>
    </dataValidation>
    <dataValidation type="list" allowBlank="1" showInputMessage="1" showErrorMessage="1" sqref="T14" xr:uid="{B53DAF67-7E81-4A81-B2FC-2190F770804E}">
      <formula1>$AG$7:$AG$10</formula1>
    </dataValidation>
    <dataValidation type="list" allowBlank="1" showInputMessage="1" showErrorMessage="1" sqref="T6" xr:uid="{E02A8067-DAAC-4C4E-80E7-964CD1570A42}">
      <formula1>$AG$3:$AG$6</formula1>
    </dataValidation>
    <dataValidation type="list" allowBlank="1" showInputMessage="1" showErrorMessage="1" sqref="V32" xr:uid="{9FF2FFB7-5927-450D-A786-B6FBF079948E}">
      <formula1>$AG$17:$AG$18</formula1>
    </dataValidation>
    <dataValidation type="list" allowBlank="1" showInputMessage="1" showErrorMessage="1" sqref="V28" xr:uid="{83D76814-AE6C-4CD7-A1C0-846ED8F27344}">
      <formula1>$AG$15:$AG$16</formula1>
    </dataValidation>
    <dataValidation type="list" allowBlank="1" showInputMessage="1" showErrorMessage="1" sqref="V24" xr:uid="{9B907449-8A63-4C8D-8321-AB064C293BCA}">
      <formula1>$AG$13:$AG$14</formula1>
    </dataValidation>
    <dataValidation type="list" allowBlank="1" showInputMessage="1" showErrorMessage="1" sqref="V20" xr:uid="{E815D4C8-5309-42F7-A9F0-61227EF97ADD}">
      <formula1>$AG$11:$AG$12</formula1>
    </dataValidation>
    <dataValidation type="list" allowBlank="1" showInputMessage="1" showErrorMessage="1" sqref="V16" xr:uid="{D0AD6145-CFB3-40C1-91D8-B761F2141215}">
      <formula1>$AG$9:$AG$10</formula1>
    </dataValidation>
    <dataValidation type="list" allowBlank="1" showInputMessage="1" showErrorMessage="1" sqref="V12" xr:uid="{87BC738D-F340-4092-9B87-7CB716477479}">
      <formula1>$AG$7:$AG$8</formula1>
    </dataValidation>
    <dataValidation type="list" allowBlank="1" showInputMessage="1" showErrorMessage="1" sqref="V8" xr:uid="{61CD546C-7921-48BA-BF23-C619764E6EB7}">
      <formula1>$AG$5:$AG$6</formula1>
    </dataValidation>
    <dataValidation type="list" allowBlank="1" showInputMessage="1" showErrorMessage="1" sqref="V4" xr:uid="{EB014F93-4215-4CE5-BDC4-E231E4E54646}">
      <formula1>$AG$3:$AG$4</formula1>
    </dataValidation>
    <dataValidation type="list" allowBlank="1" showInputMessage="1" showErrorMessage="1" sqref="N35" xr:uid="{594FE526-669A-47FD-ACE0-3BD06C1369FA}">
      <formula1>$AE$24:$AE$31</formula1>
    </dataValidation>
    <dataValidation type="list" allowBlank="1" showInputMessage="1" showErrorMessage="1" sqref="N38" xr:uid="{30610A77-5305-4154-B997-CE5620D3E27C}">
      <formula1>$AG$24:$AG$31</formula1>
    </dataValidation>
    <dataValidation type="list" allowBlank="1" showInputMessage="1" showErrorMessage="1" sqref="N32" xr:uid="{2D354F56-BA5E-4AFE-A349-F6AD2E4BC99A}">
      <formula1>$AD$24:$AD$31</formula1>
    </dataValidation>
    <dataValidation type="list" allowBlank="1" showInputMessage="1" showErrorMessage="1" sqref="L17" xr:uid="{18C026FA-3048-4307-B163-F8490C2D7471}">
      <formula1>$AE$7:$AE$14</formula1>
    </dataValidation>
    <dataValidation type="list" allowBlank="1" showInputMessage="1" showErrorMessage="1" sqref="J26" xr:uid="{65249EDB-4940-42FF-B9ED-244FAB4128E1}">
      <formula1>$AD$11:$AD$18</formula1>
    </dataValidation>
    <dataValidation type="list" allowBlank="1" showInputMessage="1" showErrorMessage="1" sqref="H30" xr:uid="{F98839C2-0F08-4DF7-AC4A-D72395EB36FA}">
      <formula1>$AD$15:$AD$18</formula1>
    </dataValidation>
    <dataValidation type="list" allowBlank="1" showInputMessage="1" showErrorMessage="1" sqref="H22" xr:uid="{C47F4883-6215-4FB6-8C8E-FD191ADE6F55}">
      <formula1>$AD$11:$AD$14</formula1>
    </dataValidation>
    <dataValidation type="list" allowBlank="1" showInputMessage="1" showErrorMessage="1" sqref="F32" xr:uid="{939A65DA-61F7-4606-A67E-6AE9A8563441}">
      <formula1>$AD$17:$AD$18</formula1>
    </dataValidation>
    <dataValidation type="list" allowBlank="1" showInputMessage="1" showErrorMessage="1" sqref="F28" xr:uid="{D4674CD6-3B9B-478C-8D12-C7B24A75BCE8}">
      <formula1>$AD$15:$AD$16</formula1>
    </dataValidation>
    <dataValidation type="list" allowBlank="1" showInputMessage="1" showErrorMessage="1" sqref="F24" xr:uid="{F358B969-12D7-4539-B355-53667CAFF76A}">
      <formula1>$AD$13:$AD$14</formula1>
    </dataValidation>
    <dataValidation type="list" allowBlank="1" showInputMessage="1" showErrorMessage="1" sqref="F20" xr:uid="{B1379B88-3EBB-4B78-9870-5639C94F4EFD}">
      <formula1>$AD$11:$AD$12</formula1>
    </dataValidation>
    <dataValidation type="list" allowBlank="1" showInputMessage="1" showErrorMessage="1" sqref="F16" xr:uid="{A6F6BDB2-122F-49F1-8A72-8CEC4C1E5AD7}">
      <formula1>$AD$9:$AD$10</formula1>
    </dataValidation>
    <dataValidation type="list" allowBlank="1" showInputMessage="1" showErrorMessage="1" sqref="F12" xr:uid="{D7BBA5D8-B106-4743-873F-665CCD4CEEFB}">
      <formula1>$AD$7:$AD$8</formula1>
    </dataValidation>
    <dataValidation type="list" allowBlank="1" showInputMessage="1" showErrorMessage="1" sqref="J10" xr:uid="{1FBBDDEE-513E-42EB-BE69-C0879DEEA1F6}">
      <formula1>$AD$3:$AD$10</formula1>
    </dataValidation>
    <dataValidation type="list" allowBlank="1" showInputMessage="1" showErrorMessage="1" sqref="F8" xr:uid="{701CD87D-4682-4290-B315-05286E5F8729}">
      <formula1>$AD$5:$AD$6</formula1>
    </dataValidation>
    <dataValidation type="list" allowBlank="1" showInputMessage="1" showErrorMessage="1" sqref="F4" xr:uid="{35007148-D41D-4833-8C1D-DF63748E7E39}">
      <formula1>$AD$3:$AD$4</formula1>
    </dataValidation>
  </dataValidations>
  <pageMargins left="0.75" right="0.75" top="1" bottom="1" header="0.5" footer="0.5"/>
  <pageSetup orientation="portrait"/>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681B8-F3F8-43FF-BFA1-805F70A9F1EE}">
  <sheetPr codeName="Sheet65">
    <tabColor rgb="FF00B050"/>
  </sheetPr>
  <dimension ref="A1:AP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487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70</v>
      </c>
      <c r="U6" s="168">
        <v>8</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UNC</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BYU</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PUR</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TEN</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345</v>
      </c>
      <c r="S44" s="168">
        <v>5</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42">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42"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42">
      <c r="A51" s="183"/>
      <c r="B51" s="102"/>
      <c r="C51" s="162">
        <v>13</v>
      </c>
      <c r="D51" s="163" t="s">
        <v>414</v>
      </c>
      <c r="E51" s="108"/>
      <c r="F51" s="131"/>
      <c r="G51" s="112"/>
      <c r="H51" s="187"/>
      <c r="I51" s="112"/>
      <c r="J51" s="112"/>
      <c r="K51" s="165">
        <v>1</v>
      </c>
      <c r="L51" s="105" t="s">
        <v>189</v>
      </c>
      <c r="M51" s="109"/>
      <c r="N51" s="112"/>
      <c r="O51" s="111"/>
      <c r="P51" s="104" t="s">
        <v>345</v>
      </c>
      <c r="Q51" s="168">
        <v>5</v>
      </c>
      <c r="R51" s="122"/>
      <c r="S51" s="112"/>
      <c r="T51" s="188"/>
      <c r="U51" s="112"/>
      <c r="V51" s="113"/>
      <c r="W51" s="117"/>
      <c r="X51" s="167" t="s">
        <v>338</v>
      </c>
      <c r="Y51" s="162">
        <v>13</v>
      </c>
      <c r="Z51" s="102"/>
      <c r="AA51" s="186"/>
      <c r="AD51" s="50" t="str">
        <f>D65</f>
        <v>AL</v>
      </c>
      <c r="AG51" s="101" t="str">
        <f>X65</f>
        <v>HOU</v>
      </c>
    </row>
    <row r="52" spans="1:42">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42"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42"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42">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42">
      <c r="A56" s="182"/>
      <c r="B56" s="102"/>
      <c r="D56" s="133"/>
      <c r="E56" s="117"/>
      <c r="F56" s="131"/>
      <c r="G56" s="165">
        <v>6</v>
      </c>
      <c r="H56" s="105" t="s">
        <v>35</v>
      </c>
      <c r="I56" s="112"/>
      <c r="J56" s="112"/>
      <c r="K56" s="109"/>
      <c r="L56" s="112"/>
      <c r="M56" s="112"/>
      <c r="N56" s="112"/>
      <c r="O56" s="112"/>
      <c r="P56" s="114"/>
      <c r="Q56" s="112"/>
      <c r="R56" s="122"/>
      <c r="S56" s="112"/>
      <c r="T56" s="104" t="s">
        <v>415</v>
      </c>
      <c r="U56" s="168">
        <v>6</v>
      </c>
      <c r="V56" s="121"/>
      <c r="W56" s="117"/>
      <c r="X56" s="103"/>
      <c r="Z56" s="102"/>
      <c r="AA56" s="185"/>
    </row>
    <row r="57" spans="1:42">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c r="AP57" s="50"/>
    </row>
    <row r="58" spans="1:42">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42">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42">
      <c r="A60" s="62"/>
      <c r="B60" s="102"/>
      <c r="D60" s="133"/>
      <c r="E60" s="117"/>
      <c r="F60" s="131"/>
      <c r="G60" s="112"/>
      <c r="H60" s="112"/>
      <c r="I60" s="165">
        <v>6</v>
      </c>
      <c r="J60" s="118" t="s">
        <v>35</v>
      </c>
      <c r="K60" s="112"/>
      <c r="L60" s="112"/>
      <c r="M60" s="112"/>
      <c r="N60" s="112"/>
      <c r="O60" s="112"/>
      <c r="P60" s="114"/>
      <c r="Q60" s="112"/>
      <c r="R60" s="119" t="s">
        <v>352</v>
      </c>
      <c r="S60" s="168">
        <v>2</v>
      </c>
      <c r="T60" s="122"/>
      <c r="U60" s="112"/>
      <c r="V60" s="113"/>
      <c r="W60" s="117"/>
      <c r="X60" s="103"/>
      <c r="Z60" s="102"/>
      <c r="AA60" s="63"/>
    </row>
    <row r="61" spans="1:42"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42">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42">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42">
      <c r="A64" s="182"/>
      <c r="B64" s="102"/>
      <c r="D64" s="133"/>
      <c r="E64" s="117"/>
      <c r="F64" s="131"/>
      <c r="G64" s="165">
        <v>7</v>
      </c>
      <c r="H64" s="105" t="s">
        <v>188</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283" priority="1" operator="equal">
      <formula>63</formula>
    </cfRule>
    <cfRule type="cellIs" dxfId="282" priority="2" operator="notEqual">
      <formula>63</formula>
    </cfRule>
  </conditionalFormatting>
  <dataValidations count="63">
    <dataValidation type="list" allowBlank="1" showInputMessage="1" showErrorMessage="1" sqref="F4" xr:uid="{876B5880-503F-43B4-A1A9-EE8C0E9D6149}">
      <formula1>$AD$3:$AD$4</formula1>
    </dataValidation>
    <dataValidation type="list" allowBlank="1" showInputMessage="1" showErrorMessage="1" sqref="F8" xr:uid="{F9CADC03-AFDC-47C8-B979-554526E8E54D}">
      <formula1>$AD$5:$AD$6</formula1>
    </dataValidation>
    <dataValidation type="list" allowBlank="1" showInputMessage="1" showErrorMessage="1" sqref="J10" xr:uid="{B2DFA321-B79B-42CD-A208-B0715690B301}">
      <formula1>$AD$3:$AD$10</formula1>
    </dataValidation>
    <dataValidation type="list" allowBlank="1" showInputMessage="1" showErrorMessage="1" sqref="F12" xr:uid="{B57A44F6-45B7-4A03-BC63-10622E20F72A}">
      <formula1>$AD$7:$AD$8</formula1>
    </dataValidation>
    <dataValidation type="list" allowBlank="1" showInputMessage="1" showErrorMessage="1" sqref="F16" xr:uid="{AC04D2CD-478F-40AB-9B15-3EE7B79F2A03}">
      <formula1>$AD$9:$AD$10</formula1>
    </dataValidation>
    <dataValidation type="list" allowBlank="1" showInputMessage="1" showErrorMessage="1" sqref="F20" xr:uid="{FB941ED3-4D47-487B-B946-2534FAC4ECD8}">
      <formula1>$AD$11:$AD$12</formula1>
    </dataValidation>
    <dataValidation type="list" allowBlank="1" showInputMessage="1" showErrorMessage="1" sqref="F24" xr:uid="{06235D5A-7682-4E5F-9B8B-5B81D4D36D00}">
      <formula1>$AD$13:$AD$14</formula1>
    </dataValidation>
    <dataValidation type="list" allowBlank="1" showInputMessage="1" showErrorMessage="1" sqref="F28" xr:uid="{4A09225F-2963-40B6-BE7D-C91AE692D4A2}">
      <formula1>$AD$15:$AD$16</formula1>
    </dataValidation>
    <dataValidation type="list" allowBlank="1" showInputMessage="1" showErrorMessage="1" sqref="F32" xr:uid="{B1748AA5-6117-4C2F-B910-8F1E30DF66DE}">
      <formula1>$AD$17:$AD$18</formula1>
    </dataValidation>
    <dataValidation type="list" allowBlank="1" showInputMessage="1" showErrorMessage="1" sqref="H22" xr:uid="{4C91EC5F-9EA8-438F-A886-1F7FA95197DA}">
      <formula1>$AD$11:$AD$14</formula1>
    </dataValidation>
    <dataValidation type="list" allowBlank="1" showInputMessage="1" showErrorMessage="1" sqref="H30" xr:uid="{8DA1346C-2A26-4E69-8BC8-4F976CEF1E1E}">
      <formula1>$AD$15:$AD$18</formula1>
    </dataValidation>
    <dataValidation type="list" allowBlank="1" showInputMessage="1" showErrorMessage="1" sqref="J26" xr:uid="{B795F13B-535A-4091-8FE0-C2B541029949}">
      <formula1>$AD$11:$AD$18</formula1>
    </dataValidation>
    <dataValidation type="list" allowBlank="1" showInputMessage="1" showErrorMessage="1" sqref="L17" xr:uid="{2208ADEB-3296-48F9-BF39-86785D283DA3}">
      <formula1>$AE$7:$AE$14</formula1>
    </dataValidation>
    <dataValidation type="list" allowBlank="1" showInputMessage="1" showErrorMessage="1" sqref="N32" xr:uid="{658C62F8-E4D9-4733-BA73-129517F7E718}">
      <formula1>$AD$24:$AD$31</formula1>
    </dataValidation>
    <dataValidation type="list" allowBlank="1" showInputMessage="1" showErrorMessage="1" sqref="N38" xr:uid="{C3623B0C-5A6E-499B-818F-E342D5DE6AA7}">
      <formula1>$AG$24:$AG$31</formula1>
    </dataValidation>
    <dataValidation type="list" allowBlank="1" showInputMessage="1" showErrorMessage="1" sqref="N35" xr:uid="{99D72649-0216-42BD-9F78-DC4C7CBE7A81}">
      <formula1>$AE$24:$AE$31</formula1>
    </dataValidation>
    <dataValidation type="list" allowBlank="1" showInputMessage="1" showErrorMessage="1" sqref="V4" xr:uid="{A7CBC032-B758-4430-B40B-C3597213E4E9}">
      <formula1>$AG$3:$AG$4</formula1>
    </dataValidation>
    <dataValidation type="list" allowBlank="1" showInputMessage="1" showErrorMessage="1" sqref="V8" xr:uid="{63925946-2797-4634-9616-8079A4A9EE67}">
      <formula1>$AG$5:$AG$6</formula1>
    </dataValidation>
    <dataValidation type="list" allowBlank="1" showInputMessage="1" showErrorMessage="1" sqref="V12" xr:uid="{3969FE34-E68E-4EFA-80EA-E9906987076A}">
      <formula1>$AG$7:$AG$8</formula1>
    </dataValidation>
    <dataValidation type="list" allowBlank="1" showInputMessage="1" showErrorMessage="1" sqref="V16" xr:uid="{1DACF94E-33F2-4431-8574-0CD1EF2CDE20}">
      <formula1>$AG$9:$AG$10</formula1>
    </dataValidation>
    <dataValidation type="list" allowBlank="1" showInputMessage="1" showErrorMessage="1" sqref="V20" xr:uid="{CCCC7BAA-5755-47E4-91C2-CD29AB4EF210}">
      <formula1>$AG$11:$AG$12</formula1>
    </dataValidation>
    <dataValidation type="list" allowBlank="1" showInputMessage="1" showErrorMessage="1" sqref="V24" xr:uid="{283B3B80-B3B4-4036-B03A-178E5A9F2464}">
      <formula1>$AG$13:$AG$14</formula1>
    </dataValidation>
    <dataValidation type="list" allowBlank="1" showInputMessage="1" showErrorMessage="1" sqref="V28" xr:uid="{4DB65EE1-8C5E-4130-86BC-012A8234B918}">
      <formula1>$AG$15:$AG$16</formula1>
    </dataValidation>
    <dataValidation type="list" allowBlank="1" showInputMessage="1" showErrorMessage="1" sqref="V32" xr:uid="{C08E65C0-A9FC-44DF-A74A-4FEBADA9EF40}">
      <formula1>$AG$17:$AG$18</formula1>
    </dataValidation>
    <dataValidation type="list" allowBlank="1" showInputMessage="1" showErrorMessage="1" sqref="T6" xr:uid="{E2C604EB-8129-4CFA-8FF9-97437C932F7A}">
      <formula1>$AG$3:$AG$6</formula1>
    </dataValidation>
    <dataValidation type="list" allowBlank="1" showInputMessage="1" showErrorMessage="1" sqref="T14" xr:uid="{28DEB0D2-04BA-4ED4-8EBE-D06C9A1EDDB2}">
      <formula1>$AG$7:$AG$10</formula1>
    </dataValidation>
    <dataValidation type="list" allowBlank="1" showInputMessage="1" showErrorMessage="1" sqref="T22" xr:uid="{BA26FB77-E248-4437-8C70-FA600C88D80A}">
      <formula1>$AG$11:$AG$14</formula1>
    </dataValidation>
    <dataValidation type="list" allowBlank="1" showInputMessage="1" showErrorMessage="1" sqref="H6" xr:uid="{4EC671C5-7763-4A47-B8F7-03611BB845E5}">
      <formula1>$AD$3:$AD$6</formula1>
    </dataValidation>
    <dataValidation type="list" allowBlank="1" showInputMessage="1" showErrorMessage="1" sqref="H14" xr:uid="{F7418150-77C2-43CB-B0D0-B36F1E9AB8C2}">
      <formula1>$AD$7:$AD$10</formula1>
    </dataValidation>
    <dataValidation type="list" allowBlank="1" showInputMessage="1" showErrorMessage="1" sqref="F38" xr:uid="{03E704E4-29A7-4E55-86A9-658855509E3B}">
      <formula1>$AD$37:$AD$38</formula1>
    </dataValidation>
    <dataValidation type="list" allowBlank="1" showInputMessage="1" showErrorMessage="1" sqref="F42" xr:uid="{1ACC4FBF-CC44-4B0E-ADE0-0D006D4D7385}">
      <formula1>$AD$39:$AD$40</formula1>
    </dataValidation>
    <dataValidation type="list" allowBlank="1" showInputMessage="1" showErrorMessage="1" sqref="F46" xr:uid="{892A13C3-35AB-417D-9EE9-C434C083AA01}">
      <formula1>$AD$41:$AD$42</formula1>
    </dataValidation>
    <dataValidation type="list" allowBlank="1" showInputMessage="1" showErrorMessage="1" sqref="F50" xr:uid="{E191009E-8379-4F20-927D-8D65AD90FF58}">
      <formula1>$AD$43:$AD$44</formula1>
    </dataValidation>
    <dataValidation type="list" allowBlank="1" showInputMessage="1" showErrorMessage="1" sqref="F54" xr:uid="{893B527F-82F1-4811-B2C5-3EDB621F023C}">
      <formula1>$AD$45:$AD$46</formula1>
    </dataValidation>
    <dataValidation type="list" allowBlank="1" showInputMessage="1" showErrorMessage="1" sqref="F58" xr:uid="{B05D1487-C729-4E70-8851-C82D24E0C385}">
      <formula1>$AD$47:$AD$48</formula1>
    </dataValidation>
    <dataValidation type="list" allowBlank="1" showInputMessage="1" showErrorMessage="1" sqref="F62" xr:uid="{D1D24B95-8ACE-4408-87A2-19F9D4C0D12E}">
      <formula1>$AD$49:$AD$50</formula1>
    </dataValidation>
    <dataValidation type="list" allowBlank="1" showInputMessage="1" showErrorMessage="1" sqref="F66" xr:uid="{D30C0075-6652-4A26-BCE1-2CA61F1EE0FF}">
      <formula1>$AD$51:$AD$52</formula1>
    </dataValidation>
    <dataValidation type="list" allowBlank="1" showInputMessage="1" showErrorMessage="1" sqref="H40" xr:uid="{78DC2200-BD1A-4B4F-A4A3-CF9A95F00D3E}">
      <formula1>$AD$37:$AD$40</formula1>
    </dataValidation>
    <dataValidation type="list" allowBlank="1" showInputMessage="1" showErrorMessage="1" sqref="H48" xr:uid="{384AD295-2D25-4FED-B57E-002223329CB0}">
      <formula1>$AD$41:$AD$44</formula1>
    </dataValidation>
    <dataValidation type="list" allowBlank="1" showInputMessage="1" showErrorMessage="1" sqref="H56" xr:uid="{C3871D16-44A9-4FAB-971C-6990324F0114}">
      <formula1>$AD$45:$AD$48</formula1>
    </dataValidation>
    <dataValidation type="list" allowBlank="1" showInputMessage="1" showErrorMessage="1" sqref="H64" xr:uid="{DB55F8D2-5233-40A8-AC7B-46E07CC06926}">
      <formula1>$AD$49:$AD$52</formula1>
    </dataValidation>
    <dataValidation type="list" allowBlank="1" showInputMessage="1" showErrorMessage="1" sqref="J44" xr:uid="{27B04BFB-C8FC-4CE4-AF85-CCF3F3FAB6DF}">
      <formula1>$AD$37:$AD$44</formula1>
    </dataValidation>
    <dataValidation type="list" allowBlank="1" showInputMessage="1" showErrorMessage="1" sqref="J60" xr:uid="{B8936AD5-3E28-41D7-9CE1-44FFE9CB9C6B}">
      <formula1>$AD$45:$AD$52</formula1>
    </dataValidation>
    <dataValidation type="list" allowBlank="1" showInputMessage="1" showErrorMessage="1" sqref="L51" xr:uid="{2D82A5D9-466E-46BC-B65D-4AEA8EFA1B51}">
      <formula1>$AE$41:$AE$48</formula1>
    </dataValidation>
    <dataValidation type="list" allowBlank="1" showInputMessage="1" showErrorMessage="1" sqref="T30" xr:uid="{CB103FD0-8DBA-47E3-BDA6-CA079B8BDF59}">
      <formula1>$AG$15:$AG$18</formula1>
    </dataValidation>
    <dataValidation type="list" allowBlank="1" showInputMessage="1" showErrorMessage="1" sqref="R10" xr:uid="{012E3F84-2B21-4D40-BD98-BB0E12A29448}">
      <formula1>$AG$3:$AG$10</formula1>
    </dataValidation>
    <dataValidation type="list" allowBlank="1" showInputMessage="1" showErrorMessage="1" sqref="R26" xr:uid="{60B24DD6-14F2-430C-BD7C-753D11E80955}">
      <formula1>$AG$11:$AG$18</formula1>
    </dataValidation>
    <dataValidation type="list" allowBlank="1" showInputMessage="1" showErrorMessage="1" sqref="P17" xr:uid="{CDDC04E1-EFD4-42E7-B47D-D1A5DC8F1076}">
      <formula1>$AF$7:$AF$14</formula1>
    </dataValidation>
    <dataValidation type="list" allowBlank="1" showInputMessage="1" showErrorMessage="1" sqref="V38" xr:uid="{3D3A7C79-8468-4EF6-82DF-4B7A41F3E971}">
      <formula1>$AG$37:$AG$38</formula1>
    </dataValidation>
    <dataValidation type="list" allowBlank="1" showInputMessage="1" showErrorMessage="1" sqref="V42" xr:uid="{EF309F86-BD9B-4377-B8A1-00DD955F3186}">
      <formula1>$AG$39:$AG$40</formula1>
    </dataValidation>
    <dataValidation type="list" allowBlank="1" showInputMessage="1" showErrorMessage="1" sqref="V46" xr:uid="{170D2CA7-57FF-40A2-B8C3-9AACF18A25EC}">
      <formula1>$AG$41:$AG$42</formula1>
    </dataValidation>
    <dataValidation type="list" allowBlank="1" showInputMessage="1" showErrorMessage="1" sqref="V50" xr:uid="{F292A436-52C8-4FDD-B522-B94A6EE02569}">
      <formula1>$AG$43:$AG$44</formula1>
    </dataValidation>
    <dataValidation type="list" allowBlank="1" showInputMessage="1" showErrorMessage="1" sqref="V54" xr:uid="{D35F7FFF-714C-45FC-8116-401AB7F18ACB}">
      <formula1>$AG$45:$AG$46</formula1>
    </dataValidation>
    <dataValidation type="list" allowBlank="1" showInputMessage="1" showErrorMessage="1" sqref="V58" xr:uid="{AC0B61D2-3571-4F5F-A734-E55C140F8A92}">
      <formula1>$AG$47:$AG$48</formula1>
    </dataValidation>
    <dataValidation type="list" allowBlank="1" showInputMessage="1" showErrorMessage="1" sqref="V62" xr:uid="{53726445-1979-48D3-8B7A-D47F5C6D3089}">
      <formula1>$AG$49:$AG$50</formula1>
    </dataValidation>
    <dataValidation type="list" allowBlank="1" showInputMessage="1" showErrorMessage="1" sqref="V66" xr:uid="{FD981DFD-5BA7-4946-A411-068460FF251B}">
      <formula1>$AG$51:$AG$52</formula1>
    </dataValidation>
    <dataValidation type="list" allowBlank="1" showInputMessage="1" showErrorMessage="1" sqref="T40" xr:uid="{27C23898-E660-406D-849C-46F828A74921}">
      <formula1>$AG$37:$AG$40</formula1>
    </dataValidation>
    <dataValidation type="list" allowBlank="1" showInputMessage="1" showErrorMessage="1" sqref="T48" xr:uid="{E3A2DAA8-E28C-4450-835C-9BAACE40CC22}">
      <formula1>$AG$41:$AG$44</formula1>
    </dataValidation>
    <dataValidation type="list" allowBlank="1" showInputMessage="1" showErrorMessage="1" sqref="T56" xr:uid="{C5E1991B-13B3-4445-8BF9-D6C255667A12}">
      <formula1>$AG$45:$AG$48</formula1>
    </dataValidation>
    <dataValidation type="list" allowBlank="1" showInputMessage="1" showErrorMessage="1" sqref="T64" xr:uid="{DFA25BD0-3D21-468B-AB5E-3E89DD1286D1}">
      <formula1>$AG$49:$AG$52</formula1>
    </dataValidation>
    <dataValidation type="list" allowBlank="1" showInputMessage="1" showErrorMessage="1" sqref="R44" xr:uid="{C7508C90-3C4E-46A7-8731-300876EF4D63}">
      <formula1>$AG$37:$AG$44</formula1>
    </dataValidation>
    <dataValidation type="list" allowBlank="1" showInputMessage="1" showErrorMessage="1" sqref="R60" xr:uid="{E392065B-659F-4C67-9692-0FBAB32C9852}">
      <formula1>$AG$45:$AG$52</formula1>
    </dataValidation>
    <dataValidation type="list" allowBlank="1" showInputMessage="1" showErrorMessage="1" sqref="P51" xr:uid="{6F1C593B-69B2-4F7C-9374-F9BF66C20C9C}">
      <formula1>$AF$41:$AF$48</formula1>
    </dataValidation>
  </dataValidations>
  <pageMargins left="0.75" right="0.75" top="1" bottom="1" header="0.5" footer="0.5"/>
  <pageSetup orientation="portrait"/>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E3ED95-C3A7-4067-83FD-E0675E798302}">
  <sheetPr codeName="Sheet6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232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281" priority="1" operator="equal">
      <formula>63</formula>
    </cfRule>
    <cfRule type="cellIs" dxfId="280" priority="2" operator="notEqual">
      <formula>63</formula>
    </cfRule>
  </conditionalFormatting>
  <dataValidations count="63">
    <dataValidation type="list" allowBlank="1" showInputMessage="1" showErrorMessage="1" sqref="P51" xr:uid="{B758551E-E31E-406C-82CC-11D57F9E6E4D}">
      <formula1>$AF$41:$AF$48</formula1>
    </dataValidation>
    <dataValidation type="list" allowBlank="1" showInputMessage="1" showErrorMessage="1" sqref="R60" xr:uid="{A41DB058-0259-408B-92FF-DAB292E25964}">
      <formula1>$AG$45:$AG$52</formula1>
    </dataValidation>
    <dataValidation type="list" allowBlank="1" showInputMessage="1" showErrorMessage="1" sqref="R44" xr:uid="{8AEFE2E8-F8E6-4D1D-9E6C-BD3C526CA56C}">
      <formula1>$AG$37:$AG$44</formula1>
    </dataValidation>
    <dataValidation type="list" allowBlank="1" showInputMessage="1" showErrorMessage="1" sqref="T64" xr:uid="{2B87639A-1CBA-47AA-B837-E2FB8F6A7369}">
      <formula1>$AG$49:$AG$52</formula1>
    </dataValidation>
    <dataValidation type="list" allowBlank="1" showInputMessage="1" showErrorMessage="1" sqref="T56" xr:uid="{68AED415-821B-4FB7-90BA-8950C92236B6}">
      <formula1>$AG$45:$AG$48</formula1>
    </dataValidation>
    <dataValidation type="list" allowBlank="1" showInputMessage="1" showErrorMessage="1" sqref="T48" xr:uid="{EEF3A7AC-1333-4DC4-9030-50BC49185523}">
      <formula1>$AG$41:$AG$44</formula1>
    </dataValidation>
    <dataValidation type="list" allowBlank="1" showInputMessage="1" showErrorMessage="1" sqref="T40" xr:uid="{9CCD04C7-DEED-4C18-AFCF-C2D97D8C6F4F}">
      <formula1>$AG$37:$AG$40</formula1>
    </dataValidation>
    <dataValidation type="list" allowBlank="1" showInputMessage="1" showErrorMessage="1" sqref="V66" xr:uid="{B6F1F6B1-182A-472B-A392-AC3E72920A63}">
      <formula1>$AG$51:$AG$52</formula1>
    </dataValidation>
    <dataValidation type="list" allowBlank="1" showInputMessage="1" showErrorMessage="1" sqref="V62" xr:uid="{B7C8DDCD-6B3D-4A03-ADFC-50B65B437DD0}">
      <formula1>$AG$49:$AG$50</formula1>
    </dataValidation>
    <dataValidation type="list" allowBlank="1" showInputMessage="1" showErrorMessage="1" sqref="V58" xr:uid="{BF11E29D-16F8-4C9E-AD7F-0EFAD7238C53}">
      <formula1>$AG$47:$AG$48</formula1>
    </dataValidation>
    <dataValidation type="list" allowBlank="1" showInputMessage="1" showErrorMessage="1" sqref="V54" xr:uid="{DAAB1544-9BCA-4714-949A-EFDDDF40C00D}">
      <formula1>$AG$45:$AG$46</formula1>
    </dataValidation>
    <dataValidation type="list" allowBlank="1" showInputMessage="1" showErrorMessage="1" sqref="V50" xr:uid="{B834127A-7350-4C51-A9F0-06723D87F921}">
      <formula1>$AG$43:$AG$44</formula1>
    </dataValidation>
    <dataValidation type="list" allowBlank="1" showInputMessage="1" showErrorMessage="1" sqref="V46" xr:uid="{F9D18838-E18F-4299-80F4-B5C6E5E11262}">
      <formula1>$AG$41:$AG$42</formula1>
    </dataValidation>
    <dataValidation type="list" allowBlank="1" showInputMessage="1" showErrorMessage="1" sqref="V42" xr:uid="{A962A06E-C3C3-49E3-9A79-BA29883C1401}">
      <formula1>$AG$39:$AG$40</formula1>
    </dataValidation>
    <dataValidation type="list" allowBlank="1" showInputMessage="1" showErrorMessage="1" sqref="V38" xr:uid="{DF8F2D5F-C440-4A0A-822E-5EEE6AA8F2C5}">
      <formula1>$AG$37:$AG$38</formula1>
    </dataValidation>
    <dataValidation type="list" allowBlank="1" showInputMessage="1" showErrorMessage="1" sqref="P17" xr:uid="{2D40719E-9318-435C-B4BC-C093A579C0F0}">
      <formula1>$AF$7:$AF$14</formula1>
    </dataValidation>
    <dataValidation type="list" allowBlank="1" showInputMessage="1" showErrorMessage="1" sqref="R26" xr:uid="{D5A9BD24-6BE6-4119-8FE7-AD7481663D2D}">
      <formula1>$AG$11:$AG$18</formula1>
    </dataValidation>
    <dataValidation type="list" allowBlank="1" showInputMessage="1" showErrorMessage="1" sqref="R10" xr:uid="{A3B5B11E-BCA4-419E-82AA-08388FF36EB7}">
      <formula1>$AG$3:$AG$10</formula1>
    </dataValidation>
    <dataValidation type="list" allowBlank="1" showInputMessage="1" showErrorMessage="1" sqref="T30" xr:uid="{67EB2B17-2A23-405B-B480-8E1A904D419F}">
      <formula1>$AG$15:$AG$18</formula1>
    </dataValidation>
    <dataValidation type="list" allowBlank="1" showInputMessage="1" showErrorMessage="1" sqref="L51" xr:uid="{F311998B-C960-452B-A21D-F782E9E8F8EF}">
      <formula1>$AE$41:$AE$48</formula1>
    </dataValidation>
    <dataValidation type="list" allowBlank="1" showInputMessage="1" showErrorMessage="1" sqref="J60" xr:uid="{61F2719A-C5A0-4E6D-925A-BC37A02CACF5}">
      <formula1>$AD$45:$AD$52</formula1>
    </dataValidation>
    <dataValidation type="list" allowBlank="1" showInputMessage="1" showErrorMessage="1" sqref="J44" xr:uid="{0767AF54-8BE7-4EBE-8F1F-3919AC555E38}">
      <formula1>$AD$37:$AD$44</formula1>
    </dataValidation>
    <dataValidation type="list" allowBlank="1" showInputMessage="1" showErrorMessage="1" sqref="H64" xr:uid="{8E615492-B634-4E1B-BDD1-79698DC8BABC}">
      <formula1>$AD$49:$AD$52</formula1>
    </dataValidation>
    <dataValidation type="list" allowBlank="1" showInputMessage="1" showErrorMessage="1" sqref="H56" xr:uid="{B2327EB8-9868-4DEE-AB87-4E83E0EC67BE}">
      <formula1>$AD$45:$AD$48</formula1>
    </dataValidation>
    <dataValidation type="list" allowBlank="1" showInputMessage="1" showErrorMessage="1" sqref="H48" xr:uid="{B3ACAD9A-DD82-4670-AD91-06AB90FB0EFC}">
      <formula1>$AD$41:$AD$44</formula1>
    </dataValidation>
    <dataValidation type="list" allowBlank="1" showInputMessage="1" showErrorMessage="1" sqref="H40" xr:uid="{2A2B15C5-351B-44B4-8C85-CA90FAA6A4DD}">
      <formula1>$AD$37:$AD$40</formula1>
    </dataValidation>
    <dataValidation type="list" allowBlank="1" showInputMessage="1" showErrorMessage="1" sqref="F66" xr:uid="{87F376D8-0727-4211-8E08-6263645D6AEC}">
      <formula1>$AD$51:$AD$52</formula1>
    </dataValidation>
    <dataValidation type="list" allowBlank="1" showInputMessage="1" showErrorMessage="1" sqref="F62" xr:uid="{677A0C81-B73B-4426-98E8-7291A3792DBD}">
      <formula1>$AD$49:$AD$50</formula1>
    </dataValidation>
    <dataValidation type="list" allowBlank="1" showInputMessage="1" showErrorMessage="1" sqref="F58" xr:uid="{C814AABE-7BFD-4219-8489-5BB0B4369145}">
      <formula1>$AD$47:$AD$48</formula1>
    </dataValidation>
    <dataValidation type="list" allowBlank="1" showInputMessage="1" showErrorMessage="1" sqref="F54" xr:uid="{0A17C103-8C6F-4BFB-8E5E-28B7D008B49A}">
      <formula1>$AD$45:$AD$46</formula1>
    </dataValidation>
    <dataValidation type="list" allowBlank="1" showInputMessage="1" showErrorMessage="1" sqref="F50" xr:uid="{623867D8-2246-4B61-9094-5464F0D140BE}">
      <formula1>$AD$43:$AD$44</formula1>
    </dataValidation>
    <dataValidation type="list" allowBlank="1" showInputMessage="1" showErrorMessage="1" sqref="F46" xr:uid="{68B4DE45-A261-47F6-92C3-BD3739C872E7}">
      <formula1>$AD$41:$AD$42</formula1>
    </dataValidation>
    <dataValidation type="list" allowBlank="1" showInputMessage="1" showErrorMessage="1" sqref="F42" xr:uid="{1815D365-0AC9-44CC-B6EA-87A5F64937F5}">
      <formula1>$AD$39:$AD$40</formula1>
    </dataValidation>
    <dataValidation type="list" allowBlank="1" showInputMessage="1" showErrorMessage="1" sqref="F38" xr:uid="{A5555F85-15F5-4CE8-BFCF-E027516378E8}">
      <formula1>$AD$37:$AD$38</formula1>
    </dataValidation>
    <dataValidation type="list" allowBlank="1" showInputMessage="1" showErrorMessage="1" sqref="H14" xr:uid="{AE53B753-04E4-4975-A6BA-849B5061A032}">
      <formula1>$AD$7:$AD$10</formula1>
    </dataValidation>
    <dataValidation type="list" allowBlank="1" showInputMessage="1" showErrorMessage="1" sqref="H6" xr:uid="{6C1B6782-C296-48AF-AE40-B1727AD87F73}">
      <formula1>$AD$3:$AD$6</formula1>
    </dataValidation>
    <dataValidation type="list" allowBlank="1" showInputMessage="1" showErrorMessage="1" sqref="T22" xr:uid="{916B4334-56E7-4A7E-9D9E-459F4229FBEE}">
      <formula1>$AG$11:$AG$14</formula1>
    </dataValidation>
    <dataValidation type="list" allowBlank="1" showInputMessage="1" showErrorMessage="1" sqref="T14" xr:uid="{07BD8684-6B04-4578-B39D-5434527C82E9}">
      <formula1>$AG$7:$AG$10</formula1>
    </dataValidation>
    <dataValidation type="list" allowBlank="1" showInputMessage="1" showErrorMessage="1" sqref="T6" xr:uid="{B8445614-6A2A-4CA0-9590-77D6B9271F31}">
      <formula1>$AG$3:$AG$6</formula1>
    </dataValidation>
    <dataValidation type="list" allowBlank="1" showInputMessage="1" showErrorMessage="1" sqref="V32" xr:uid="{78605D74-05F6-445D-903A-5B94AE20C253}">
      <formula1>$AG$17:$AG$18</formula1>
    </dataValidation>
    <dataValidation type="list" allowBlank="1" showInputMessage="1" showErrorMessage="1" sqref="V28" xr:uid="{58E78B52-6E10-4ED8-A56C-F9530C4A2BEB}">
      <formula1>$AG$15:$AG$16</formula1>
    </dataValidation>
    <dataValidation type="list" allowBlank="1" showInputMessage="1" showErrorMessage="1" sqref="V24" xr:uid="{72F90548-A9D0-441B-8FA3-5F26D75B8FB2}">
      <formula1>$AG$13:$AG$14</formula1>
    </dataValidation>
    <dataValidation type="list" allowBlank="1" showInputMessage="1" showErrorMessage="1" sqref="V20" xr:uid="{345F9B32-D03D-4949-B218-27BE1B6C77FC}">
      <formula1>$AG$11:$AG$12</formula1>
    </dataValidation>
    <dataValidation type="list" allowBlank="1" showInputMessage="1" showErrorMessage="1" sqref="V16" xr:uid="{B87B6D5F-E984-4605-BF23-EC43C6C0847E}">
      <formula1>$AG$9:$AG$10</formula1>
    </dataValidation>
    <dataValidation type="list" allowBlank="1" showInputMessage="1" showErrorMessage="1" sqref="V12" xr:uid="{D90EACE7-3A75-4BBF-B7B7-590EE1BFA8DC}">
      <formula1>$AG$7:$AG$8</formula1>
    </dataValidation>
    <dataValidation type="list" allowBlank="1" showInputMessage="1" showErrorMessage="1" sqref="V8" xr:uid="{2000D553-B9C4-4D36-9C19-9A8DA212D033}">
      <formula1>$AG$5:$AG$6</formula1>
    </dataValidation>
    <dataValidation type="list" allowBlank="1" showInputMessage="1" showErrorMessage="1" sqref="V4" xr:uid="{77052C82-D467-4D81-A9B2-753D1D19D40B}">
      <formula1>$AG$3:$AG$4</formula1>
    </dataValidation>
    <dataValidation type="list" allowBlank="1" showInputMessage="1" showErrorMessage="1" sqref="N35" xr:uid="{988AAB6E-6EEE-47EF-A156-95A4818BB717}">
      <formula1>$AE$24:$AE$31</formula1>
    </dataValidation>
    <dataValidation type="list" allowBlank="1" showInputMessage="1" showErrorMessage="1" sqref="N38" xr:uid="{A01B9FDC-4678-4921-9B95-C1EE103FBC2C}">
      <formula1>$AG$24:$AG$31</formula1>
    </dataValidation>
    <dataValidation type="list" allowBlank="1" showInputMessage="1" showErrorMessage="1" sqref="N32" xr:uid="{D83DFA48-1384-412D-8895-86987807D0C4}">
      <formula1>$AD$24:$AD$31</formula1>
    </dataValidation>
    <dataValidation type="list" allowBlank="1" showInputMessage="1" showErrorMessage="1" sqref="L17" xr:uid="{4C8E07F8-BCF3-4CC7-A2DA-46DC494D4A23}">
      <formula1>$AE$7:$AE$14</formula1>
    </dataValidation>
    <dataValidation type="list" allowBlank="1" showInputMessage="1" showErrorMessage="1" sqref="J26" xr:uid="{AF5B7CD8-1643-4741-A5A3-9D0B455C32A6}">
      <formula1>$AD$11:$AD$18</formula1>
    </dataValidation>
    <dataValidation type="list" allowBlank="1" showInputMessage="1" showErrorMessage="1" sqref="H30" xr:uid="{A85A5325-E626-45E9-8455-520CCE886A81}">
      <formula1>$AD$15:$AD$18</formula1>
    </dataValidation>
    <dataValidation type="list" allowBlank="1" showInputMessage="1" showErrorMessage="1" sqref="H22" xr:uid="{9A6D992C-0636-46F8-8882-273DDDD80000}">
      <formula1>$AD$11:$AD$14</formula1>
    </dataValidation>
    <dataValidation type="list" allowBlank="1" showInputMessage="1" showErrorMessage="1" sqref="F32" xr:uid="{0003AFB2-EB84-4EBC-B081-8EF74720F5C5}">
      <formula1>$AD$17:$AD$18</formula1>
    </dataValidation>
    <dataValidation type="list" allowBlank="1" showInputMessage="1" showErrorMessage="1" sqref="F28" xr:uid="{2A34BB7A-D02A-462C-B3A3-5225DF06AADD}">
      <formula1>$AD$15:$AD$16</formula1>
    </dataValidation>
    <dataValidation type="list" allowBlank="1" showInputMessage="1" showErrorMessage="1" sqref="F24" xr:uid="{BF471ED0-D451-477C-ACBD-8959CD391419}">
      <formula1>$AD$13:$AD$14</formula1>
    </dataValidation>
    <dataValidation type="list" allowBlank="1" showInputMessage="1" showErrorMessage="1" sqref="F20" xr:uid="{EA35126A-0BF5-4E55-B6B8-5900526C8668}">
      <formula1>$AD$11:$AD$12</formula1>
    </dataValidation>
    <dataValidation type="list" allowBlank="1" showInputMessage="1" showErrorMessage="1" sqref="F16" xr:uid="{CAE6176C-98C1-44AF-A6BD-23A9C149DAC1}">
      <formula1>$AD$9:$AD$10</formula1>
    </dataValidation>
    <dataValidation type="list" allowBlank="1" showInputMessage="1" showErrorMessage="1" sqref="F12" xr:uid="{E4261FB5-EC00-4F60-AA9E-B6EF019249D7}">
      <formula1>$AD$7:$AD$8</formula1>
    </dataValidation>
    <dataValidation type="list" allowBlank="1" showInputMessage="1" showErrorMessage="1" sqref="J10" xr:uid="{74E4A6D2-8261-4261-80AD-B50A7EBB8A61}">
      <formula1>$AD$3:$AD$10</formula1>
    </dataValidation>
    <dataValidation type="list" allowBlank="1" showInputMessage="1" showErrorMessage="1" sqref="F8" xr:uid="{66BC4B84-F973-4268-ABEC-61F4A324D69B}">
      <formula1>$AD$5:$AD$6</formula1>
    </dataValidation>
    <dataValidation type="list" allowBlank="1" showInputMessage="1" showErrorMessage="1" sqref="F4" xr:uid="{82776FA8-C55D-4AF3-B440-C88042E1C5DC}">
      <formula1>$AD$3:$AD$4</formula1>
    </dataValidation>
  </dataValidations>
  <pageMargins left="0.75" right="0.75" top="1" bottom="1" header="0.5" footer="0.5"/>
  <pageSetup orientation="portrait"/>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19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481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RUT</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423</v>
      </c>
      <c r="U64" s="168">
        <v>10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A19:AA25"/>
    <mergeCell ref="A61:A67"/>
    <mergeCell ref="AA61:AA67"/>
    <mergeCell ref="A27:A33"/>
    <mergeCell ref="AA27:AA33"/>
    <mergeCell ref="A37:A43"/>
    <mergeCell ref="AA37:AA43"/>
    <mergeCell ref="A45:A51"/>
    <mergeCell ref="AA45:AA51"/>
    <mergeCell ref="A53:A59"/>
    <mergeCell ref="AA53:AA59"/>
    <mergeCell ref="T50:T54"/>
    <mergeCell ref="H50:H54"/>
    <mergeCell ref="A3:A9"/>
    <mergeCell ref="AA3:AA9"/>
    <mergeCell ref="A11:A17"/>
    <mergeCell ref="AA11:AA17"/>
    <mergeCell ref="A19:A25"/>
    <mergeCell ref="T16:T20"/>
    <mergeCell ref="L14:P14"/>
    <mergeCell ref="H16:H20"/>
  </mergeCells>
  <conditionalFormatting sqref="N2">
    <cfRule type="cellIs" dxfId="279" priority="1" operator="equal">
      <formula>63</formula>
    </cfRule>
    <cfRule type="cellIs" dxfId="278" priority="2" operator="notEqual">
      <formula>63</formula>
    </cfRule>
  </conditionalFormatting>
  <dataValidations count="63">
    <dataValidation type="list" allowBlank="1" showInputMessage="1" showErrorMessage="1" sqref="F4" xr:uid="{33F571FA-31E7-4FBA-9A6B-637809CB47B7}">
      <formula1>$AD$3:$AD$4</formula1>
    </dataValidation>
    <dataValidation type="list" allowBlank="1" showInputMessage="1" showErrorMessage="1" sqref="F8" xr:uid="{F4EB0FE3-4A77-4C4C-88D1-62701046A92C}">
      <formula1>$AD$5:$AD$6</formula1>
    </dataValidation>
    <dataValidation type="list" allowBlank="1" showInputMessage="1" showErrorMessage="1" sqref="J10" xr:uid="{0470080B-A8A5-4E6E-B370-3DD6B3C94CEF}">
      <formula1>$AD$3:$AD$10</formula1>
    </dataValidation>
    <dataValidation type="list" allowBlank="1" showInputMessage="1" showErrorMessage="1" sqref="F12" xr:uid="{B790BAA9-64DC-4631-BDD5-B819668780DD}">
      <formula1>$AD$7:$AD$8</formula1>
    </dataValidation>
    <dataValidation type="list" allowBlank="1" showInputMessage="1" showErrorMessage="1" sqref="F16" xr:uid="{14F0796F-10E4-4A6D-ADCB-E2DFBC6966C3}">
      <formula1>$AD$9:$AD$10</formula1>
    </dataValidation>
    <dataValidation type="list" allowBlank="1" showInputMessage="1" showErrorMessage="1" sqref="F20" xr:uid="{0C001DAE-B3E0-4FBC-84FF-872ED4431B0B}">
      <formula1>$AD$11:$AD$12</formula1>
    </dataValidation>
    <dataValidation type="list" allowBlank="1" showInputMessage="1" showErrorMessage="1" sqref="F24" xr:uid="{6909E4D6-387A-421C-9F2D-EE67D9B2C244}">
      <formula1>$AD$13:$AD$14</formula1>
    </dataValidation>
    <dataValidation type="list" allowBlank="1" showInputMessage="1" showErrorMessage="1" sqref="F28" xr:uid="{771A3CE2-F2BA-40B6-9652-6EADF80A5A82}">
      <formula1>$AD$15:$AD$16</formula1>
    </dataValidation>
    <dataValidation type="list" allowBlank="1" showInputMessage="1" showErrorMessage="1" sqref="F32" xr:uid="{E10A24F7-9921-4A3A-A42E-B2D3E3C368C4}">
      <formula1>$AD$17:$AD$18</formula1>
    </dataValidation>
    <dataValidation type="list" allowBlank="1" showInputMessage="1" showErrorMessage="1" sqref="H22" xr:uid="{9DA6993B-0726-4EBA-BDC1-403CB0DA3654}">
      <formula1>$AD$11:$AD$14</formula1>
    </dataValidation>
    <dataValidation type="list" allowBlank="1" showInputMessage="1" showErrorMessage="1" sqref="H30" xr:uid="{2D831D2B-7227-4A99-9EC1-CBD75CA811DE}">
      <formula1>$AD$15:$AD$18</formula1>
    </dataValidation>
    <dataValidation type="list" allowBlank="1" showInputMessage="1" showErrorMessage="1" sqref="J26" xr:uid="{449811D6-4757-4DD4-8D51-122165D91DB0}">
      <formula1>$AD$11:$AD$18</formula1>
    </dataValidation>
    <dataValidation type="list" allowBlank="1" showInputMessage="1" showErrorMessage="1" sqref="L17" xr:uid="{AD819E1A-7E27-491D-9B63-7D83B192D052}">
      <formula1>$AE$7:$AE$14</formula1>
    </dataValidation>
    <dataValidation type="list" allowBlank="1" showInputMessage="1" showErrorMessage="1" sqref="N32" xr:uid="{D925A0B3-8BBA-4CF6-A75F-EDF893934A1A}">
      <formula1>$AD$24:$AD$31</formula1>
    </dataValidation>
    <dataValidation type="list" allowBlank="1" showInputMessage="1" showErrorMessage="1" sqref="N38" xr:uid="{EABB6234-03B1-4892-AA8A-F9717C299D6E}">
      <formula1>$AG$24:$AG$31</formula1>
    </dataValidation>
    <dataValidation type="list" allowBlank="1" showInputMessage="1" showErrorMessage="1" sqref="N35" xr:uid="{31DED493-460A-4F7D-A9B2-D7FA7E6E7031}">
      <formula1>$AE$24:$AE$31</formula1>
    </dataValidation>
    <dataValidation type="list" allowBlank="1" showInputMessage="1" showErrorMessage="1" sqref="V4" xr:uid="{2149CC99-3082-46F2-9513-D601B4A93A2D}">
      <formula1>$AG$3:$AG$4</formula1>
    </dataValidation>
    <dataValidation type="list" allowBlank="1" showInputMessage="1" showErrorMessage="1" sqref="V8" xr:uid="{0A0DE13B-CD1F-4F33-AA03-AB97911DAB5E}">
      <formula1>$AG$5:$AG$6</formula1>
    </dataValidation>
    <dataValidation type="list" allowBlank="1" showInputMessage="1" showErrorMessage="1" sqref="V12" xr:uid="{9B554BDB-A500-4312-8374-2C07779F5B76}">
      <formula1>$AG$7:$AG$8</formula1>
    </dataValidation>
    <dataValidation type="list" allowBlank="1" showInputMessage="1" showErrorMessage="1" sqref="V16" xr:uid="{ED0106F7-D92A-4288-BD5A-22302D147345}">
      <formula1>$AG$9:$AG$10</formula1>
    </dataValidation>
    <dataValidation type="list" allowBlank="1" showInputMessage="1" showErrorMessage="1" sqref="V20" xr:uid="{A58E4751-484C-44BB-9BE1-91D7CD32B527}">
      <formula1>$AG$11:$AG$12</formula1>
    </dataValidation>
    <dataValidation type="list" allowBlank="1" showInputMessage="1" showErrorMessage="1" sqref="V24" xr:uid="{009C226A-C01F-4BEC-B81D-638A4EBC5414}">
      <formula1>$AG$13:$AG$14</formula1>
    </dataValidation>
    <dataValidation type="list" allowBlank="1" showInputMessage="1" showErrorMessage="1" sqref="V28" xr:uid="{D5D91EE2-B0F2-44BD-8962-D7BB19CE4AAF}">
      <formula1>$AG$15:$AG$16</formula1>
    </dataValidation>
    <dataValidation type="list" allowBlank="1" showInputMessage="1" showErrorMessage="1" sqref="V32" xr:uid="{0CDAB26D-A7EF-4AA1-99C8-F2C880BA1813}">
      <formula1>$AG$17:$AG$18</formula1>
    </dataValidation>
    <dataValidation type="list" allowBlank="1" showInputMessage="1" showErrorMessage="1" sqref="T6" xr:uid="{1BCD1D94-7547-40DB-90FC-8C733FA28633}">
      <formula1>$AG$3:$AG$6</formula1>
    </dataValidation>
    <dataValidation type="list" allowBlank="1" showInputMessage="1" showErrorMessage="1" sqref="T14" xr:uid="{323709DE-22CE-43B5-A52B-93CE6E174A84}">
      <formula1>$AG$7:$AG$10</formula1>
    </dataValidation>
    <dataValidation type="list" allowBlank="1" showInputMessage="1" showErrorMessage="1" sqref="T22" xr:uid="{B18EE887-3AA1-42C2-A481-D814C97FD3DF}">
      <formula1>$AG$11:$AG$14</formula1>
    </dataValidation>
    <dataValidation type="list" allowBlank="1" showInputMessage="1" showErrorMessage="1" sqref="H6" xr:uid="{85747436-8B51-4CCF-B9C7-5EB6EE98C77F}">
      <formula1>$AD$3:$AD$6</formula1>
    </dataValidation>
    <dataValidation type="list" allowBlank="1" showInputMessage="1" showErrorMessage="1" sqref="H14" xr:uid="{3E16B4BC-C9A9-45A8-B99A-61F903D5A27D}">
      <formula1>$AD$7:$AD$10</formula1>
    </dataValidation>
    <dataValidation type="list" allowBlank="1" showInputMessage="1" showErrorMessage="1" sqref="F38" xr:uid="{1C78FEBC-CCCD-4364-9A92-19E26EBD6DD5}">
      <formula1>$AD$37:$AD$38</formula1>
    </dataValidation>
    <dataValidation type="list" allowBlank="1" showInputMessage="1" showErrorMessage="1" sqref="F42" xr:uid="{71C89EF9-FE49-4254-BB22-FF1AD78A18DF}">
      <formula1>$AD$39:$AD$40</formula1>
    </dataValidation>
    <dataValidation type="list" allowBlank="1" showInputMessage="1" showErrorMessage="1" sqref="F46" xr:uid="{2FAF975D-9219-44F9-9559-7193BAB421C0}">
      <formula1>$AD$41:$AD$42</formula1>
    </dataValidation>
    <dataValidation type="list" allowBlank="1" showInputMessage="1" showErrorMessage="1" sqref="F50" xr:uid="{6781E66C-059B-4454-8D6D-60B198B363A3}">
      <formula1>$AD$43:$AD$44</formula1>
    </dataValidation>
    <dataValidation type="list" allowBlank="1" showInputMessage="1" showErrorMessage="1" sqref="F54" xr:uid="{E9E16534-A52F-48AB-87EF-8D06CFC056A7}">
      <formula1>$AD$45:$AD$46</formula1>
    </dataValidation>
    <dataValidation type="list" allowBlank="1" showInputMessage="1" showErrorMessage="1" sqref="F58" xr:uid="{3D36F038-1FCB-4AAC-83B0-22C9EEED349F}">
      <formula1>$AD$47:$AD$48</formula1>
    </dataValidation>
    <dataValidation type="list" allowBlank="1" showInputMessage="1" showErrorMessage="1" sqref="F62" xr:uid="{57A15999-75A9-4AAC-BD4E-78A8D1CC2447}">
      <formula1>$AD$49:$AD$50</formula1>
    </dataValidation>
    <dataValidation type="list" allowBlank="1" showInputMessage="1" showErrorMessage="1" sqref="F66" xr:uid="{F9823C35-28BB-48B5-AC1D-C00E55E74098}">
      <formula1>$AD$51:$AD$52</formula1>
    </dataValidation>
    <dataValidation type="list" allowBlank="1" showInputMessage="1" showErrorMessage="1" sqref="H40" xr:uid="{27970B1A-7AA6-44A2-B553-52C9F21359AC}">
      <formula1>$AD$37:$AD$40</formula1>
    </dataValidation>
    <dataValidation type="list" allowBlank="1" showInputMessage="1" showErrorMessage="1" sqref="H48" xr:uid="{AB8F5189-E5BD-4C5A-837D-02930FEE6AA8}">
      <formula1>$AD$41:$AD$44</formula1>
    </dataValidation>
    <dataValidation type="list" allowBlank="1" showInputMessage="1" showErrorMessage="1" sqref="H56" xr:uid="{DEDD5C26-0B77-455B-9D1C-1697970E2AB0}">
      <formula1>$AD$45:$AD$48</formula1>
    </dataValidation>
    <dataValidation type="list" allowBlank="1" showInputMessage="1" showErrorMessage="1" sqref="H64" xr:uid="{FAAA7B11-4698-4D89-AA36-F381E6817AAF}">
      <formula1>$AD$49:$AD$52</formula1>
    </dataValidation>
    <dataValidation type="list" allowBlank="1" showInputMessage="1" showErrorMessage="1" sqref="J44" xr:uid="{5162FE87-4B37-472C-B79A-E7161DB85059}">
      <formula1>$AD$37:$AD$44</formula1>
    </dataValidation>
    <dataValidation type="list" allowBlank="1" showInputMessage="1" showErrorMessage="1" sqref="J60" xr:uid="{29F7EE2F-B52A-4449-83DA-4907E48DECD1}">
      <formula1>$AD$45:$AD$52</formula1>
    </dataValidation>
    <dataValidation type="list" allowBlank="1" showInputMessage="1" showErrorMessage="1" sqref="L51" xr:uid="{E98F2546-6C43-4D75-BC55-432A70F288D2}">
      <formula1>$AE$41:$AE$48</formula1>
    </dataValidation>
    <dataValidation type="list" allowBlank="1" showInputMessage="1" showErrorMessage="1" sqref="T30" xr:uid="{5504F11A-1189-42D5-B03C-F18B6D90411F}">
      <formula1>$AG$15:$AG$18</formula1>
    </dataValidation>
    <dataValidation type="list" allowBlank="1" showInputMessage="1" showErrorMessage="1" sqref="R10" xr:uid="{20E65309-99E8-4201-BC8D-EC7105A6AD7E}">
      <formula1>$AG$3:$AG$10</formula1>
    </dataValidation>
    <dataValidation type="list" allowBlank="1" showInputMessage="1" showErrorMessage="1" sqref="R26" xr:uid="{67D0E9A2-E002-4F83-91F4-B3D596A9C158}">
      <formula1>$AG$11:$AG$18</formula1>
    </dataValidation>
    <dataValidation type="list" allowBlank="1" showInputMessage="1" showErrorMessage="1" sqref="P17" xr:uid="{E1B7DEF3-F347-4736-AE0A-9484B376CE35}">
      <formula1>$AF$7:$AF$14</formula1>
    </dataValidation>
    <dataValidation type="list" allowBlank="1" showInputMessage="1" showErrorMessage="1" sqref="V38" xr:uid="{41490DB6-7918-441E-A671-FA2D66515FBB}">
      <formula1>$AG$37:$AG$38</formula1>
    </dataValidation>
    <dataValidation type="list" allowBlank="1" showInputMessage="1" showErrorMessage="1" sqref="V42" xr:uid="{53AB4C4A-5CA3-4609-8DF6-68BC85224F24}">
      <formula1>$AG$39:$AG$40</formula1>
    </dataValidation>
    <dataValidation type="list" allowBlank="1" showInputMessage="1" showErrorMessage="1" sqref="V46" xr:uid="{2973AEA4-F8FC-4285-B746-5B406366101F}">
      <formula1>$AG$41:$AG$42</formula1>
    </dataValidation>
    <dataValidation type="list" allowBlank="1" showInputMessage="1" showErrorMessage="1" sqref="V50" xr:uid="{F971318A-2D90-406C-9493-1063426E8F29}">
      <formula1>$AG$43:$AG$44</formula1>
    </dataValidation>
    <dataValidation type="list" allowBlank="1" showInputMessage="1" showErrorMessage="1" sqref="V54" xr:uid="{FA19CA9C-C200-4945-BDCD-F165F8316F63}">
      <formula1>$AG$45:$AG$46</formula1>
    </dataValidation>
    <dataValidation type="list" allowBlank="1" showInputMessage="1" showErrorMessage="1" sqref="V58" xr:uid="{D7CABBF8-CB4D-49F2-B567-B16D727E3D07}">
      <formula1>$AG$47:$AG$48</formula1>
    </dataValidation>
    <dataValidation type="list" allowBlank="1" showInputMessage="1" showErrorMessage="1" sqref="V62" xr:uid="{FC038B9F-FFDD-457F-B37C-42B52C36545B}">
      <formula1>$AG$49:$AG$50</formula1>
    </dataValidation>
    <dataValidation type="list" allowBlank="1" showInputMessage="1" showErrorMessage="1" sqref="V66" xr:uid="{60C6EE2B-7A7C-4695-88A4-27CE4A594EFA}">
      <formula1>$AG$51:$AG$52</formula1>
    </dataValidation>
    <dataValidation type="list" allowBlank="1" showInputMessage="1" showErrorMessage="1" sqref="T40" xr:uid="{11723E91-829F-4C33-808F-38DA7053F810}">
      <formula1>$AG$37:$AG$40</formula1>
    </dataValidation>
    <dataValidation type="list" allowBlank="1" showInputMessage="1" showErrorMessage="1" sqref="T48" xr:uid="{1254E8C5-D2A5-44BC-9515-00C0CD9483E1}">
      <formula1>$AG$41:$AG$44</formula1>
    </dataValidation>
    <dataValidation type="list" allowBlank="1" showInputMessage="1" showErrorMessage="1" sqref="T56" xr:uid="{0489A391-A74A-47B3-AC95-044E772AB059}">
      <formula1>$AG$45:$AG$48</formula1>
    </dataValidation>
    <dataValidation type="list" allowBlank="1" showInputMessage="1" showErrorMessage="1" sqref="T64" xr:uid="{DE549D95-6E8A-434C-AF7C-06D1DD7DB29E}">
      <formula1>$AG$49:$AG$52</formula1>
    </dataValidation>
    <dataValidation type="list" allowBlank="1" showInputMessage="1" showErrorMessage="1" sqref="R44" xr:uid="{F317E6FC-D658-4B13-8E2D-DEAEBC030F4F}">
      <formula1>$AG$37:$AG$44</formula1>
    </dataValidation>
    <dataValidation type="list" allowBlank="1" showInputMessage="1" showErrorMessage="1" sqref="R60" xr:uid="{0E033582-C830-41EE-9FE7-7BE297EF7C0F}">
      <formula1>$AG$45:$AG$52</formula1>
    </dataValidation>
    <dataValidation type="list" allowBlank="1" showInputMessage="1" showErrorMessage="1" sqref="P51" xr:uid="{35E6EA87-8E70-4DA4-807B-4BA59FB80951}">
      <formula1>$AF$41:$AF$48</formula1>
    </dataValidation>
  </dataValidations>
  <pageMargins left="0.75" right="0.75" top="1" bottom="1" header="0.5" footer="0.5"/>
  <pageSetup orientation="portrait"/>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2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115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RUT</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423</v>
      </c>
      <c r="U64" s="168">
        <v>10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37:A43"/>
    <mergeCell ref="A45:A51"/>
    <mergeCell ref="A61:A67"/>
    <mergeCell ref="A53:A59"/>
    <mergeCell ref="AA37:AA43"/>
    <mergeCell ref="AA45:AA51"/>
    <mergeCell ref="AA53:AA59"/>
    <mergeCell ref="T50:T54"/>
    <mergeCell ref="H50:H54"/>
    <mergeCell ref="A27:A33"/>
    <mergeCell ref="L1:P1"/>
    <mergeCell ref="AA3:AA9"/>
    <mergeCell ref="AA11:AA17"/>
    <mergeCell ref="AA19:AA25"/>
    <mergeCell ref="AA27:AA33"/>
    <mergeCell ref="A3:A9"/>
    <mergeCell ref="A11:A17"/>
    <mergeCell ref="A19:A25"/>
    <mergeCell ref="T16:T20"/>
    <mergeCell ref="L14:P14"/>
    <mergeCell ref="H16:H20"/>
  </mergeCells>
  <phoneticPr fontId="9" type="noConversion"/>
  <conditionalFormatting sqref="N2">
    <cfRule type="cellIs" dxfId="277" priority="1" operator="equal">
      <formula>63</formula>
    </cfRule>
    <cfRule type="cellIs" dxfId="276" priority="2" operator="notEqual">
      <formula>63</formula>
    </cfRule>
  </conditionalFormatting>
  <dataValidations count="63">
    <dataValidation type="list" allowBlank="1" showInputMessage="1" showErrorMessage="1" sqref="F4" xr:uid="{D2B88D3A-30F5-4E0D-9C6B-B3AC6097C717}">
      <formula1>$AD$3:$AD$4</formula1>
    </dataValidation>
    <dataValidation type="list" allowBlank="1" showInputMessage="1" showErrorMessage="1" sqref="F8" xr:uid="{0169C180-F08E-4352-82AB-CED30FE55F6E}">
      <formula1>$AD$5:$AD$6</formula1>
    </dataValidation>
    <dataValidation type="list" allowBlank="1" showInputMessage="1" showErrorMessage="1" sqref="J10" xr:uid="{D05C85DA-52FB-4CE6-AA8D-049EF4177D62}">
      <formula1>$AD$3:$AD$10</formula1>
    </dataValidation>
    <dataValidation type="list" allowBlank="1" showInputMessage="1" showErrorMessage="1" sqref="F12" xr:uid="{3782E3F6-7BDA-4D77-BD6C-A8B23F5AC2C3}">
      <formula1>$AD$7:$AD$8</formula1>
    </dataValidation>
    <dataValidation type="list" allowBlank="1" showInputMessage="1" showErrorMessage="1" sqref="F16" xr:uid="{A384FBE4-A01A-4C9E-AD8C-09F121FC1DF6}">
      <formula1>$AD$9:$AD$10</formula1>
    </dataValidation>
    <dataValidation type="list" allowBlank="1" showInputMessage="1" showErrorMessage="1" sqref="F20" xr:uid="{40C8C20A-CF17-470C-9B25-C6D3966B682D}">
      <formula1>$AD$11:$AD$12</formula1>
    </dataValidation>
    <dataValidation type="list" allowBlank="1" showInputMessage="1" showErrorMessage="1" sqref="F24" xr:uid="{1AF33321-1056-4B85-BFD8-D9655100550F}">
      <formula1>$AD$13:$AD$14</formula1>
    </dataValidation>
    <dataValidation type="list" allowBlank="1" showInputMessage="1" showErrorMessage="1" sqref="F28" xr:uid="{4C52D364-AC3E-47C2-BEC1-9E239CB05F4E}">
      <formula1>$AD$15:$AD$16</formula1>
    </dataValidation>
    <dataValidation type="list" allowBlank="1" showInputMessage="1" showErrorMessage="1" sqref="F32" xr:uid="{73E78051-C558-4C49-AC2F-344205C87F7D}">
      <formula1>$AD$17:$AD$18</formula1>
    </dataValidation>
    <dataValidation type="list" allowBlank="1" showInputMessage="1" showErrorMessage="1" sqref="H22" xr:uid="{18F8D2C0-B063-4E49-9113-7D2DEF44D851}">
      <formula1>$AD$11:$AD$14</formula1>
    </dataValidation>
    <dataValidation type="list" allowBlank="1" showInputMessage="1" showErrorMessage="1" sqref="H30" xr:uid="{65FFD302-8344-4061-9AF6-4BBE3ED69C2C}">
      <formula1>$AD$15:$AD$18</formula1>
    </dataValidation>
    <dataValidation type="list" allowBlank="1" showInputMessage="1" showErrorMessage="1" sqref="J26" xr:uid="{CFB7FD1B-E99E-4322-A6B3-B1548D6A58FB}">
      <formula1>$AD$11:$AD$18</formula1>
    </dataValidation>
    <dataValidation type="list" allowBlank="1" showInputMessage="1" showErrorMessage="1" sqref="L17" xr:uid="{82EFAC88-A180-4B52-BF6C-E13D81F05004}">
      <formula1>$AE$7:$AE$14</formula1>
    </dataValidation>
    <dataValidation type="list" allowBlank="1" showInputMessage="1" showErrorMessage="1" sqref="N32" xr:uid="{1E5515AC-3584-402E-B2C8-237D6399253D}">
      <formula1>$AD$24:$AD$31</formula1>
    </dataValidation>
    <dataValidation type="list" allowBlank="1" showInputMessage="1" showErrorMessage="1" sqref="N38" xr:uid="{08748C6C-EE3A-46E7-8306-8D3D967A1794}">
      <formula1>$AG$24:$AG$31</formula1>
    </dataValidation>
    <dataValidation type="list" allowBlank="1" showInputMessage="1" showErrorMessage="1" sqref="N35" xr:uid="{B180CAA3-BE6D-4F72-84AC-BE9592404EA3}">
      <formula1>$AE$24:$AE$31</formula1>
    </dataValidation>
    <dataValidation type="list" allowBlank="1" showInputMessage="1" showErrorMessage="1" sqref="V4" xr:uid="{D38CCFEB-ABD9-4E1B-A3F7-05E9F3383E91}">
      <formula1>$AG$3:$AG$4</formula1>
    </dataValidation>
    <dataValidation type="list" allowBlank="1" showInputMessage="1" showErrorMessage="1" sqref="V8" xr:uid="{E70E8467-17AB-4866-8163-E397B539DEBC}">
      <formula1>$AG$5:$AG$6</formula1>
    </dataValidation>
    <dataValidation type="list" allowBlank="1" showInputMessage="1" showErrorMessage="1" sqref="V12" xr:uid="{DA98DCBE-236C-4675-B006-8C3EF9367F72}">
      <formula1>$AG$7:$AG$8</formula1>
    </dataValidation>
    <dataValidation type="list" allowBlank="1" showInputMessage="1" showErrorMessage="1" sqref="V16" xr:uid="{B780B2FB-F354-46A6-A1A4-77F61382F09B}">
      <formula1>$AG$9:$AG$10</formula1>
    </dataValidation>
    <dataValidation type="list" allowBlank="1" showInputMessage="1" showErrorMessage="1" sqref="V20" xr:uid="{7ECA1E61-A3E8-486F-A006-513E024F3E8B}">
      <formula1>$AG$11:$AG$12</formula1>
    </dataValidation>
    <dataValidation type="list" allowBlank="1" showInputMessage="1" showErrorMessage="1" sqref="V24" xr:uid="{5FB81738-BF96-47AC-9651-99650737C767}">
      <formula1>$AG$13:$AG$14</formula1>
    </dataValidation>
    <dataValidation type="list" allowBlank="1" showInputMessage="1" showErrorMessage="1" sqref="V28" xr:uid="{3E699236-E3FC-4F3D-842F-87FC009A9E8F}">
      <formula1>$AG$15:$AG$16</formula1>
    </dataValidation>
    <dataValidation type="list" allowBlank="1" showInputMessage="1" showErrorMessage="1" sqref="V32" xr:uid="{13E60F7A-621A-4C89-AA2B-F6598004BA9F}">
      <formula1>$AG$17:$AG$18</formula1>
    </dataValidation>
    <dataValidation type="list" allowBlank="1" showInputMessage="1" showErrorMessage="1" sqref="T6" xr:uid="{6FB575B6-2A76-4D4E-98F7-60D772AA5F1D}">
      <formula1>$AG$3:$AG$6</formula1>
    </dataValidation>
    <dataValidation type="list" allowBlank="1" showInputMessage="1" showErrorMessage="1" sqref="T14" xr:uid="{A3CE642C-5B21-4F1E-BD91-72326DA0AB6B}">
      <formula1>$AG$7:$AG$10</formula1>
    </dataValidation>
    <dataValidation type="list" allowBlank="1" showInputMessage="1" showErrorMessage="1" sqref="T22" xr:uid="{6C20E768-861A-4D1A-A411-EA2405AC8D44}">
      <formula1>$AG$11:$AG$14</formula1>
    </dataValidation>
    <dataValidation type="list" allowBlank="1" showInputMessage="1" showErrorMessage="1" sqref="H6" xr:uid="{35278CEF-AD60-4DAF-9700-7ECE6E3E1B96}">
      <formula1>$AD$3:$AD$6</formula1>
    </dataValidation>
    <dataValidation type="list" allowBlank="1" showInputMessage="1" showErrorMessage="1" sqref="H14" xr:uid="{F1F4C5E1-2E47-4CAF-982D-7C1AB178D085}">
      <formula1>$AD$7:$AD$10</formula1>
    </dataValidation>
    <dataValidation type="list" allowBlank="1" showInputMessage="1" showErrorMessage="1" sqref="F38" xr:uid="{E4489064-DA91-4C82-841B-0F4CB6A7951B}">
      <formula1>$AD$37:$AD$38</formula1>
    </dataValidation>
    <dataValidation type="list" allowBlank="1" showInputMessage="1" showErrorMessage="1" sqref="F42" xr:uid="{4C3CF3E1-D44F-4016-8842-DD0A470D80CB}">
      <formula1>$AD$39:$AD$40</formula1>
    </dataValidation>
    <dataValidation type="list" allowBlank="1" showInputMessage="1" showErrorMessage="1" sqref="F46" xr:uid="{1668ADF5-CFB3-4694-88A5-E26DBE055472}">
      <formula1>$AD$41:$AD$42</formula1>
    </dataValidation>
    <dataValidation type="list" allowBlank="1" showInputMessage="1" showErrorMessage="1" sqref="F50" xr:uid="{B76DC822-B8C2-49DA-8D8A-513CDBD795FD}">
      <formula1>$AD$43:$AD$44</formula1>
    </dataValidation>
    <dataValidation type="list" allowBlank="1" showInputMessage="1" showErrorMessage="1" sqref="F54" xr:uid="{F838CF5A-419B-449B-8BEA-97F111C9F907}">
      <formula1>$AD$45:$AD$46</formula1>
    </dataValidation>
    <dataValidation type="list" allowBlank="1" showInputMessage="1" showErrorMessage="1" sqref="F58" xr:uid="{7BEA99D2-6B2E-4018-8DB2-BD1C49E93B8F}">
      <formula1>$AD$47:$AD$48</formula1>
    </dataValidation>
    <dataValidation type="list" allowBlank="1" showInputMessage="1" showErrorMessage="1" sqref="F62" xr:uid="{2547569A-D57E-4D28-B92C-13D55E247803}">
      <formula1>$AD$49:$AD$50</formula1>
    </dataValidation>
    <dataValidation type="list" allowBlank="1" showInputMessage="1" showErrorMessage="1" sqref="F66" xr:uid="{D295EF9D-148D-48BB-B949-AA7879879AF0}">
      <formula1>$AD$51:$AD$52</formula1>
    </dataValidation>
    <dataValidation type="list" allowBlank="1" showInputMessage="1" showErrorMessage="1" sqref="H40" xr:uid="{3571E7EB-3035-4DB5-8BE7-8AE88962AC2F}">
      <formula1>$AD$37:$AD$40</formula1>
    </dataValidation>
    <dataValidation type="list" allowBlank="1" showInputMessage="1" showErrorMessage="1" sqref="H48" xr:uid="{8403FAA4-9DB2-4434-B3D7-BA09911D9A71}">
      <formula1>$AD$41:$AD$44</formula1>
    </dataValidation>
    <dataValidation type="list" allowBlank="1" showInputMessage="1" showErrorMessage="1" sqref="H56" xr:uid="{A97B7CE1-0707-438D-B991-74615F2E0C79}">
      <formula1>$AD$45:$AD$48</formula1>
    </dataValidation>
    <dataValidation type="list" allowBlank="1" showInputMessage="1" showErrorMessage="1" sqref="H64" xr:uid="{FC3BBF3E-1AC2-4DB9-A429-145C63D17130}">
      <formula1>$AD$49:$AD$52</formula1>
    </dataValidation>
    <dataValidation type="list" allowBlank="1" showInputMessage="1" showErrorMessage="1" sqref="J44" xr:uid="{E2AB5F65-9CBD-4261-AD6C-D585ED1E7A62}">
      <formula1>$AD$37:$AD$44</formula1>
    </dataValidation>
    <dataValidation type="list" allowBlank="1" showInputMessage="1" showErrorMessage="1" sqref="J60" xr:uid="{D5E16C1F-818B-45B6-A1FE-020529C57DF6}">
      <formula1>$AD$45:$AD$52</formula1>
    </dataValidation>
    <dataValidation type="list" allowBlank="1" showInputMessage="1" showErrorMessage="1" sqref="L51" xr:uid="{3F0E38BB-9648-47ED-9954-D634FE64C218}">
      <formula1>$AE$41:$AE$48</formula1>
    </dataValidation>
    <dataValidation type="list" allowBlank="1" showInputMessage="1" showErrorMessage="1" sqref="T30" xr:uid="{7974A04A-AC62-4929-BFBB-2DAF29B6AAE2}">
      <formula1>$AG$15:$AG$18</formula1>
    </dataValidation>
    <dataValidation type="list" allowBlank="1" showInputMessage="1" showErrorMessage="1" sqref="R10" xr:uid="{8D966E7C-EA29-4052-A3F4-8BBCE7698D06}">
      <formula1>$AG$3:$AG$10</formula1>
    </dataValidation>
    <dataValidation type="list" allowBlank="1" showInputMessage="1" showErrorMessage="1" sqref="R26" xr:uid="{35A746E0-0F89-47CE-8325-223B6683E5F4}">
      <formula1>$AG$11:$AG$18</formula1>
    </dataValidation>
    <dataValidation type="list" allowBlank="1" showInputMessage="1" showErrorMessage="1" sqref="P17" xr:uid="{04036870-8318-4BD6-A2B2-291560BA1058}">
      <formula1>$AF$7:$AF$14</formula1>
    </dataValidation>
    <dataValidation type="list" allowBlank="1" showInputMessage="1" showErrorMessage="1" sqref="V38" xr:uid="{35A33E50-92D1-4252-9449-CB017A6CA635}">
      <formula1>$AG$37:$AG$38</formula1>
    </dataValidation>
    <dataValidation type="list" allowBlank="1" showInputMessage="1" showErrorMessage="1" sqref="V42" xr:uid="{E653BD87-3948-47E8-8D25-74B0920E1828}">
      <formula1>$AG$39:$AG$40</formula1>
    </dataValidation>
    <dataValidation type="list" allowBlank="1" showInputMessage="1" showErrorMessage="1" sqref="V46" xr:uid="{1A897064-FC1A-46F0-9B12-FAB5EFCA1BB2}">
      <formula1>$AG$41:$AG$42</formula1>
    </dataValidation>
    <dataValidation type="list" allowBlank="1" showInputMessage="1" showErrorMessage="1" sqref="V50" xr:uid="{9315BBFC-7916-4688-8223-FC2F041686F4}">
      <formula1>$AG$43:$AG$44</formula1>
    </dataValidation>
    <dataValidation type="list" allowBlank="1" showInputMessage="1" showErrorMessage="1" sqref="V54" xr:uid="{F9F21871-FBC5-447A-8500-3A868B6BCA9D}">
      <formula1>$AG$45:$AG$46</formula1>
    </dataValidation>
    <dataValidation type="list" allowBlank="1" showInputMessage="1" showErrorMessage="1" sqref="V58" xr:uid="{CB7661D8-534A-4780-A205-6D495E01C0F5}">
      <formula1>$AG$47:$AG$48</formula1>
    </dataValidation>
    <dataValidation type="list" allowBlank="1" showInputMessage="1" showErrorMessage="1" sqref="V62" xr:uid="{2ADD3C1B-CE0A-4DAF-BAC4-E890FAD8E3AB}">
      <formula1>$AG$49:$AG$50</formula1>
    </dataValidation>
    <dataValidation type="list" allowBlank="1" showInputMessage="1" showErrorMessage="1" sqref="V66" xr:uid="{6E3D2119-1844-4A10-BAC4-76431FBC1273}">
      <formula1>$AG$51:$AG$52</formula1>
    </dataValidation>
    <dataValidation type="list" allowBlank="1" showInputMessage="1" showErrorMessage="1" sqref="T40" xr:uid="{07C7F243-547C-4F89-8B2A-5230F9106928}">
      <formula1>$AG$37:$AG$40</formula1>
    </dataValidation>
    <dataValidation type="list" allowBlank="1" showInputMessage="1" showErrorMessage="1" sqref="T48" xr:uid="{9F9920E9-33B5-4D4E-85A7-6B06356289DD}">
      <formula1>$AG$41:$AG$44</formula1>
    </dataValidation>
    <dataValidation type="list" allowBlank="1" showInputMessage="1" showErrorMessage="1" sqref="T56" xr:uid="{7D215412-1A72-4779-AB9C-8100FBD86A3E}">
      <formula1>$AG$45:$AG$48</formula1>
    </dataValidation>
    <dataValidation type="list" allowBlank="1" showInputMessage="1" showErrorMessage="1" sqref="T64" xr:uid="{69DC5D36-0067-45EA-ADE3-038D1EEED35D}">
      <formula1>$AG$49:$AG$52</formula1>
    </dataValidation>
    <dataValidation type="list" allowBlank="1" showInputMessage="1" showErrorMessage="1" sqref="R44" xr:uid="{14ABCB70-4545-4830-AC74-970255FD24FE}">
      <formula1>$AG$37:$AG$44</formula1>
    </dataValidation>
    <dataValidation type="list" allowBlank="1" showInputMessage="1" showErrorMessage="1" sqref="R60" xr:uid="{A5C1E024-E290-4154-8639-053E30ABD386}">
      <formula1>$AG$45:$AG$52</formula1>
    </dataValidation>
    <dataValidation type="list" allowBlank="1" showInputMessage="1" showErrorMessage="1" sqref="P51" xr:uid="{E2CC6BC3-F2C2-4F98-A005-48C612A5D717}">
      <formula1>$AF$41:$AF$48</formula1>
    </dataValidation>
  </dataValidations>
  <pageMargins left="0.75" right="0.75" top="1" bottom="1" header="0.5" footer="0.5"/>
  <pageSetup orientation="portrait"/>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469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396</v>
      </c>
      <c r="S26" s="168">
        <v>6</v>
      </c>
      <c r="T26" s="122"/>
      <c r="U26" s="112"/>
      <c r="V26" s="113"/>
      <c r="W26" s="117"/>
      <c r="X26" s="103"/>
      <c r="Z26" s="102"/>
      <c r="AA26" s="169"/>
      <c r="AD26" s="50" t="str">
        <f>H22</f>
        <v>KS</v>
      </c>
      <c r="AE26" s="50" t="str">
        <f>J44</f>
        <v>CO</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TX TECH</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5</v>
      </c>
      <c r="J44" s="105" t="s">
        <v>410</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T50:T54"/>
    <mergeCell ref="T16:T20"/>
    <mergeCell ref="H50:H54"/>
    <mergeCell ref="L14:P14"/>
    <mergeCell ref="H16:H20"/>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s>
  <phoneticPr fontId="9" type="noConversion"/>
  <conditionalFormatting sqref="N2">
    <cfRule type="cellIs" dxfId="275" priority="1" operator="equal">
      <formula>63</formula>
    </cfRule>
    <cfRule type="cellIs" dxfId="274" priority="2" operator="notEqual">
      <formula>63</formula>
    </cfRule>
  </conditionalFormatting>
  <dataValidations count="63">
    <dataValidation type="list" allowBlank="1" showInputMessage="1" showErrorMessage="1" sqref="F4" xr:uid="{D300D31C-61D5-4360-8206-704DD9602B0D}">
      <formula1>$AD$3:$AD$4</formula1>
    </dataValidation>
    <dataValidation type="list" allowBlank="1" showInputMessage="1" showErrorMessage="1" sqref="F8" xr:uid="{CC95013C-2EE6-4507-8EF5-B81930F50794}">
      <formula1>$AD$5:$AD$6</formula1>
    </dataValidation>
    <dataValidation type="list" allowBlank="1" showInputMessage="1" showErrorMessage="1" sqref="J10" xr:uid="{82FD1277-3038-4787-B2BD-3D08F6617966}">
      <formula1>$AD$3:$AD$10</formula1>
    </dataValidation>
    <dataValidation type="list" allowBlank="1" showInputMessage="1" showErrorMessage="1" sqref="F12" xr:uid="{E804F7D5-20BE-4E17-AFE8-D64F8D322A92}">
      <formula1>$AD$7:$AD$8</formula1>
    </dataValidation>
    <dataValidation type="list" allowBlank="1" showInputMessage="1" showErrorMessage="1" sqref="F16" xr:uid="{1511817E-1E59-414F-AEF7-2E3992A97DCE}">
      <formula1>$AD$9:$AD$10</formula1>
    </dataValidation>
    <dataValidation type="list" allowBlank="1" showInputMessage="1" showErrorMessage="1" sqref="F20" xr:uid="{C91777AC-1A91-47FD-8B37-570938CA5721}">
      <formula1>$AD$11:$AD$12</formula1>
    </dataValidation>
    <dataValidation type="list" allowBlank="1" showInputMessage="1" showErrorMessage="1" sqref="F24" xr:uid="{6D7F950F-F09A-4CEF-B9B6-5F140023A4D6}">
      <formula1>$AD$13:$AD$14</formula1>
    </dataValidation>
    <dataValidation type="list" allowBlank="1" showInputMessage="1" showErrorMessage="1" sqref="F28" xr:uid="{E87E9FCB-1DBC-41A1-B41D-B0191C78BC05}">
      <formula1>$AD$15:$AD$16</formula1>
    </dataValidation>
    <dataValidation type="list" allowBlank="1" showInputMessage="1" showErrorMessage="1" sqref="F32" xr:uid="{AA147BEE-443C-4815-8867-E292C4B45A3C}">
      <formula1>$AD$17:$AD$18</formula1>
    </dataValidation>
    <dataValidation type="list" allowBlank="1" showInputMessage="1" showErrorMessage="1" sqref="H22" xr:uid="{82F2FB01-64F4-4F74-8CFE-C8CD01D5461B}">
      <formula1>$AD$11:$AD$14</formula1>
    </dataValidation>
    <dataValidation type="list" allowBlank="1" showInputMessage="1" showErrorMessage="1" sqref="H30" xr:uid="{4AE7544A-89AE-46B0-ABBD-858E222595B6}">
      <formula1>$AD$15:$AD$18</formula1>
    </dataValidation>
    <dataValidation type="list" allowBlank="1" showInputMessage="1" showErrorMessage="1" sqref="J26" xr:uid="{EACCEA56-ED66-4526-BFEC-3887A05C2DDE}">
      <formula1>$AD$11:$AD$18</formula1>
    </dataValidation>
    <dataValidation type="list" allowBlank="1" showInputMessage="1" showErrorMessage="1" sqref="L17" xr:uid="{809EDE6F-A490-4F78-B944-70689581F3E8}">
      <formula1>$AE$7:$AE$14</formula1>
    </dataValidation>
    <dataValidation type="list" allowBlank="1" showInputMessage="1" showErrorMessage="1" sqref="N32" xr:uid="{3ECC2FCF-0069-479A-A30D-8CF5DAB8B3F3}">
      <formula1>$AD$24:$AD$31</formula1>
    </dataValidation>
    <dataValidation type="list" allowBlank="1" showInputMessage="1" showErrorMessage="1" sqref="N38" xr:uid="{EDE632DD-084C-4959-9855-91AEB56B418B}">
      <formula1>$AG$24:$AG$31</formula1>
    </dataValidation>
    <dataValidation type="list" allowBlank="1" showInputMessage="1" showErrorMessage="1" sqref="N35" xr:uid="{B6EDF6D9-F24C-4F8F-973A-94A6AE561A10}">
      <formula1>$AE$24:$AE$31</formula1>
    </dataValidation>
    <dataValidation type="list" allowBlank="1" showInputMessage="1" showErrorMessage="1" sqref="V4" xr:uid="{A922E210-0E51-4648-A58E-830C42BC5AE2}">
      <formula1>$AG$3:$AG$4</formula1>
    </dataValidation>
    <dataValidation type="list" allowBlank="1" showInputMessage="1" showErrorMessage="1" sqref="V8" xr:uid="{B071F000-F974-4454-8288-59E4930F5266}">
      <formula1>$AG$5:$AG$6</formula1>
    </dataValidation>
    <dataValidation type="list" allowBlank="1" showInputMessage="1" showErrorMessage="1" sqref="V12" xr:uid="{24A281C9-90B3-4821-92AE-557D10B0A08C}">
      <formula1>$AG$7:$AG$8</formula1>
    </dataValidation>
    <dataValidation type="list" allowBlank="1" showInputMessage="1" showErrorMessage="1" sqref="V16" xr:uid="{405ABA77-DEA3-4690-B099-7CC0D5CD7376}">
      <formula1>$AG$9:$AG$10</formula1>
    </dataValidation>
    <dataValidation type="list" allowBlank="1" showInputMessage="1" showErrorMessage="1" sqref="V20" xr:uid="{3E7595DB-4C7A-4447-9671-DC590C27F5C5}">
      <formula1>$AG$11:$AG$12</formula1>
    </dataValidation>
    <dataValidation type="list" allowBlank="1" showInputMessage="1" showErrorMessage="1" sqref="V24" xr:uid="{6F6FA3BF-46CD-4DC4-AB41-4383DEE6A267}">
      <formula1>$AG$13:$AG$14</formula1>
    </dataValidation>
    <dataValidation type="list" allowBlank="1" showInputMessage="1" showErrorMessage="1" sqref="V28" xr:uid="{3F6EF3DD-DAF9-4932-B22A-C2F5524B0261}">
      <formula1>$AG$15:$AG$16</formula1>
    </dataValidation>
    <dataValidation type="list" allowBlank="1" showInputMessage="1" showErrorMessage="1" sqref="V32" xr:uid="{F3C6D97E-F9B0-4580-9F08-7F7596638FD1}">
      <formula1>$AG$17:$AG$18</formula1>
    </dataValidation>
    <dataValidation type="list" allowBlank="1" showInputMessage="1" showErrorMessage="1" sqref="T6" xr:uid="{D459F929-6F0A-46B8-B7CC-5997C9227C8D}">
      <formula1>$AG$3:$AG$6</formula1>
    </dataValidation>
    <dataValidation type="list" allowBlank="1" showInputMessage="1" showErrorMessage="1" sqref="T14" xr:uid="{F479F319-985D-4EF1-9455-514454030896}">
      <formula1>$AG$7:$AG$10</formula1>
    </dataValidation>
    <dataValidation type="list" allowBlank="1" showInputMessage="1" showErrorMessage="1" sqref="T22" xr:uid="{0A2662F6-7279-4905-A9DD-25F7D8B0ADC0}">
      <formula1>$AG$11:$AG$14</formula1>
    </dataValidation>
    <dataValidation type="list" allowBlank="1" showInputMessage="1" showErrorMessage="1" sqref="H6" xr:uid="{3CBBDD39-2D23-48C2-99AF-3EA700DE401E}">
      <formula1>$AD$3:$AD$6</formula1>
    </dataValidation>
    <dataValidation type="list" allowBlank="1" showInputMessage="1" showErrorMessage="1" sqref="H14" xr:uid="{FFFCF23E-E542-4A87-93CD-06126E1707D8}">
      <formula1>$AD$7:$AD$10</formula1>
    </dataValidation>
    <dataValidation type="list" allowBlank="1" showInputMessage="1" showErrorMessage="1" sqref="F38" xr:uid="{58873056-A5AA-4E22-839D-BE5E71D489C2}">
      <formula1>$AD$37:$AD$38</formula1>
    </dataValidation>
    <dataValidation type="list" allowBlank="1" showInputMessage="1" showErrorMessage="1" sqref="F42" xr:uid="{C18B36B0-6E3F-47C6-BF0A-176617752896}">
      <formula1>$AD$39:$AD$40</formula1>
    </dataValidation>
    <dataValidation type="list" allowBlank="1" showInputMessage="1" showErrorMessage="1" sqref="F46" xr:uid="{A84C5DCE-0425-46B4-98EF-6ADA1F2B6066}">
      <formula1>$AD$41:$AD$42</formula1>
    </dataValidation>
    <dataValidation type="list" allowBlank="1" showInputMessage="1" showErrorMessage="1" sqref="F50" xr:uid="{F0A65068-4D6C-4B6E-A98C-3983C42EEF57}">
      <formula1>$AD$43:$AD$44</formula1>
    </dataValidation>
    <dataValidation type="list" allowBlank="1" showInputMessage="1" showErrorMessage="1" sqref="F54" xr:uid="{C521A1D2-1236-4BD8-A93B-A93FDB2D3787}">
      <formula1>$AD$45:$AD$46</formula1>
    </dataValidation>
    <dataValidation type="list" allowBlank="1" showInputMessage="1" showErrorMessage="1" sqref="F58" xr:uid="{97F47EFA-A46D-4CD4-897D-2F028FC16BAE}">
      <formula1>$AD$47:$AD$48</formula1>
    </dataValidation>
    <dataValidation type="list" allowBlank="1" showInputMessage="1" showErrorMessage="1" sqref="F62" xr:uid="{0829928B-F5DA-4EF0-9360-14F6FCC81A97}">
      <formula1>$AD$49:$AD$50</formula1>
    </dataValidation>
    <dataValidation type="list" allowBlank="1" showInputMessage="1" showErrorMessage="1" sqref="F66" xr:uid="{D3245F0E-E45B-46B9-A37E-02E835AADBA1}">
      <formula1>$AD$51:$AD$52</formula1>
    </dataValidation>
    <dataValidation type="list" allowBlank="1" showInputMessage="1" showErrorMessage="1" sqref="H40" xr:uid="{70F266FF-DCA0-41AC-8006-474B1FE0985A}">
      <formula1>$AD$37:$AD$40</formula1>
    </dataValidation>
    <dataValidation type="list" allowBlank="1" showInputMessage="1" showErrorMessage="1" sqref="H48" xr:uid="{EDF1B504-8B1A-496B-802B-8E65B844A8A7}">
      <formula1>$AD$41:$AD$44</formula1>
    </dataValidation>
    <dataValidation type="list" allowBlank="1" showInputMessage="1" showErrorMessage="1" sqref="H56" xr:uid="{8F5DB403-4735-4E1D-B330-FCAF44490D3A}">
      <formula1>$AD$45:$AD$48</formula1>
    </dataValidation>
    <dataValidation type="list" allowBlank="1" showInputMessage="1" showErrorMessage="1" sqref="H64" xr:uid="{809C9F74-F47F-4132-B329-C4EAD9548254}">
      <formula1>$AD$49:$AD$52</formula1>
    </dataValidation>
    <dataValidation type="list" allowBlank="1" showInputMessage="1" showErrorMessage="1" sqref="J44" xr:uid="{AFE758AE-BA07-4BD0-A6F3-A70B0B1BB82A}">
      <formula1>$AD$37:$AD$44</formula1>
    </dataValidation>
    <dataValidation type="list" allowBlank="1" showInputMessage="1" showErrorMessage="1" sqref="J60" xr:uid="{361F23F3-0F42-41C5-940F-222B8535DC6D}">
      <formula1>$AD$45:$AD$52</formula1>
    </dataValidation>
    <dataValidation type="list" allowBlank="1" showInputMessage="1" showErrorMessage="1" sqref="L51" xr:uid="{554AB1ED-09A6-465B-8B25-C252F2219D76}">
      <formula1>$AE$41:$AE$48</formula1>
    </dataValidation>
    <dataValidation type="list" allowBlank="1" showInputMessage="1" showErrorMessage="1" sqref="T30" xr:uid="{027C3977-8285-42C7-A890-DBDF99E50D46}">
      <formula1>$AG$15:$AG$18</formula1>
    </dataValidation>
    <dataValidation type="list" allowBlank="1" showInputMessage="1" showErrorMessage="1" sqref="R10" xr:uid="{A758F994-2E81-4EE0-AD60-31A18CD5AF4D}">
      <formula1>$AG$3:$AG$10</formula1>
    </dataValidation>
    <dataValidation type="list" allowBlank="1" showInputMessage="1" showErrorMessage="1" sqref="R26" xr:uid="{DFAFB305-62A3-4DF1-9284-AE7BAFA89723}">
      <formula1>$AG$11:$AG$18</formula1>
    </dataValidation>
    <dataValidation type="list" allowBlank="1" showInputMessage="1" showErrorMessage="1" sqref="P17" xr:uid="{2A05C43D-1187-4952-8623-87C27348DC75}">
      <formula1>$AF$7:$AF$14</formula1>
    </dataValidation>
    <dataValidation type="list" allowBlank="1" showInputMessage="1" showErrorMessage="1" sqref="V38" xr:uid="{7BF8CA05-8224-477B-9619-5E1D91C6C8FC}">
      <formula1>$AG$37:$AG$38</formula1>
    </dataValidation>
    <dataValidation type="list" allowBlank="1" showInputMessage="1" showErrorMessage="1" sqref="V42" xr:uid="{BCCA5E9D-F66F-4790-BD7A-A1564A49DE57}">
      <formula1>$AG$39:$AG$40</formula1>
    </dataValidation>
    <dataValidation type="list" allowBlank="1" showInputMessage="1" showErrorMessage="1" sqref="V46" xr:uid="{BDD90537-1923-4BAC-8482-54936D697DD5}">
      <formula1>$AG$41:$AG$42</formula1>
    </dataValidation>
    <dataValidation type="list" allowBlank="1" showInputMessage="1" showErrorMessage="1" sqref="V50" xr:uid="{676644E3-08B3-4D2D-A589-5D86AEE0EEDA}">
      <formula1>$AG$43:$AG$44</formula1>
    </dataValidation>
    <dataValidation type="list" allowBlank="1" showInputMessage="1" showErrorMessage="1" sqref="V54" xr:uid="{8C2FE90D-8629-423E-B2C7-727A98869FC3}">
      <formula1>$AG$45:$AG$46</formula1>
    </dataValidation>
    <dataValidation type="list" allowBlank="1" showInputMessage="1" showErrorMessage="1" sqref="V58" xr:uid="{B79D246C-60D4-4AB1-BA64-0CF1B67BB0A9}">
      <formula1>$AG$47:$AG$48</formula1>
    </dataValidation>
    <dataValidation type="list" allowBlank="1" showInputMessage="1" showErrorMessage="1" sqref="V62" xr:uid="{FC87426D-AFA2-462E-8C7B-2DD424E56E36}">
      <formula1>$AG$49:$AG$50</formula1>
    </dataValidation>
    <dataValidation type="list" allowBlank="1" showInputMessage="1" showErrorMessage="1" sqref="V66" xr:uid="{F221BB0C-5013-40B7-B486-302BA5501E62}">
      <formula1>$AG$51:$AG$52</formula1>
    </dataValidation>
    <dataValidation type="list" allowBlank="1" showInputMessage="1" showErrorMessage="1" sqref="T40" xr:uid="{02E4EAB8-B34A-4104-A775-7C1B9CCBABE6}">
      <formula1>$AG$37:$AG$40</formula1>
    </dataValidation>
    <dataValidation type="list" allowBlank="1" showInputMessage="1" showErrorMessage="1" sqref="T48" xr:uid="{EF1127A9-8686-48BC-93D7-EEF99E27C441}">
      <formula1>$AG$41:$AG$44</formula1>
    </dataValidation>
    <dataValidation type="list" allowBlank="1" showInputMessage="1" showErrorMessage="1" sqref="T56" xr:uid="{F6627861-CE51-49E3-96EF-782529E80247}">
      <formula1>$AG$45:$AG$48</formula1>
    </dataValidation>
    <dataValidation type="list" allowBlank="1" showInputMessage="1" showErrorMessage="1" sqref="T64" xr:uid="{59618CFD-008C-41A3-A10D-58EB58AEAEBF}">
      <formula1>$AG$49:$AG$52</formula1>
    </dataValidation>
    <dataValidation type="list" allowBlank="1" showInputMessage="1" showErrorMessage="1" sqref="R44" xr:uid="{FE6D16A7-6609-4C1C-A79D-9B833C317B01}">
      <formula1>$AG$37:$AG$44</formula1>
    </dataValidation>
    <dataValidation type="list" allowBlank="1" showInputMessage="1" showErrorMessage="1" sqref="R60" xr:uid="{92AC0882-F663-4691-BD71-95F7F8D6B61A}">
      <formula1>$AG$45:$AG$52</formula1>
    </dataValidation>
    <dataValidation type="list" allowBlank="1" showInputMessage="1" showErrorMessage="1" sqref="P51" xr:uid="{1BE6E90D-DB92-4A48-B6CB-E0786B93B65C}">
      <formula1>$AF$41:$AF$48</formula1>
    </dataValidation>
  </dataValidations>
  <pageMargins left="0.75" right="0.75" top="1" bottom="1" header="0.5" footer="0.5"/>
  <pageSetup orientation="portrait"/>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158">
    <tabColor theme="9" tint="0.79998168889431442"/>
  </sheetPr>
  <dimension ref="A1:AG110"/>
  <sheetViews>
    <sheetView zoomScale="60" zoomScaleNormal="60" workbookViewId="0">
      <selection activeCell="AQ65" sqref="AQ65"/>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T50:T54"/>
    <mergeCell ref="H50:H54"/>
    <mergeCell ref="AA3:AA9"/>
    <mergeCell ref="A11:A17"/>
    <mergeCell ref="AA11:AA17"/>
    <mergeCell ref="A19:A25"/>
    <mergeCell ref="AA19:AA25"/>
    <mergeCell ref="L1:P1"/>
    <mergeCell ref="T16:T20"/>
    <mergeCell ref="L14:P14"/>
    <mergeCell ref="H16:H20"/>
    <mergeCell ref="A3:A9"/>
  </mergeCells>
  <conditionalFormatting sqref="N2">
    <cfRule type="cellIs" dxfId="273" priority="1" operator="equal">
      <formula>63</formula>
    </cfRule>
    <cfRule type="cellIs" dxfId="272" priority="2" operator="notEqual">
      <formula>63</formula>
    </cfRule>
  </conditionalFormatting>
  <dataValidations count="63">
    <dataValidation type="list" allowBlank="1" showInputMessage="1" showErrorMessage="1" sqref="F4" xr:uid="{E567ACCD-192A-448F-A06B-B71ECD29BF0C}">
      <formula1>$AD$3:$AD$4</formula1>
    </dataValidation>
    <dataValidation type="list" allowBlank="1" showInputMessage="1" showErrorMessage="1" sqref="F8" xr:uid="{4C170FA1-AF9A-43C2-B582-7DE25FF88FB9}">
      <formula1>$AD$5:$AD$6</formula1>
    </dataValidation>
    <dataValidation type="list" allowBlank="1" showInputMessage="1" showErrorMessage="1" sqref="J10" xr:uid="{46742115-28DD-4F28-8098-F0CD482861A7}">
      <formula1>$AD$3:$AD$10</formula1>
    </dataValidation>
    <dataValidation type="list" allowBlank="1" showInputMessage="1" showErrorMessage="1" sqref="F12" xr:uid="{F8714968-9B79-4E98-8118-FB5670F68900}">
      <formula1>$AD$7:$AD$8</formula1>
    </dataValidation>
    <dataValidation type="list" allowBlank="1" showInputMessage="1" showErrorMessage="1" sqref="F16" xr:uid="{B32FA155-0003-4B15-B273-AAA87C1CE610}">
      <formula1>$AD$9:$AD$10</formula1>
    </dataValidation>
    <dataValidation type="list" allowBlank="1" showInputMessage="1" showErrorMessage="1" sqref="F20" xr:uid="{0B51046F-A24A-44C0-97BD-71DC72965FF8}">
      <formula1>$AD$11:$AD$12</formula1>
    </dataValidation>
    <dataValidation type="list" allowBlank="1" showInputMessage="1" showErrorMessage="1" sqref="F24" xr:uid="{4D84013E-9E80-46C3-AA02-28AE6EE28380}">
      <formula1>$AD$13:$AD$14</formula1>
    </dataValidation>
    <dataValidation type="list" allowBlank="1" showInputMessage="1" showErrorMessage="1" sqref="F28" xr:uid="{B839EFB9-35FD-45F0-90EB-5BBCD55F4794}">
      <formula1>$AD$15:$AD$16</formula1>
    </dataValidation>
    <dataValidation type="list" allowBlank="1" showInputMessage="1" showErrorMessage="1" sqref="F32" xr:uid="{97A0ABA1-ABE3-41D4-BDEE-FD5BC622C794}">
      <formula1>$AD$17:$AD$18</formula1>
    </dataValidation>
    <dataValidation type="list" allowBlank="1" showInputMessage="1" showErrorMessage="1" sqref="H22" xr:uid="{DB2CB33E-0506-489D-BA45-E5303B653624}">
      <formula1>$AD$11:$AD$14</formula1>
    </dataValidation>
    <dataValidation type="list" allowBlank="1" showInputMessage="1" showErrorMessage="1" sqref="H30" xr:uid="{EE8DE616-59C9-43C7-BF52-077A27BDBAF2}">
      <formula1>$AD$15:$AD$18</formula1>
    </dataValidation>
    <dataValidation type="list" allowBlank="1" showInputMessage="1" showErrorMessage="1" sqref="J26" xr:uid="{098F4271-B6E0-43AB-8601-25C35D32EDB0}">
      <formula1>$AD$11:$AD$18</formula1>
    </dataValidation>
    <dataValidation type="list" allowBlank="1" showInputMessage="1" showErrorMessage="1" sqref="L17" xr:uid="{601BBD06-BB05-4AF8-B4F3-C5B472794AB7}">
      <formula1>$AE$7:$AE$14</formula1>
    </dataValidation>
    <dataValidation type="list" allowBlank="1" showInputMessage="1" showErrorMessage="1" sqref="N32" xr:uid="{B51B0D0F-5578-4CD0-B524-4654EB7F7503}">
      <formula1>$AD$24:$AD$31</formula1>
    </dataValidation>
    <dataValidation type="list" allowBlank="1" showInputMessage="1" showErrorMessage="1" sqref="N38" xr:uid="{2B8D7A68-9A21-4720-8142-5A8ED5DF0AD5}">
      <formula1>$AG$24:$AG$31</formula1>
    </dataValidation>
    <dataValidation type="list" allowBlank="1" showInputMessage="1" showErrorMessage="1" sqref="N35" xr:uid="{FE3C3D58-FF5A-4B7A-88FF-27C8A85ECEFC}">
      <formula1>$AE$24:$AE$31</formula1>
    </dataValidation>
    <dataValidation type="list" allowBlank="1" showInputMessage="1" showErrorMessage="1" sqref="V4" xr:uid="{7164F466-F2BE-4F10-AFC5-4A0D04D47067}">
      <formula1>$AG$3:$AG$4</formula1>
    </dataValidation>
    <dataValidation type="list" allowBlank="1" showInputMessage="1" showErrorMessage="1" sqref="V8" xr:uid="{D16AB02F-55C6-4E36-B867-CE9F7159428D}">
      <formula1>$AG$5:$AG$6</formula1>
    </dataValidation>
    <dataValidation type="list" allowBlank="1" showInputMessage="1" showErrorMessage="1" sqref="V12" xr:uid="{BE15283A-9562-4ADC-B322-95A688200763}">
      <formula1>$AG$7:$AG$8</formula1>
    </dataValidation>
    <dataValidation type="list" allowBlank="1" showInputMessage="1" showErrorMessage="1" sqref="V16" xr:uid="{547C326D-A42F-4EEE-8528-B8A6968AEEF8}">
      <formula1>$AG$9:$AG$10</formula1>
    </dataValidation>
    <dataValidation type="list" allowBlank="1" showInputMessage="1" showErrorMessage="1" sqref="V20" xr:uid="{C54FF40F-D1E4-4CBC-A0C5-E73E10F33875}">
      <formula1>$AG$11:$AG$12</formula1>
    </dataValidation>
    <dataValidation type="list" allowBlank="1" showInputMessage="1" showErrorMessage="1" sqref="V24" xr:uid="{E6560BAE-F547-4A65-A9A8-8BBC0161B00A}">
      <formula1>$AG$13:$AG$14</formula1>
    </dataValidation>
    <dataValidation type="list" allowBlank="1" showInputMessage="1" showErrorMessage="1" sqref="V28" xr:uid="{10468A5F-8376-44DA-9D72-F1E09639E49F}">
      <formula1>$AG$15:$AG$16</formula1>
    </dataValidation>
    <dataValidation type="list" allowBlank="1" showInputMessage="1" showErrorMessage="1" sqref="V32" xr:uid="{F661CB39-AEF4-4B71-B79E-8E560A69491B}">
      <formula1>$AG$17:$AG$18</formula1>
    </dataValidation>
    <dataValidation type="list" allowBlank="1" showInputMessage="1" showErrorMessage="1" sqref="T6" xr:uid="{5EF59660-ACBE-4C5B-B1A0-198F45DE2893}">
      <formula1>$AG$3:$AG$6</formula1>
    </dataValidation>
    <dataValidation type="list" allowBlank="1" showInputMessage="1" showErrorMessage="1" sqref="T14" xr:uid="{CD405650-2B90-4DAC-8592-27156B14C658}">
      <formula1>$AG$7:$AG$10</formula1>
    </dataValidation>
    <dataValidation type="list" allowBlank="1" showInputMessage="1" showErrorMessage="1" sqref="T22" xr:uid="{95CAF3D2-41D7-43A7-A886-8AF957C80154}">
      <formula1>$AG$11:$AG$14</formula1>
    </dataValidation>
    <dataValidation type="list" allowBlank="1" showInputMessage="1" showErrorMessage="1" sqref="H6" xr:uid="{0E2F370F-FD1C-4D31-9163-69A3C03C534F}">
      <formula1>$AD$3:$AD$6</formula1>
    </dataValidation>
    <dataValidation type="list" allowBlank="1" showInputMessage="1" showErrorMessage="1" sqref="H14" xr:uid="{9F0ABF65-FDA6-4F5D-B1E3-7620324BACB0}">
      <formula1>$AD$7:$AD$10</formula1>
    </dataValidation>
    <dataValidation type="list" allowBlank="1" showInputMessage="1" showErrorMessage="1" sqref="F38" xr:uid="{8864FFE4-474E-4B4B-8D86-B823F0BEBD99}">
      <formula1>$AD$37:$AD$38</formula1>
    </dataValidation>
    <dataValidation type="list" allowBlank="1" showInputMessage="1" showErrorMessage="1" sqref="F42" xr:uid="{E64F4424-E496-4788-B824-2711CB47A2F5}">
      <formula1>$AD$39:$AD$40</formula1>
    </dataValidation>
    <dataValidation type="list" allowBlank="1" showInputMessage="1" showErrorMessage="1" sqref="F46" xr:uid="{17B3BAF9-F492-4313-8258-F0D56BD348E2}">
      <formula1>$AD$41:$AD$42</formula1>
    </dataValidation>
    <dataValidation type="list" allowBlank="1" showInputMessage="1" showErrorMessage="1" sqref="F50" xr:uid="{6B098EC5-7FEC-4477-BFB0-3152B01F03E3}">
      <formula1>$AD$43:$AD$44</formula1>
    </dataValidation>
    <dataValidation type="list" allowBlank="1" showInputMessage="1" showErrorMessage="1" sqref="F54" xr:uid="{C3021EB9-03B3-4405-B76D-C7CD3E944C3B}">
      <formula1>$AD$45:$AD$46</formula1>
    </dataValidation>
    <dataValidation type="list" allowBlank="1" showInputMessage="1" showErrorMessage="1" sqref="F58" xr:uid="{53B49010-FF55-4218-A264-5D3A45C3522C}">
      <formula1>$AD$47:$AD$48</formula1>
    </dataValidation>
    <dataValidation type="list" allowBlank="1" showInputMessage="1" showErrorMessage="1" sqref="F62" xr:uid="{0A8D7D9B-5589-4946-A3F1-777CB8FFCF85}">
      <formula1>$AD$49:$AD$50</formula1>
    </dataValidation>
    <dataValidation type="list" allowBlank="1" showInputMessage="1" showErrorMessage="1" sqref="F66" xr:uid="{03B7FE92-E8D1-4321-BD9F-6FFDDA7A3E1C}">
      <formula1>$AD$51:$AD$52</formula1>
    </dataValidation>
    <dataValidation type="list" allowBlank="1" showInputMessage="1" showErrorMessage="1" sqref="H40" xr:uid="{B4F961AD-ECF6-45CB-A551-756B49F41EEF}">
      <formula1>$AD$37:$AD$40</formula1>
    </dataValidation>
    <dataValidation type="list" allowBlank="1" showInputMessage="1" showErrorMessage="1" sqref="H48" xr:uid="{DB024ADE-0816-4B41-B1D4-247BCE6142AF}">
      <formula1>$AD$41:$AD$44</formula1>
    </dataValidation>
    <dataValidation type="list" allowBlank="1" showInputMessage="1" showErrorMessage="1" sqref="H56" xr:uid="{A6810458-3100-4370-B13E-67DEC9E98966}">
      <formula1>$AD$45:$AD$48</formula1>
    </dataValidation>
    <dataValidation type="list" allowBlank="1" showInputMessage="1" showErrorMessage="1" sqref="H64" xr:uid="{04EC9AAC-FC2D-41B4-A7BB-24F4A204BE6D}">
      <formula1>$AD$49:$AD$52</formula1>
    </dataValidation>
    <dataValidation type="list" allowBlank="1" showInputMessage="1" showErrorMessage="1" sqref="J44" xr:uid="{6DE31C5A-71A4-424F-9693-548A59E31DB9}">
      <formula1>$AD$37:$AD$44</formula1>
    </dataValidation>
    <dataValidation type="list" allowBlank="1" showInputMessage="1" showErrorMessage="1" sqref="J60" xr:uid="{9BC16E81-C5BC-4D46-810D-1D23BFB7123A}">
      <formula1>$AD$45:$AD$52</formula1>
    </dataValidation>
    <dataValidation type="list" allowBlank="1" showInputMessage="1" showErrorMessage="1" sqref="L51" xr:uid="{8A8190BD-9B62-41FC-88E3-2FE3E9241157}">
      <formula1>$AE$41:$AE$48</formula1>
    </dataValidation>
    <dataValidation type="list" allowBlank="1" showInputMessage="1" showErrorMessage="1" sqref="T30" xr:uid="{0863AB55-80D5-4B62-AF7B-77072C8FE345}">
      <formula1>$AG$15:$AG$18</formula1>
    </dataValidation>
    <dataValidation type="list" allowBlank="1" showInputMessage="1" showErrorMessage="1" sqref="R10" xr:uid="{C6BDDCFE-0409-4337-B6A6-1FB7C81465DC}">
      <formula1>$AG$3:$AG$10</formula1>
    </dataValidation>
    <dataValidation type="list" allowBlank="1" showInputMessage="1" showErrorMessage="1" sqref="R26" xr:uid="{08468EE4-09F3-4E5F-9BA4-7BCAB7C16BCE}">
      <formula1>$AG$11:$AG$18</formula1>
    </dataValidation>
    <dataValidation type="list" allowBlank="1" showInputMessage="1" showErrorMessage="1" sqref="P17" xr:uid="{BCD95133-1DDE-4C66-B26A-DF0DAE369E4F}">
      <formula1>$AF$7:$AF$14</formula1>
    </dataValidation>
    <dataValidation type="list" allowBlank="1" showInputMessage="1" showErrorMessage="1" sqref="V38" xr:uid="{3630380C-2A0E-433D-8D79-CD06DEF3C5B2}">
      <formula1>$AG$37:$AG$38</formula1>
    </dataValidation>
    <dataValidation type="list" allowBlank="1" showInputMessage="1" showErrorMessage="1" sqref="V42" xr:uid="{539B9766-12D3-48B3-9B42-F35DC24BF1E4}">
      <formula1>$AG$39:$AG$40</formula1>
    </dataValidation>
    <dataValidation type="list" allowBlank="1" showInputMessage="1" showErrorMessage="1" sqref="V46" xr:uid="{C5B27610-90BC-4656-AA6C-3C4CF6D67BB0}">
      <formula1>$AG$41:$AG$42</formula1>
    </dataValidation>
    <dataValidation type="list" allowBlank="1" showInputMessage="1" showErrorMessage="1" sqref="V50" xr:uid="{02CEBC82-B8FC-4549-B4CD-C389189CDBF9}">
      <formula1>$AG$43:$AG$44</formula1>
    </dataValidation>
    <dataValidation type="list" allowBlank="1" showInputMessage="1" showErrorMessage="1" sqref="V54" xr:uid="{4564CCBD-39F0-4039-A1AF-FA86AAF8C514}">
      <formula1>$AG$45:$AG$46</formula1>
    </dataValidation>
    <dataValidation type="list" allowBlank="1" showInputMessage="1" showErrorMessage="1" sqref="V58" xr:uid="{F2D1002A-3711-4DFF-A692-EC19DD279E51}">
      <formula1>$AG$47:$AG$48</formula1>
    </dataValidation>
    <dataValidation type="list" allowBlank="1" showInputMessage="1" showErrorMessage="1" sqref="V62" xr:uid="{1F2957FB-68D9-4F9F-A008-29C055EB02D1}">
      <formula1>$AG$49:$AG$50</formula1>
    </dataValidation>
    <dataValidation type="list" allowBlank="1" showInputMessage="1" showErrorMessage="1" sqref="V66" xr:uid="{29BFA4A3-38CC-4636-9C94-93C34AAB995A}">
      <formula1>$AG$51:$AG$52</formula1>
    </dataValidation>
    <dataValidation type="list" allowBlank="1" showInputMessage="1" showErrorMessage="1" sqref="T40" xr:uid="{1764B7FB-7B3C-47AC-9F89-5DB7F5209CB8}">
      <formula1>$AG$37:$AG$40</formula1>
    </dataValidation>
    <dataValidation type="list" allowBlank="1" showInputMessage="1" showErrorMessage="1" sqref="T48" xr:uid="{DD0A20A4-590E-454D-B1C6-EDED33E7EAC2}">
      <formula1>$AG$41:$AG$44</formula1>
    </dataValidation>
    <dataValidation type="list" allowBlank="1" showInputMessage="1" showErrorMessage="1" sqref="T56" xr:uid="{96202F98-58AC-4B1D-A8D1-464358A0DE4A}">
      <formula1>$AG$45:$AG$48</formula1>
    </dataValidation>
    <dataValidation type="list" allowBlank="1" showInputMessage="1" showErrorMessage="1" sqref="T64" xr:uid="{18964640-C9B1-4425-A0C0-5B7D220A4495}">
      <formula1>$AG$49:$AG$52</formula1>
    </dataValidation>
    <dataValidation type="list" allowBlank="1" showInputMessage="1" showErrorMessage="1" sqref="R44" xr:uid="{58779210-4D88-4CF3-9EE5-4ABBAB56C68D}">
      <formula1>$AG$37:$AG$44</formula1>
    </dataValidation>
    <dataValidation type="list" allowBlank="1" showInputMessage="1" showErrorMessage="1" sqref="R60" xr:uid="{678C0864-044D-4431-AB76-E8AC47D76C84}">
      <formula1>$AG$45:$AG$52</formula1>
    </dataValidation>
    <dataValidation type="list" allowBlank="1" showInputMessage="1" showErrorMessage="1" sqref="P51" xr:uid="{5A60CC57-A2D2-4077-B5C1-07365010B7D1}">
      <formula1>$AF$41:$AF$48</formula1>
    </dataValidation>
  </dataValidations>
  <pageMargins left="0.75" right="0.75" top="1" bottom="1" header="0.5" footer="0.5"/>
  <pageSetup orientation="portrait"/>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theme="9" tint="0.79998168889431442"/>
  </sheetPr>
  <dimension ref="A1:AG110"/>
  <sheetViews>
    <sheetView zoomScale="60" zoomScaleNormal="60" workbookViewId="0">
      <selection activeCell="AQ65" sqref="AQ65"/>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271" priority="1" operator="equal">
      <formula>63</formula>
    </cfRule>
    <cfRule type="cellIs" dxfId="270" priority="2" operator="notEqual">
      <formula>63</formula>
    </cfRule>
  </conditionalFormatting>
  <dataValidations count="63">
    <dataValidation type="list" allowBlank="1" showInputMessage="1" showErrorMessage="1" sqref="F4" xr:uid="{86D04808-4622-4224-937A-61DA3B5802D3}">
      <formula1>$AD$3:$AD$4</formula1>
    </dataValidation>
    <dataValidation type="list" allowBlank="1" showInputMessage="1" showErrorMessage="1" sqref="F8" xr:uid="{27607534-1DAD-4D0A-B880-3258E8657843}">
      <formula1>$AD$5:$AD$6</formula1>
    </dataValidation>
    <dataValidation type="list" allowBlank="1" showInputMessage="1" showErrorMessage="1" sqref="J10" xr:uid="{E52AB41B-EC57-4D5C-BCB6-DC32AD8A686E}">
      <formula1>$AD$3:$AD$10</formula1>
    </dataValidation>
    <dataValidation type="list" allowBlank="1" showInputMessage="1" showErrorMessage="1" sqref="F12" xr:uid="{F3ECE7A0-244D-4985-A956-9D4F1414DE4D}">
      <formula1>$AD$7:$AD$8</formula1>
    </dataValidation>
    <dataValidation type="list" allowBlank="1" showInputMessage="1" showErrorMessage="1" sqref="F16" xr:uid="{DFD881D6-50AE-4613-820E-53A975A18C3D}">
      <formula1>$AD$9:$AD$10</formula1>
    </dataValidation>
    <dataValidation type="list" allowBlank="1" showInputMessage="1" showErrorMessage="1" sqref="F20" xr:uid="{7C3779FD-65FC-414A-B4E7-6B2A54A72709}">
      <formula1>$AD$11:$AD$12</formula1>
    </dataValidation>
    <dataValidation type="list" allowBlank="1" showInputMessage="1" showErrorMessage="1" sqref="F24" xr:uid="{6E7C5A80-9F16-47E7-9939-09F7280EF7FC}">
      <formula1>$AD$13:$AD$14</formula1>
    </dataValidation>
    <dataValidation type="list" allowBlank="1" showInputMessage="1" showErrorMessage="1" sqref="F28" xr:uid="{9A8659B3-B223-475B-87CF-93322FD1D7DA}">
      <formula1>$AD$15:$AD$16</formula1>
    </dataValidation>
    <dataValidation type="list" allowBlank="1" showInputMessage="1" showErrorMessage="1" sqref="F32" xr:uid="{E6B9A920-0043-4F99-99ED-47C0603B15E0}">
      <formula1>$AD$17:$AD$18</formula1>
    </dataValidation>
    <dataValidation type="list" allowBlank="1" showInputMessage="1" showErrorMessage="1" sqref="H22" xr:uid="{BB399D0C-8E0E-440E-81EC-9486FECDF289}">
      <formula1>$AD$11:$AD$14</formula1>
    </dataValidation>
    <dataValidation type="list" allowBlank="1" showInputMessage="1" showErrorMessage="1" sqref="H30" xr:uid="{C3D1EEA6-385A-4A62-AF05-B83D08563498}">
      <formula1>$AD$15:$AD$18</formula1>
    </dataValidation>
    <dataValidation type="list" allowBlank="1" showInputMessage="1" showErrorMessage="1" sqref="J26" xr:uid="{EB61ACAC-B0FB-4D64-9379-C915D7A1AD76}">
      <formula1>$AD$11:$AD$18</formula1>
    </dataValidation>
    <dataValidation type="list" allowBlank="1" showInputMessage="1" showErrorMessage="1" sqref="L17" xr:uid="{63E0A70B-9EA3-4E86-9EA0-F04A9C56C24E}">
      <formula1>$AE$7:$AE$14</formula1>
    </dataValidation>
    <dataValidation type="list" allowBlank="1" showInputMessage="1" showErrorMessage="1" sqref="N32" xr:uid="{C85BD023-C5A4-4D2E-855C-DB873E52B7BF}">
      <formula1>$AD$24:$AD$31</formula1>
    </dataValidation>
    <dataValidation type="list" allowBlank="1" showInputMessage="1" showErrorMessage="1" sqref="N38" xr:uid="{2FA84C1B-7151-40BC-A640-B28297B88834}">
      <formula1>$AG$24:$AG$31</formula1>
    </dataValidation>
    <dataValidation type="list" allowBlank="1" showInputMessage="1" showErrorMessage="1" sqref="N35" xr:uid="{CDC4B4A1-690F-4970-9475-A5EEB84BFA49}">
      <formula1>$AE$24:$AE$31</formula1>
    </dataValidation>
    <dataValidation type="list" allowBlank="1" showInputMessage="1" showErrorMessage="1" sqref="V4" xr:uid="{86623BDC-2BD6-4ED8-A6C8-EA22D1843472}">
      <formula1>$AG$3:$AG$4</formula1>
    </dataValidation>
    <dataValidation type="list" allowBlank="1" showInputMessage="1" showErrorMessage="1" sqref="V8" xr:uid="{3FD87727-7D0D-4E8E-BA8A-A86CE69013A6}">
      <formula1>$AG$5:$AG$6</formula1>
    </dataValidation>
    <dataValidation type="list" allowBlank="1" showInputMessage="1" showErrorMessage="1" sqref="V12" xr:uid="{EFA12C62-4B2C-4A13-8470-7B85066C4519}">
      <formula1>$AG$7:$AG$8</formula1>
    </dataValidation>
    <dataValidation type="list" allowBlank="1" showInputMessage="1" showErrorMessage="1" sqref="V16" xr:uid="{E7390C01-8A68-48F8-95DE-AB95E48C54F6}">
      <formula1>$AG$9:$AG$10</formula1>
    </dataValidation>
    <dataValidation type="list" allowBlank="1" showInputMessage="1" showErrorMessage="1" sqref="V20" xr:uid="{A4E6DFDB-18EC-4115-B64C-CB0FFE3ABE59}">
      <formula1>$AG$11:$AG$12</formula1>
    </dataValidation>
    <dataValidation type="list" allowBlank="1" showInputMessage="1" showErrorMessage="1" sqref="V24" xr:uid="{306510EA-A0EF-4C9B-8A69-21DAEA2677EF}">
      <formula1>$AG$13:$AG$14</formula1>
    </dataValidation>
    <dataValidation type="list" allowBlank="1" showInputMessage="1" showErrorMessage="1" sqref="V28" xr:uid="{DC32EB0C-99FA-4905-BDA5-3D38FDA78068}">
      <formula1>$AG$15:$AG$16</formula1>
    </dataValidation>
    <dataValidation type="list" allowBlank="1" showInputMessage="1" showErrorMessage="1" sqref="V32" xr:uid="{EC5BCAC3-B1BA-4D2E-B0D4-3B876DF55DD1}">
      <formula1>$AG$17:$AG$18</formula1>
    </dataValidation>
    <dataValidation type="list" allowBlank="1" showInputMessage="1" showErrorMessage="1" sqref="T6" xr:uid="{003855D7-0615-4F90-A561-C08B50482251}">
      <formula1>$AG$3:$AG$6</formula1>
    </dataValidation>
    <dataValidation type="list" allowBlank="1" showInputMessage="1" showErrorMessage="1" sqref="T14" xr:uid="{3527E5BC-CCA0-44BD-945E-43310DBBCF26}">
      <formula1>$AG$7:$AG$10</formula1>
    </dataValidation>
    <dataValidation type="list" allowBlank="1" showInputMessage="1" showErrorMessage="1" sqref="T22" xr:uid="{28F25319-D51C-41D9-BB1F-EE475BA3B79B}">
      <formula1>$AG$11:$AG$14</formula1>
    </dataValidation>
    <dataValidation type="list" allowBlank="1" showInputMessage="1" showErrorMessage="1" sqref="H6" xr:uid="{9F6CCA26-27A5-4B8B-9DF2-BAFB33F047B5}">
      <formula1>$AD$3:$AD$6</formula1>
    </dataValidation>
    <dataValidation type="list" allowBlank="1" showInputMessage="1" showErrorMessage="1" sqref="H14" xr:uid="{B8ACF253-A27C-40C4-9199-792FE0DBD050}">
      <formula1>$AD$7:$AD$10</formula1>
    </dataValidation>
    <dataValidation type="list" allowBlank="1" showInputMessage="1" showErrorMessage="1" sqref="F38" xr:uid="{EC9D60BC-F508-4517-B801-AB5459D0BFA6}">
      <formula1>$AD$37:$AD$38</formula1>
    </dataValidation>
    <dataValidation type="list" allowBlank="1" showInputMessage="1" showErrorMessage="1" sqref="F42" xr:uid="{82E387BE-0143-403F-BCDA-570DC97C5004}">
      <formula1>$AD$39:$AD$40</formula1>
    </dataValidation>
    <dataValidation type="list" allowBlank="1" showInputMessage="1" showErrorMessage="1" sqref="F46" xr:uid="{A0548D1B-064C-43EF-BE59-27566ED7A6BA}">
      <formula1>$AD$41:$AD$42</formula1>
    </dataValidation>
    <dataValidation type="list" allowBlank="1" showInputMessage="1" showErrorMessage="1" sqref="F50" xr:uid="{3AA007F6-951F-43C5-B886-3CA13B77A36F}">
      <formula1>$AD$43:$AD$44</formula1>
    </dataValidation>
    <dataValidation type="list" allowBlank="1" showInputMessage="1" showErrorMessage="1" sqref="F54" xr:uid="{000E5B6C-5918-4C7E-86D2-4D4B32A08B9D}">
      <formula1>$AD$45:$AD$46</formula1>
    </dataValidation>
    <dataValidation type="list" allowBlank="1" showInputMessage="1" showErrorMessage="1" sqref="F58" xr:uid="{75D58AB1-4429-494B-B8B6-344AA684EEAC}">
      <formula1>$AD$47:$AD$48</formula1>
    </dataValidation>
    <dataValidation type="list" allowBlank="1" showInputMessage="1" showErrorMessage="1" sqref="F62" xr:uid="{B4C15B82-53FE-4EF1-AC4E-C88C40DAAC60}">
      <formula1>$AD$49:$AD$50</formula1>
    </dataValidation>
    <dataValidation type="list" allowBlank="1" showInputMessage="1" showErrorMessage="1" sqref="F66" xr:uid="{29F6E41E-EDC0-4E02-89D9-4FAFAF38BC92}">
      <formula1>$AD$51:$AD$52</formula1>
    </dataValidation>
    <dataValidation type="list" allowBlank="1" showInputMessage="1" showErrorMessage="1" sqref="H40" xr:uid="{92AC7364-5B2A-4C1B-88B5-E15D3B924751}">
      <formula1>$AD$37:$AD$40</formula1>
    </dataValidation>
    <dataValidation type="list" allowBlank="1" showInputMessage="1" showErrorMessage="1" sqref="H48" xr:uid="{DCE4B862-FAC3-4301-998F-2362B0BC88B1}">
      <formula1>$AD$41:$AD$44</formula1>
    </dataValidation>
    <dataValidation type="list" allowBlank="1" showInputMessage="1" showErrorMessage="1" sqref="H56" xr:uid="{2F05A550-B9D9-4DDF-A62E-F427EDF71B89}">
      <formula1>$AD$45:$AD$48</formula1>
    </dataValidation>
    <dataValidation type="list" allowBlank="1" showInputMessage="1" showErrorMessage="1" sqref="H64" xr:uid="{D514AD90-F660-4731-9292-4014D34F5BBE}">
      <formula1>$AD$49:$AD$52</formula1>
    </dataValidation>
    <dataValidation type="list" allowBlank="1" showInputMessage="1" showErrorMessage="1" sqref="J44" xr:uid="{54C19B95-2766-478B-8289-ECF4569FB463}">
      <formula1>$AD$37:$AD$44</formula1>
    </dataValidation>
    <dataValidation type="list" allowBlank="1" showInputMessage="1" showErrorMessage="1" sqref="J60" xr:uid="{404A8183-77D4-4724-A87F-311E75FA1FE5}">
      <formula1>$AD$45:$AD$52</formula1>
    </dataValidation>
    <dataValidation type="list" allowBlank="1" showInputMessage="1" showErrorMessage="1" sqref="L51" xr:uid="{92EC0254-913E-4287-9A6B-ED25B798601D}">
      <formula1>$AE$41:$AE$48</formula1>
    </dataValidation>
    <dataValidation type="list" allowBlank="1" showInputMessage="1" showErrorMessage="1" sqref="T30" xr:uid="{CC758224-D760-499C-8ED5-E25E19B92602}">
      <formula1>$AG$15:$AG$18</formula1>
    </dataValidation>
    <dataValidation type="list" allowBlank="1" showInputMessage="1" showErrorMessage="1" sqref="R10" xr:uid="{1895F48F-BAE6-4511-B80C-2F30B25DFAF2}">
      <formula1>$AG$3:$AG$10</formula1>
    </dataValidation>
    <dataValidation type="list" allowBlank="1" showInputMessage="1" showErrorMessage="1" sqref="R26" xr:uid="{CCE1BCE4-6840-487E-8503-3120FB7E3424}">
      <formula1>$AG$11:$AG$18</formula1>
    </dataValidation>
    <dataValidation type="list" allowBlank="1" showInputMessage="1" showErrorMessage="1" sqref="P17" xr:uid="{FC4E8456-C9BF-4AFF-AB76-9755958852BF}">
      <formula1>$AF$7:$AF$14</formula1>
    </dataValidation>
    <dataValidation type="list" allowBlank="1" showInputMessage="1" showErrorMessage="1" sqref="V38" xr:uid="{A4DE5701-D109-4B16-85FF-A2B6B259BB89}">
      <formula1>$AG$37:$AG$38</formula1>
    </dataValidation>
    <dataValidation type="list" allowBlank="1" showInputMessage="1" showErrorMessage="1" sqref="V42" xr:uid="{0738AC47-5572-4817-8E6C-EE64F9CB2644}">
      <formula1>$AG$39:$AG$40</formula1>
    </dataValidation>
    <dataValidation type="list" allowBlank="1" showInputMessage="1" showErrorMessage="1" sqref="V46" xr:uid="{8119041C-996D-4ED3-9503-84F9E3E5A916}">
      <formula1>$AG$41:$AG$42</formula1>
    </dataValidation>
    <dataValidation type="list" allowBlank="1" showInputMessage="1" showErrorMessage="1" sqref="V50" xr:uid="{250805BD-BED0-44EF-9715-95CC00EF987F}">
      <formula1>$AG$43:$AG$44</formula1>
    </dataValidation>
    <dataValidation type="list" allowBlank="1" showInputMessage="1" showErrorMessage="1" sqref="V54" xr:uid="{463042F0-6D9F-459F-80A2-C5A3E349A776}">
      <formula1>$AG$45:$AG$46</formula1>
    </dataValidation>
    <dataValidation type="list" allowBlank="1" showInputMessage="1" showErrorMessage="1" sqref="V58" xr:uid="{F3307ACF-FE2C-4D8C-977F-4DDE158679CD}">
      <formula1>$AG$47:$AG$48</formula1>
    </dataValidation>
    <dataValidation type="list" allowBlank="1" showInputMessage="1" showErrorMessage="1" sqref="V62" xr:uid="{B28DE488-EC6D-4307-AD24-87F4C9D7D221}">
      <formula1>$AG$49:$AG$50</formula1>
    </dataValidation>
    <dataValidation type="list" allowBlank="1" showInputMessage="1" showErrorMessage="1" sqref="V66" xr:uid="{41E92BD5-D59D-45C1-B4C0-07D9E76CB9B8}">
      <formula1>$AG$51:$AG$52</formula1>
    </dataValidation>
    <dataValidation type="list" allowBlank="1" showInputMessage="1" showErrorMessage="1" sqref="T40" xr:uid="{ED3A2B2E-6F11-4A36-9E32-EACA701D10B3}">
      <formula1>$AG$37:$AG$40</formula1>
    </dataValidation>
    <dataValidation type="list" allowBlank="1" showInputMessage="1" showErrorMessage="1" sqref="T48" xr:uid="{7042AB77-681B-40F6-AEB7-5E3084110A1E}">
      <formula1>$AG$41:$AG$44</formula1>
    </dataValidation>
    <dataValidation type="list" allowBlank="1" showInputMessage="1" showErrorMessage="1" sqref="T56" xr:uid="{F40AD142-09AA-4860-95F7-113616B3C520}">
      <formula1>$AG$45:$AG$48</formula1>
    </dataValidation>
    <dataValidation type="list" allowBlank="1" showInputMessage="1" showErrorMessage="1" sqref="T64" xr:uid="{D3034946-361D-4859-8F65-2C844369D899}">
      <formula1>$AG$49:$AG$52</formula1>
    </dataValidation>
    <dataValidation type="list" allowBlank="1" showInputMessage="1" showErrorMessage="1" sqref="R44" xr:uid="{DA89EF43-F0BB-45C7-9A39-777F6209FD0B}">
      <formula1>$AG$37:$AG$44</formula1>
    </dataValidation>
    <dataValidation type="list" allowBlank="1" showInputMessage="1" showErrorMessage="1" sqref="R60" xr:uid="{6658965E-5761-43FD-ACCD-089C9AFBBD57}">
      <formula1>$AG$45:$AG$52</formula1>
    </dataValidation>
    <dataValidation type="list" allowBlank="1" showInputMessage="1" showErrorMessage="1" sqref="P51" xr:uid="{BDAFD13B-FBB4-4CB2-B94A-3700AE8E23BC}">
      <formula1>$AF$41:$AF$48</formula1>
    </dataValidation>
  </dataValidations>
  <pageMargins left="0.75" right="0.75" top="1" bottom="1" header="0.5" footer="0.5"/>
  <pageSetup orientation="portrait" horizontalDpi="4294967292" verticalDpi="4294967292"/>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73">
    <tabColor theme="9" tint="0.79998168889431442"/>
  </sheetPr>
  <dimension ref="A1:AG110"/>
  <sheetViews>
    <sheetView zoomScale="60" zoomScaleNormal="60" workbookViewId="0">
      <selection activeCell="AQ65" sqref="AQ65"/>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269" priority="1" operator="equal">
      <formula>63</formula>
    </cfRule>
    <cfRule type="cellIs" dxfId="268" priority="2" operator="notEqual">
      <formula>63</formula>
    </cfRule>
  </conditionalFormatting>
  <dataValidations count="63">
    <dataValidation type="list" allowBlank="1" showInputMessage="1" showErrorMessage="1" sqref="F4" xr:uid="{70796E7A-A9ED-4A6F-A0EF-6C5254C267D3}">
      <formula1>$AD$3:$AD$4</formula1>
    </dataValidation>
    <dataValidation type="list" allowBlank="1" showInputMessage="1" showErrorMessage="1" sqref="F8" xr:uid="{9817D12A-88FB-4F44-A87C-AFC4DCCCAB90}">
      <formula1>$AD$5:$AD$6</formula1>
    </dataValidation>
    <dataValidation type="list" allowBlank="1" showInputMessage="1" showErrorMessage="1" sqref="J10" xr:uid="{CEEE7634-E068-4F99-B208-AE7910BF5A75}">
      <formula1>$AD$3:$AD$10</formula1>
    </dataValidation>
    <dataValidation type="list" allowBlank="1" showInputMessage="1" showErrorMessage="1" sqref="F12" xr:uid="{0675069F-CE31-4FAA-BD8B-BE750B709B7C}">
      <formula1>$AD$7:$AD$8</formula1>
    </dataValidation>
    <dataValidation type="list" allowBlank="1" showInputMessage="1" showErrorMessage="1" sqref="F16" xr:uid="{8FB3F3AE-267C-40AA-A1F2-BBCE17A05C2A}">
      <formula1>$AD$9:$AD$10</formula1>
    </dataValidation>
    <dataValidation type="list" allowBlank="1" showInputMessage="1" showErrorMessage="1" sqref="F20" xr:uid="{54565E69-6436-494A-B5A8-9301476E1531}">
      <formula1>$AD$11:$AD$12</formula1>
    </dataValidation>
    <dataValidation type="list" allowBlank="1" showInputMessage="1" showErrorMessage="1" sqref="F24" xr:uid="{DC5C37A6-F012-4F0F-A864-C592C2EC8177}">
      <formula1>$AD$13:$AD$14</formula1>
    </dataValidation>
    <dataValidation type="list" allowBlank="1" showInputMessage="1" showErrorMessage="1" sqref="F28" xr:uid="{A950B34F-2AA1-45E9-9736-82375AD4B4AF}">
      <formula1>$AD$15:$AD$16</formula1>
    </dataValidation>
    <dataValidation type="list" allowBlank="1" showInputMessage="1" showErrorMessage="1" sqref="F32" xr:uid="{0480216E-3503-459F-A4A4-8711BAF45EFD}">
      <formula1>$AD$17:$AD$18</formula1>
    </dataValidation>
    <dataValidation type="list" allowBlank="1" showInputMessage="1" showErrorMessage="1" sqref="H22" xr:uid="{328953DF-F148-40ED-AAC0-9044D08B1160}">
      <formula1>$AD$11:$AD$14</formula1>
    </dataValidation>
    <dataValidation type="list" allowBlank="1" showInputMessage="1" showErrorMessage="1" sqref="H30" xr:uid="{D0C02419-E45A-4E53-904C-66AAC18E008E}">
      <formula1>$AD$15:$AD$18</formula1>
    </dataValidation>
    <dataValidation type="list" allowBlank="1" showInputMessage="1" showErrorMessage="1" sqref="J26" xr:uid="{22AD0AE6-5832-4A81-8FE3-E7350FC148FB}">
      <formula1>$AD$11:$AD$18</formula1>
    </dataValidation>
    <dataValidation type="list" allowBlank="1" showInputMessage="1" showErrorMessage="1" sqref="L17" xr:uid="{325D0BA8-F82B-4FC6-AC96-516615776DD3}">
      <formula1>$AE$7:$AE$14</formula1>
    </dataValidation>
    <dataValidation type="list" allowBlank="1" showInputMessage="1" showErrorMessage="1" sqref="N32" xr:uid="{5A4226D6-3AEE-48DB-A297-5E22FE294B12}">
      <formula1>$AD$24:$AD$31</formula1>
    </dataValidation>
    <dataValidation type="list" allowBlank="1" showInputMessage="1" showErrorMessage="1" sqref="N38" xr:uid="{AE2F7C22-6BCF-4C35-AB66-CAB6E6DBC66E}">
      <formula1>$AG$24:$AG$31</formula1>
    </dataValidation>
    <dataValidation type="list" allowBlank="1" showInputMessage="1" showErrorMessage="1" sqref="N35" xr:uid="{07FD66C9-B121-4B9E-8113-EBDE746DA937}">
      <formula1>$AE$24:$AE$31</formula1>
    </dataValidation>
    <dataValidation type="list" allowBlank="1" showInputMessage="1" showErrorMessage="1" sqref="V4" xr:uid="{B327E180-EDDA-40BF-8CDD-AF59B7314896}">
      <formula1>$AG$3:$AG$4</formula1>
    </dataValidation>
    <dataValidation type="list" allowBlank="1" showInputMessage="1" showErrorMessage="1" sqref="V8" xr:uid="{62CDF93D-C269-48A7-AABE-4D21703B7F4F}">
      <formula1>$AG$5:$AG$6</formula1>
    </dataValidation>
    <dataValidation type="list" allowBlank="1" showInputMessage="1" showErrorMessage="1" sqref="V12" xr:uid="{3C063C5A-550D-4845-9744-2007AB0484C5}">
      <formula1>$AG$7:$AG$8</formula1>
    </dataValidation>
    <dataValidation type="list" allowBlank="1" showInputMessage="1" showErrorMessage="1" sqref="V16" xr:uid="{C673C187-7016-4951-AECA-FE6E28C04967}">
      <formula1>$AG$9:$AG$10</formula1>
    </dataValidation>
    <dataValidation type="list" allowBlank="1" showInputMessage="1" showErrorMessage="1" sqref="V20" xr:uid="{B5730803-AB08-4561-894F-43D55D72B195}">
      <formula1>$AG$11:$AG$12</formula1>
    </dataValidation>
    <dataValidation type="list" allowBlank="1" showInputMessage="1" showErrorMessage="1" sqref="V24" xr:uid="{9DE45608-03D2-448D-92D2-E231A7D9B27A}">
      <formula1>$AG$13:$AG$14</formula1>
    </dataValidation>
    <dataValidation type="list" allowBlank="1" showInputMessage="1" showErrorMessage="1" sqref="V28" xr:uid="{5750596C-C4C9-4C3D-99F0-929A2FB251EC}">
      <formula1>$AG$15:$AG$16</formula1>
    </dataValidation>
    <dataValidation type="list" allowBlank="1" showInputMessage="1" showErrorMessage="1" sqref="V32" xr:uid="{0E7E72B1-44F9-4B79-A44C-CDBE0F3682E1}">
      <formula1>$AG$17:$AG$18</formula1>
    </dataValidation>
    <dataValidation type="list" allowBlank="1" showInputMessage="1" showErrorMessage="1" sqref="T6" xr:uid="{C009D9F4-A500-4EA6-96E0-C8977B119038}">
      <formula1>$AG$3:$AG$6</formula1>
    </dataValidation>
    <dataValidation type="list" allowBlank="1" showInputMessage="1" showErrorMessage="1" sqref="T14" xr:uid="{0BED8127-F83A-4D49-8490-01CD88F26D46}">
      <formula1>$AG$7:$AG$10</formula1>
    </dataValidation>
    <dataValidation type="list" allowBlank="1" showInputMessage="1" showErrorMessage="1" sqref="T22" xr:uid="{6361A1BB-66A5-444B-A9B1-519EE4C3FDF3}">
      <formula1>$AG$11:$AG$14</formula1>
    </dataValidation>
    <dataValidation type="list" allowBlank="1" showInputMessage="1" showErrorMessage="1" sqref="H6" xr:uid="{1CF2CADF-62FE-4245-A266-AD134C883D6B}">
      <formula1>$AD$3:$AD$6</formula1>
    </dataValidation>
    <dataValidation type="list" allowBlank="1" showInputMessage="1" showErrorMessage="1" sqref="H14" xr:uid="{1426857A-86C0-444F-BA4E-F85E15DF04F5}">
      <formula1>$AD$7:$AD$10</formula1>
    </dataValidation>
    <dataValidation type="list" allowBlank="1" showInputMessage="1" showErrorMessage="1" sqref="F38" xr:uid="{085C9A25-7B93-4BDA-93C7-82E426BD5695}">
      <formula1>$AD$37:$AD$38</formula1>
    </dataValidation>
    <dataValidation type="list" allowBlank="1" showInputMessage="1" showErrorMessage="1" sqref="F42" xr:uid="{9B14A6E2-DE21-4D88-A761-9EBE02FA55E1}">
      <formula1>$AD$39:$AD$40</formula1>
    </dataValidation>
    <dataValidation type="list" allowBlank="1" showInputMessage="1" showErrorMessage="1" sqref="F46" xr:uid="{73FCE6D9-5BE3-4D38-8747-773F491F8F3A}">
      <formula1>$AD$41:$AD$42</formula1>
    </dataValidation>
    <dataValidation type="list" allowBlank="1" showInputMessage="1" showErrorMessage="1" sqref="F50" xr:uid="{5FA94C85-4923-4429-82DE-82D91E4B3C4E}">
      <formula1>$AD$43:$AD$44</formula1>
    </dataValidation>
    <dataValidation type="list" allowBlank="1" showInputMessage="1" showErrorMessage="1" sqref="F54" xr:uid="{5E81ED9F-61B0-443A-89A2-622659E8DF21}">
      <formula1>$AD$45:$AD$46</formula1>
    </dataValidation>
    <dataValidation type="list" allowBlank="1" showInputMessage="1" showErrorMessage="1" sqref="F58" xr:uid="{FC582E70-9244-43B7-B07E-E874D2698A44}">
      <formula1>$AD$47:$AD$48</formula1>
    </dataValidation>
    <dataValidation type="list" allowBlank="1" showInputMessage="1" showErrorMessage="1" sqref="F62" xr:uid="{C5E1D0B5-9E8D-4B29-AF37-2A576F0F554A}">
      <formula1>$AD$49:$AD$50</formula1>
    </dataValidation>
    <dataValidation type="list" allowBlank="1" showInputMessage="1" showErrorMessage="1" sqref="F66" xr:uid="{5CCDE1F8-5A17-4367-A718-74D423EAA594}">
      <formula1>$AD$51:$AD$52</formula1>
    </dataValidation>
    <dataValidation type="list" allowBlank="1" showInputMessage="1" showErrorMessage="1" sqref="H40" xr:uid="{E48A8633-C52A-48AA-98FA-C771EF390F42}">
      <formula1>$AD$37:$AD$40</formula1>
    </dataValidation>
    <dataValidation type="list" allowBlank="1" showInputMessage="1" showErrorMessage="1" sqref="H48" xr:uid="{5DDDAB94-6D4A-43B8-8A33-675D278F54EF}">
      <formula1>$AD$41:$AD$44</formula1>
    </dataValidation>
    <dataValidation type="list" allowBlank="1" showInputMessage="1" showErrorMessage="1" sqref="H56" xr:uid="{91D592C7-4743-4AAE-BEB9-761316B418EC}">
      <formula1>$AD$45:$AD$48</formula1>
    </dataValidation>
    <dataValidation type="list" allowBlank="1" showInputMessage="1" showErrorMessage="1" sqref="H64" xr:uid="{39023B58-8278-41A6-9A09-85913A2D8071}">
      <formula1>$AD$49:$AD$52</formula1>
    </dataValidation>
    <dataValidation type="list" allowBlank="1" showInputMessage="1" showErrorMessage="1" sqref="J44" xr:uid="{C7BB55FA-B1D5-43A9-B35E-75A272814879}">
      <formula1>$AD$37:$AD$44</formula1>
    </dataValidation>
    <dataValidation type="list" allowBlank="1" showInputMessage="1" showErrorMessage="1" sqref="J60" xr:uid="{B5255C76-A187-48DF-A6E1-787A1F5D1A29}">
      <formula1>$AD$45:$AD$52</formula1>
    </dataValidation>
    <dataValidation type="list" allowBlank="1" showInputMessage="1" showErrorMessage="1" sqref="L51" xr:uid="{EF7E1947-1031-4C6C-B2B8-FC7379CE4386}">
      <formula1>$AE$41:$AE$48</formula1>
    </dataValidation>
    <dataValidation type="list" allowBlank="1" showInputMessage="1" showErrorMessage="1" sqref="T30" xr:uid="{1C228A33-5A24-4019-B1F9-D02739C67B40}">
      <formula1>$AG$15:$AG$18</formula1>
    </dataValidation>
    <dataValidation type="list" allowBlank="1" showInputMessage="1" showErrorMessage="1" sqref="R10" xr:uid="{86429FAF-C08B-4C1E-A1DE-942478F48D31}">
      <formula1>$AG$3:$AG$10</formula1>
    </dataValidation>
    <dataValidation type="list" allowBlank="1" showInputMessage="1" showErrorMessage="1" sqref="R26" xr:uid="{BDEE03EC-D48C-45C1-AD40-7F4FFCA9A49E}">
      <formula1>$AG$11:$AG$18</formula1>
    </dataValidation>
    <dataValidation type="list" allowBlank="1" showInputMessage="1" showErrorMessage="1" sqref="P17" xr:uid="{EEE920D0-9601-4707-92C0-B9393399CC6A}">
      <formula1>$AF$7:$AF$14</formula1>
    </dataValidation>
    <dataValidation type="list" allowBlank="1" showInputMessage="1" showErrorMessage="1" sqref="V38" xr:uid="{961EE05D-4EF1-4CB1-92B2-EBA76D27E9FC}">
      <formula1>$AG$37:$AG$38</formula1>
    </dataValidation>
    <dataValidation type="list" allowBlank="1" showInputMessage="1" showErrorMessage="1" sqref="V42" xr:uid="{63241A27-F60E-4243-8896-DEA92A3CB69C}">
      <formula1>$AG$39:$AG$40</formula1>
    </dataValidation>
    <dataValidation type="list" allowBlank="1" showInputMessage="1" showErrorMessage="1" sqref="V46" xr:uid="{3A5B77E3-EFEE-408A-83FD-B70B7AAD1BA0}">
      <formula1>$AG$41:$AG$42</formula1>
    </dataValidation>
    <dataValidation type="list" allowBlank="1" showInputMessage="1" showErrorMessage="1" sqref="V50" xr:uid="{BC4AA147-A9E7-4670-9271-D28A7FD1106E}">
      <formula1>$AG$43:$AG$44</formula1>
    </dataValidation>
    <dataValidation type="list" allowBlank="1" showInputMessage="1" showErrorMessage="1" sqref="V54" xr:uid="{BA991579-7FBC-487A-B659-6C71384D9B7F}">
      <formula1>$AG$45:$AG$46</formula1>
    </dataValidation>
    <dataValidation type="list" allowBlank="1" showInputMessage="1" showErrorMessage="1" sqref="V58" xr:uid="{E1350F53-FDA4-4693-A3F2-D6E616676600}">
      <formula1>$AG$47:$AG$48</formula1>
    </dataValidation>
    <dataValidation type="list" allowBlank="1" showInputMessage="1" showErrorMessage="1" sqref="V62" xr:uid="{0A8886B6-F388-486D-A299-D2F5E7C43524}">
      <formula1>$AG$49:$AG$50</formula1>
    </dataValidation>
    <dataValidation type="list" allowBlank="1" showInputMessage="1" showErrorMessage="1" sqref="V66" xr:uid="{0781E04F-584A-480B-879D-F619C2BEBC75}">
      <formula1>$AG$51:$AG$52</formula1>
    </dataValidation>
    <dataValidation type="list" allowBlank="1" showInputMessage="1" showErrorMessage="1" sqref="T40" xr:uid="{1C104CED-4786-40E3-9B1D-0A7C9F3F747C}">
      <formula1>$AG$37:$AG$40</formula1>
    </dataValidation>
    <dataValidation type="list" allowBlank="1" showInputMessage="1" showErrorMessage="1" sqref="T48" xr:uid="{444A605F-0E46-4D1D-82EB-0C89D136F676}">
      <formula1>$AG$41:$AG$44</formula1>
    </dataValidation>
    <dataValidation type="list" allowBlank="1" showInputMessage="1" showErrorMessage="1" sqref="T56" xr:uid="{0109BE9E-4100-43F1-9EC4-C4DE1A033BAF}">
      <formula1>$AG$45:$AG$48</formula1>
    </dataValidation>
    <dataValidation type="list" allowBlank="1" showInputMessage="1" showErrorMessage="1" sqref="T64" xr:uid="{C8F40091-A3BE-47F6-9FA9-98AA844CD31F}">
      <formula1>$AG$49:$AG$52</formula1>
    </dataValidation>
    <dataValidation type="list" allowBlank="1" showInputMessage="1" showErrorMessage="1" sqref="R44" xr:uid="{A79DF1D6-FB38-4CD9-AF9A-10E417AA8F49}">
      <formula1>$AG$37:$AG$44</formula1>
    </dataValidation>
    <dataValidation type="list" allowBlank="1" showInputMessage="1" showErrorMessage="1" sqref="R60" xr:uid="{30933EE2-F049-4DE6-9CD2-AD1BF9806F85}">
      <formula1>$AG$45:$AG$52</formula1>
    </dataValidation>
    <dataValidation type="list" allowBlank="1" showInputMessage="1" showErrorMessage="1" sqref="P51" xr:uid="{A8CA17C2-DC88-4983-BA58-3C3169BB5D4E}">
      <formula1>$AF$41:$AF$48</formula1>
    </dataValidation>
  </dataValidations>
  <pageMargins left="0.75" right="0.75" top="1" bottom="1" header="0.5" footer="0.5"/>
  <pageSetup orientation="portrait"/>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193">
    <tabColor theme="9" tint="0.79998168889431442"/>
  </sheetPr>
  <dimension ref="A1:AG110"/>
  <sheetViews>
    <sheetView zoomScale="60" zoomScaleNormal="60" workbookViewId="0">
      <selection activeCell="AQ65" sqref="AQ65"/>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A19:AA25"/>
    <mergeCell ref="T16:T20"/>
    <mergeCell ref="L14:P14"/>
    <mergeCell ref="H16:H20"/>
    <mergeCell ref="A61:A67"/>
    <mergeCell ref="AA61:AA67"/>
    <mergeCell ref="A27:A33"/>
    <mergeCell ref="AA27:AA33"/>
    <mergeCell ref="A37:A43"/>
    <mergeCell ref="AA37:AA43"/>
    <mergeCell ref="A45:A51"/>
    <mergeCell ref="AA45:AA51"/>
    <mergeCell ref="A53:A59"/>
    <mergeCell ref="AA53:AA59"/>
    <mergeCell ref="T50:T54"/>
    <mergeCell ref="H50:H54"/>
    <mergeCell ref="A3:A9"/>
    <mergeCell ref="AA3:AA9"/>
    <mergeCell ref="A11:A17"/>
    <mergeCell ref="AA11:AA17"/>
    <mergeCell ref="A19:A25"/>
  </mergeCells>
  <conditionalFormatting sqref="N2">
    <cfRule type="cellIs" dxfId="267" priority="1" operator="equal">
      <formula>63</formula>
    </cfRule>
    <cfRule type="cellIs" dxfId="266" priority="2" operator="notEqual">
      <formula>63</formula>
    </cfRule>
  </conditionalFormatting>
  <dataValidations count="63">
    <dataValidation type="list" allowBlank="1" showInputMessage="1" showErrorMessage="1" sqref="F4" xr:uid="{C724D33D-22DD-406B-970F-4299ADED2FF6}">
      <formula1>$AD$3:$AD$4</formula1>
    </dataValidation>
    <dataValidation type="list" allowBlank="1" showInputMessage="1" showErrorMessage="1" sqref="F8" xr:uid="{914EB496-D51D-431B-9745-19636B09CE7C}">
      <formula1>$AD$5:$AD$6</formula1>
    </dataValidation>
    <dataValidation type="list" allowBlank="1" showInputMessage="1" showErrorMessage="1" sqref="J10" xr:uid="{51F4459E-BB5E-4095-8641-6798BCEA147B}">
      <formula1>$AD$3:$AD$10</formula1>
    </dataValidation>
    <dataValidation type="list" allowBlank="1" showInputMessage="1" showErrorMessage="1" sqref="F12" xr:uid="{8AA3DAB7-2CF8-419E-853D-6EA915A31E9E}">
      <formula1>$AD$7:$AD$8</formula1>
    </dataValidation>
    <dataValidation type="list" allowBlank="1" showInputMessage="1" showErrorMessage="1" sqref="F16" xr:uid="{344D21E8-6890-4E1A-9128-8B7EE2934023}">
      <formula1>$AD$9:$AD$10</formula1>
    </dataValidation>
    <dataValidation type="list" allowBlank="1" showInputMessage="1" showErrorMessage="1" sqref="F20" xr:uid="{619304F2-FBB0-490E-80C5-915D8FB063E2}">
      <formula1>$AD$11:$AD$12</formula1>
    </dataValidation>
    <dataValidation type="list" allowBlank="1" showInputMessage="1" showErrorMessage="1" sqref="F24" xr:uid="{24239DD4-4F26-488A-ADC2-D7B9D38260E3}">
      <formula1>$AD$13:$AD$14</formula1>
    </dataValidation>
    <dataValidation type="list" allowBlank="1" showInputMessage="1" showErrorMessage="1" sqref="F28" xr:uid="{901986C9-0B24-4947-A12E-001D53A60D78}">
      <formula1>$AD$15:$AD$16</formula1>
    </dataValidation>
    <dataValidation type="list" allowBlank="1" showInputMessage="1" showErrorMessage="1" sqref="F32" xr:uid="{ED3FEE71-03C8-460A-BA70-5EEEA32F48E0}">
      <formula1>$AD$17:$AD$18</formula1>
    </dataValidation>
    <dataValidation type="list" allowBlank="1" showInputMessage="1" showErrorMessage="1" sqref="H22" xr:uid="{6C680AA6-0170-4746-B237-75E1A5DAFFC4}">
      <formula1>$AD$11:$AD$14</formula1>
    </dataValidation>
    <dataValidation type="list" allowBlank="1" showInputMessage="1" showErrorMessage="1" sqref="H30" xr:uid="{45BD4CDA-CD47-4DD5-B4C3-CEAF27486709}">
      <formula1>$AD$15:$AD$18</formula1>
    </dataValidation>
    <dataValidation type="list" allowBlank="1" showInputMessage="1" showErrorMessage="1" sqref="J26" xr:uid="{CC4D5969-47F8-498C-84C1-95238B76594D}">
      <formula1>$AD$11:$AD$18</formula1>
    </dataValidation>
    <dataValidation type="list" allowBlank="1" showInputMessage="1" showErrorMessage="1" sqref="L17" xr:uid="{A8332C1E-6F2A-402B-BEDB-11CDD1B19B32}">
      <formula1>$AE$7:$AE$14</formula1>
    </dataValidation>
    <dataValidation type="list" allowBlank="1" showInputMessage="1" showErrorMessage="1" sqref="N32" xr:uid="{4A74BC92-419F-4141-A9B7-BCF0E2FA57CD}">
      <formula1>$AD$24:$AD$31</formula1>
    </dataValidation>
    <dataValidation type="list" allowBlank="1" showInputMessage="1" showErrorMessage="1" sqref="N38" xr:uid="{A305A654-E9E2-4A4B-BD78-B3F0DFDB9997}">
      <formula1>$AG$24:$AG$31</formula1>
    </dataValidation>
    <dataValidation type="list" allowBlank="1" showInputMessage="1" showErrorMessage="1" sqref="N35" xr:uid="{CBA0FC3D-A5FB-4F5B-9098-4FB9430998B1}">
      <formula1>$AE$24:$AE$31</formula1>
    </dataValidation>
    <dataValidation type="list" allowBlank="1" showInputMessage="1" showErrorMessage="1" sqref="V4" xr:uid="{8BA4E9B7-2CB8-411E-B84E-9D7BC5FC13C4}">
      <formula1>$AG$3:$AG$4</formula1>
    </dataValidation>
    <dataValidation type="list" allowBlank="1" showInputMessage="1" showErrorMessage="1" sqref="V8" xr:uid="{F5C03532-49E9-4779-9731-C81D2675C3E4}">
      <formula1>$AG$5:$AG$6</formula1>
    </dataValidation>
    <dataValidation type="list" allowBlank="1" showInputMessage="1" showErrorMessage="1" sqref="V12" xr:uid="{FF925654-EA1A-407A-A4BF-1756A5D3684C}">
      <formula1>$AG$7:$AG$8</formula1>
    </dataValidation>
    <dataValidation type="list" allowBlank="1" showInputMessage="1" showErrorMessage="1" sqref="V16" xr:uid="{1292C81F-1CB2-4969-B981-4C13D30597AC}">
      <formula1>$AG$9:$AG$10</formula1>
    </dataValidation>
    <dataValidation type="list" allowBlank="1" showInputMessage="1" showErrorMessage="1" sqref="V20" xr:uid="{CF058769-667B-48F6-A737-B0539C7EB34B}">
      <formula1>$AG$11:$AG$12</formula1>
    </dataValidation>
    <dataValidation type="list" allowBlank="1" showInputMessage="1" showErrorMessage="1" sqref="V24" xr:uid="{815106B4-6789-4D6E-90BC-D802781C3BEA}">
      <formula1>$AG$13:$AG$14</formula1>
    </dataValidation>
    <dataValidation type="list" allowBlank="1" showInputMessage="1" showErrorMessage="1" sqref="V28" xr:uid="{6C3F74D7-0C64-4851-B814-1300146AD2B9}">
      <formula1>$AG$15:$AG$16</formula1>
    </dataValidation>
    <dataValidation type="list" allowBlank="1" showInputMessage="1" showErrorMessage="1" sqref="V32" xr:uid="{2ADE4934-BE49-4D34-B67A-EE73C15D76B1}">
      <formula1>$AG$17:$AG$18</formula1>
    </dataValidation>
    <dataValidation type="list" allowBlank="1" showInputMessage="1" showErrorMessage="1" sqref="T6" xr:uid="{81D4EECC-9763-46F7-9D99-E04F024466C9}">
      <formula1>$AG$3:$AG$6</formula1>
    </dataValidation>
    <dataValidation type="list" allowBlank="1" showInputMessage="1" showErrorMessage="1" sqref="T14" xr:uid="{0C0ECA71-9B4D-49E2-B8E2-EB7A4B1EF33A}">
      <formula1>$AG$7:$AG$10</formula1>
    </dataValidation>
    <dataValidation type="list" allowBlank="1" showInputMessage="1" showErrorMessage="1" sqref="T22" xr:uid="{F84ECC7D-BCF5-4509-8A65-ABEFDD25BA7C}">
      <formula1>$AG$11:$AG$14</formula1>
    </dataValidation>
    <dataValidation type="list" allowBlank="1" showInputMessage="1" showErrorMessage="1" sqref="H6" xr:uid="{7C0C79E6-ADFB-4080-A572-D56F7F5D20DD}">
      <formula1>$AD$3:$AD$6</formula1>
    </dataValidation>
    <dataValidation type="list" allowBlank="1" showInputMessage="1" showErrorMessage="1" sqref="H14" xr:uid="{4D3006BA-E5E7-4E56-B73F-180A59173944}">
      <formula1>$AD$7:$AD$10</formula1>
    </dataValidation>
    <dataValidation type="list" allowBlank="1" showInputMessage="1" showErrorMessage="1" sqref="F38" xr:uid="{452EA96B-E313-45BD-9284-B42629A9BFA8}">
      <formula1>$AD$37:$AD$38</formula1>
    </dataValidation>
    <dataValidation type="list" allowBlank="1" showInputMessage="1" showErrorMessage="1" sqref="F42" xr:uid="{52DF049B-C52D-402E-80A4-12AAA4897E11}">
      <formula1>$AD$39:$AD$40</formula1>
    </dataValidation>
    <dataValidation type="list" allowBlank="1" showInputMessage="1" showErrorMessage="1" sqref="F46" xr:uid="{9BE99B36-D6F2-4DCB-9FBF-0F4173DF7BD2}">
      <formula1>$AD$41:$AD$42</formula1>
    </dataValidation>
    <dataValidation type="list" allowBlank="1" showInputMessage="1" showErrorMessage="1" sqref="F50" xr:uid="{5F547545-3A39-4716-8F9C-8EDBC41A0595}">
      <formula1>$AD$43:$AD$44</formula1>
    </dataValidation>
    <dataValidation type="list" allowBlank="1" showInputMessage="1" showErrorMessage="1" sqref="F54" xr:uid="{616540EE-CD9D-42AC-812D-A059980599A4}">
      <formula1>$AD$45:$AD$46</formula1>
    </dataValidation>
    <dataValidation type="list" allowBlank="1" showInputMessage="1" showErrorMessage="1" sqref="F58" xr:uid="{5F90956F-A289-4021-A8EA-1FF1CE81FA31}">
      <formula1>$AD$47:$AD$48</formula1>
    </dataValidation>
    <dataValidation type="list" allowBlank="1" showInputMessage="1" showErrorMessage="1" sqref="F62" xr:uid="{AEAA41F3-D17E-49AD-A925-F987C418D19F}">
      <formula1>$AD$49:$AD$50</formula1>
    </dataValidation>
    <dataValidation type="list" allowBlank="1" showInputMessage="1" showErrorMessage="1" sqref="F66" xr:uid="{2B24AE7D-8FBC-458C-8A7F-A3D557EF68D5}">
      <formula1>$AD$51:$AD$52</formula1>
    </dataValidation>
    <dataValidation type="list" allowBlank="1" showInputMessage="1" showErrorMessage="1" sqref="H40" xr:uid="{977D57C4-0436-41E6-8048-0A48E911A858}">
      <formula1>$AD$37:$AD$40</formula1>
    </dataValidation>
    <dataValidation type="list" allowBlank="1" showInputMessage="1" showErrorMessage="1" sqref="H48" xr:uid="{A8951A1C-00F3-4691-91B4-CF127270AACE}">
      <formula1>$AD$41:$AD$44</formula1>
    </dataValidation>
    <dataValidation type="list" allowBlank="1" showInputMessage="1" showErrorMessage="1" sqref="H56" xr:uid="{3CE7BB22-0726-4543-9B8B-5B350167FE7B}">
      <formula1>$AD$45:$AD$48</formula1>
    </dataValidation>
    <dataValidation type="list" allowBlank="1" showInputMessage="1" showErrorMessage="1" sqref="H64" xr:uid="{1294DCB6-516D-45E3-AA57-51B6D85422A9}">
      <formula1>$AD$49:$AD$52</formula1>
    </dataValidation>
    <dataValidation type="list" allowBlank="1" showInputMessage="1" showErrorMessage="1" sqref="J44" xr:uid="{4BD36E56-16B7-44B1-BCE9-D5E9251A0AFA}">
      <formula1>$AD$37:$AD$44</formula1>
    </dataValidation>
    <dataValidation type="list" allowBlank="1" showInputMessage="1" showErrorMessage="1" sqref="J60" xr:uid="{D19B403D-88EB-4652-A47A-269EB79C7134}">
      <formula1>$AD$45:$AD$52</formula1>
    </dataValidation>
    <dataValidation type="list" allowBlank="1" showInputMessage="1" showErrorMessage="1" sqref="L51" xr:uid="{16F9C1B0-2EB6-4D61-81EA-F46479369497}">
      <formula1>$AE$41:$AE$48</formula1>
    </dataValidation>
    <dataValidation type="list" allowBlank="1" showInputMessage="1" showErrorMessage="1" sqref="T30" xr:uid="{8EA4E506-98E3-4CB4-8B9C-2A805EB047C2}">
      <formula1>$AG$15:$AG$18</formula1>
    </dataValidation>
    <dataValidation type="list" allowBlank="1" showInputMessage="1" showErrorMessage="1" sqref="R10" xr:uid="{DD033E19-C9AD-46F2-80C2-4E1538064178}">
      <formula1>$AG$3:$AG$10</formula1>
    </dataValidation>
    <dataValidation type="list" allowBlank="1" showInputMessage="1" showErrorMessage="1" sqref="R26" xr:uid="{F9AC00DE-B3A8-42D6-AE23-A93285759599}">
      <formula1>$AG$11:$AG$18</formula1>
    </dataValidation>
    <dataValidation type="list" allowBlank="1" showInputMessage="1" showErrorMessage="1" sqref="P17" xr:uid="{E212001A-AF9D-4841-B0C4-D9B4CC9F26EB}">
      <formula1>$AF$7:$AF$14</formula1>
    </dataValidation>
    <dataValidation type="list" allowBlank="1" showInputMessage="1" showErrorMessage="1" sqref="V38" xr:uid="{7774D07D-4A17-4EF7-8B88-1A34D68FDF2B}">
      <formula1>$AG$37:$AG$38</formula1>
    </dataValidation>
    <dataValidation type="list" allowBlank="1" showInputMessage="1" showErrorMessage="1" sqref="V42" xr:uid="{3FC9DE73-6B8E-479B-B549-C8EECF33D60B}">
      <formula1>$AG$39:$AG$40</formula1>
    </dataValidation>
    <dataValidation type="list" allowBlank="1" showInputMessage="1" showErrorMessage="1" sqref="V46" xr:uid="{E4B5BAA2-4EBA-4252-B330-1EA6278B6C33}">
      <formula1>$AG$41:$AG$42</formula1>
    </dataValidation>
    <dataValidation type="list" allowBlank="1" showInputMessage="1" showErrorMessage="1" sqref="V50" xr:uid="{028D7386-F0AD-420C-BC0B-4988E8C7017E}">
      <formula1>$AG$43:$AG$44</formula1>
    </dataValidation>
    <dataValidation type="list" allowBlank="1" showInputMessage="1" showErrorMessage="1" sqref="V54" xr:uid="{8235EDF7-6302-458F-9DCD-6F11B502EB41}">
      <formula1>$AG$45:$AG$46</formula1>
    </dataValidation>
    <dataValidation type="list" allowBlank="1" showInputMessage="1" showErrorMessage="1" sqref="V58" xr:uid="{02D14E7C-D4EE-46FC-B244-276119258390}">
      <formula1>$AG$47:$AG$48</formula1>
    </dataValidation>
    <dataValidation type="list" allowBlank="1" showInputMessage="1" showErrorMessage="1" sqref="V62" xr:uid="{37FF2AD3-59AC-4EBC-9FCF-A9D1DC4B0489}">
      <formula1>$AG$49:$AG$50</formula1>
    </dataValidation>
    <dataValidation type="list" allowBlank="1" showInputMessage="1" showErrorMessage="1" sqref="V66" xr:uid="{10E7AA80-AAF7-4D6D-AAE0-CC972C709F5A}">
      <formula1>$AG$51:$AG$52</formula1>
    </dataValidation>
    <dataValidation type="list" allowBlank="1" showInputMessage="1" showErrorMessage="1" sqref="T40" xr:uid="{937C6D48-28C9-44AB-A746-80F9BC5787D8}">
      <formula1>$AG$37:$AG$40</formula1>
    </dataValidation>
    <dataValidation type="list" allowBlank="1" showInputMessage="1" showErrorMessage="1" sqref="T48" xr:uid="{53BDF5B4-DAFA-485D-94DD-CFE93BCAC872}">
      <formula1>$AG$41:$AG$44</formula1>
    </dataValidation>
    <dataValidation type="list" allowBlank="1" showInputMessage="1" showErrorMessage="1" sqref="T56" xr:uid="{90C8C8EB-712C-400F-B947-8F4138FF7204}">
      <formula1>$AG$45:$AG$48</formula1>
    </dataValidation>
    <dataValidation type="list" allowBlank="1" showInputMessage="1" showErrorMessage="1" sqref="T64" xr:uid="{24E15990-9779-46EC-ABD0-59EC43330165}">
      <formula1>$AG$49:$AG$52</formula1>
    </dataValidation>
    <dataValidation type="list" allowBlank="1" showInputMessage="1" showErrorMessage="1" sqref="R44" xr:uid="{94254EE3-2F93-4327-AB4E-CEC0B1D2DAFD}">
      <formula1>$AG$37:$AG$44</formula1>
    </dataValidation>
    <dataValidation type="list" allowBlank="1" showInputMessage="1" showErrorMessage="1" sqref="R60" xr:uid="{861D9B90-86A9-4B08-86C8-B461F4374300}">
      <formula1>$AG$45:$AG$52</formula1>
    </dataValidation>
    <dataValidation type="list" allowBlank="1" showInputMessage="1" showErrorMessage="1" sqref="P51" xr:uid="{8CDB01AB-19B0-48A9-9D1D-18EEBCA063B7}">
      <formula1>$AF$41:$AF$48</formula1>
    </dataValidation>
  </dataValidations>
  <pageMargins left="0.75" right="0.75" top="1" bottom="1" header="0.5" footer="0.5"/>
  <pageSetup orientation="portrait"/>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0">
    <tabColor theme="9" tint="0.79998168889431442"/>
  </sheetPr>
  <dimension ref="A1:AG110"/>
  <sheetViews>
    <sheetView zoomScale="60" zoomScaleNormal="60" workbookViewId="0">
      <selection activeCell="AQ65" sqref="AQ65"/>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3:A9"/>
    <mergeCell ref="AA3:AA9"/>
    <mergeCell ref="A11:A17"/>
    <mergeCell ref="AA11:AA17"/>
    <mergeCell ref="L14:P14"/>
    <mergeCell ref="A61:A67"/>
    <mergeCell ref="AA61:AA67"/>
    <mergeCell ref="T50:T54"/>
    <mergeCell ref="T16:T20"/>
    <mergeCell ref="H50:H54"/>
    <mergeCell ref="H16:H20"/>
    <mergeCell ref="A27:A33"/>
    <mergeCell ref="AA27:AA33"/>
    <mergeCell ref="A37:A43"/>
    <mergeCell ref="AA37:AA43"/>
    <mergeCell ref="A45:A51"/>
    <mergeCell ref="AA45:AA51"/>
    <mergeCell ref="A53:A59"/>
    <mergeCell ref="AA53:AA59"/>
    <mergeCell ref="A19:A25"/>
    <mergeCell ref="AA19:AA25"/>
  </mergeCells>
  <conditionalFormatting sqref="N2">
    <cfRule type="cellIs" dxfId="265" priority="1" operator="equal">
      <formula>63</formula>
    </cfRule>
    <cfRule type="cellIs" dxfId="264" priority="2" operator="notEqual">
      <formula>63</formula>
    </cfRule>
  </conditionalFormatting>
  <dataValidations count="63">
    <dataValidation type="list" allowBlank="1" showInputMessage="1" showErrorMessage="1" sqref="F4" xr:uid="{D02E8593-6818-4875-AC65-277F21676792}">
      <formula1>$AD$3:$AD$4</formula1>
    </dataValidation>
    <dataValidation type="list" allowBlank="1" showInputMessage="1" showErrorMessage="1" sqref="F8" xr:uid="{DCD43B12-5EF0-4939-AA7B-9AA0E891F165}">
      <formula1>$AD$5:$AD$6</formula1>
    </dataValidation>
    <dataValidation type="list" allowBlank="1" showInputMessage="1" showErrorMessage="1" sqref="J10" xr:uid="{CB65428C-908A-4531-846B-1A280DB6DF77}">
      <formula1>$AD$3:$AD$10</formula1>
    </dataValidation>
    <dataValidation type="list" allowBlank="1" showInputMessage="1" showErrorMessage="1" sqref="F12" xr:uid="{56FACDA4-E4D2-4D20-B235-F3F381B0891C}">
      <formula1>$AD$7:$AD$8</formula1>
    </dataValidation>
    <dataValidation type="list" allowBlank="1" showInputMessage="1" showErrorMessage="1" sqref="F16" xr:uid="{335A11AE-80D0-462D-B540-09FEEE942FB4}">
      <formula1>$AD$9:$AD$10</formula1>
    </dataValidation>
    <dataValidation type="list" allowBlank="1" showInputMessage="1" showErrorMessage="1" sqref="F20" xr:uid="{2418197F-5F96-44E2-ADD7-4EE33F3DB240}">
      <formula1>$AD$11:$AD$12</formula1>
    </dataValidation>
    <dataValidation type="list" allowBlank="1" showInputMessage="1" showErrorMessage="1" sqref="F24" xr:uid="{B90A2B15-02BA-4183-A6E7-7741560F5320}">
      <formula1>$AD$13:$AD$14</formula1>
    </dataValidation>
    <dataValidation type="list" allowBlank="1" showInputMessage="1" showErrorMessage="1" sqref="F28" xr:uid="{1B9E8943-7683-4EBE-8E83-6C49B936D87D}">
      <formula1>$AD$15:$AD$16</formula1>
    </dataValidation>
    <dataValidation type="list" allowBlank="1" showInputMessage="1" showErrorMessage="1" sqref="F32" xr:uid="{3DDE4B33-C441-4827-A274-388FB6497724}">
      <formula1>$AD$17:$AD$18</formula1>
    </dataValidation>
    <dataValidation type="list" allowBlank="1" showInputMessage="1" showErrorMessage="1" sqref="H22" xr:uid="{E20C0B24-D4C5-47C6-ACDD-576E664B81C8}">
      <formula1>$AD$11:$AD$14</formula1>
    </dataValidation>
    <dataValidation type="list" allowBlank="1" showInputMessage="1" showErrorMessage="1" sqref="H30" xr:uid="{94ED47FC-B8AC-46F2-B7D6-883AB3141CF3}">
      <formula1>$AD$15:$AD$18</formula1>
    </dataValidation>
    <dataValidation type="list" allowBlank="1" showInputMessage="1" showErrorMessage="1" sqref="J26" xr:uid="{9B763959-DA61-4435-83C8-8466E091FF6D}">
      <formula1>$AD$11:$AD$18</formula1>
    </dataValidation>
    <dataValidation type="list" allowBlank="1" showInputMessage="1" showErrorMessage="1" sqref="L17" xr:uid="{E73A7A0D-FA84-4FC4-8926-1FF3DF3150D9}">
      <formula1>$AE$7:$AE$14</formula1>
    </dataValidation>
    <dataValidation type="list" allowBlank="1" showInputMessage="1" showErrorMessage="1" sqref="N32" xr:uid="{29EDB6BA-6459-4FDC-9F3C-1CE75A14D737}">
      <formula1>$AD$24:$AD$31</formula1>
    </dataValidation>
    <dataValidation type="list" allowBlank="1" showInputMessage="1" showErrorMessage="1" sqref="N38" xr:uid="{F5DF9B20-29FA-46B2-BB47-D2C2F583C7FA}">
      <formula1>$AG$24:$AG$31</formula1>
    </dataValidation>
    <dataValidation type="list" allowBlank="1" showInputMessage="1" showErrorMessage="1" sqref="N35" xr:uid="{33B33D43-4DBE-48A6-BFDF-DE6380CDA19D}">
      <formula1>$AE$24:$AE$31</formula1>
    </dataValidation>
    <dataValidation type="list" allowBlank="1" showInputMessage="1" showErrorMessage="1" sqref="V4" xr:uid="{A10A5FFF-1D81-4435-8BBE-8A88E1B7B332}">
      <formula1>$AG$3:$AG$4</formula1>
    </dataValidation>
    <dataValidation type="list" allowBlank="1" showInputMessage="1" showErrorMessage="1" sqref="V8" xr:uid="{0A93EDDE-EFF1-47D0-8EEF-3C46A453D94E}">
      <formula1>$AG$5:$AG$6</formula1>
    </dataValidation>
    <dataValidation type="list" allowBlank="1" showInputMessage="1" showErrorMessage="1" sqref="V12" xr:uid="{AE707494-0B7F-4FE5-88EB-3F1E64783A8A}">
      <formula1>$AG$7:$AG$8</formula1>
    </dataValidation>
    <dataValidation type="list" allowBlank="1" showInputMessage="1" showErrorMessage="1" sqref="V16" xr:uid="{223302F5-8A2D-4A80-81A0-C3A797515690}">
      <formula1>$AG$9:$AG$10</formula1>
    </dataValidation>
    <dataValidation type="list" allowBlank="1" showInputMessage="1" showErrorMessage="1" sqref="V20" xr:uid="{A6E55E40-4776-4C03-BBC7-7A7C99FDFEB8}">
      <formula1>$AG$11:$AG$12</formula1>
    </dataValidation>
    <dataValidation type="list" allowBlank="1" showInputMessage="1" showErrorMessage="1" sqref="V24" xr:uid="{84437ED5-39F0-4E5C-9165-E008561CC7CD}">
      <formula1>$AG$13:$AG$14</formula1>
    </dataValidation>
    <dataValidation type="list" allowBlank="1" showInputMessage="1" showErrorMessage="1" sqref="V28" xr:uid="{77AA16FA-0320-422A-8245-66527AAA06BD}">
      <formula1>$AG$15:$AG$16</formula1>
    </dataValidation>
    <dataValidation type="list" allowBlank="1" showInputMessage="1" showErrorMessage="1" sqref="V32" xr:uid="{CBD2D549-6549-4C7A-AF34-DFC63BA6F4C3}">
      <formula1>$AG$17:$AG$18</formula1>
    </dataValidation>
    <dataValidation type="list" allowBlank="1" showInputMessage="1" showErrorMessage="1" sqref="T6" xr:uid="{1E7A9FE9-A352-42BF-AAFD-AFB4DB489FB0}">
      <formula1>$AG$3:$AG$6</formula1>
    </dataValidation>
    <dataValidation type="list" allowBlank="1" showInputMessage="1" showErrorMessage="1" sqref="T14" xr:uid="{4C9DD50A-7016-4A7E-8ABA-EBC49396EC45}">
      <formula1>$AG$7:$AG$10</formula1>
    </dataValidation>
    <dataValidation type="list" allowBlank="1" showInputMessage="1" showErrorMessage="1" sqref="T22" xr:uid="{66476B7C-AF4A-4740-956A-7EDF27DBC4A7}">
      <formula1>$AG$11:$AG$14</formula1>
    </dataValidation>
    <dataValidation type="list" allowBlank="1" showInputMessage="1" showErrorMessage="1" sqref="H6" xr:uid="{B0B464A7-3AF6-4619-8AEE-56A0E8B6F4A6}">
      <formula1>$AD$3:$AD$6</formula1>
    </dataValidation>
    <dataValidation type="list" allowBlank="1" showInputMessage="1" showErrorMessage="1" sqref="H14" xr:uid="{9AB04571-AF61-48AE-AFD2-43C4951F386E}">
      <formula1>$AD$7:$AD$10</formula1>
    </dataValidation>
    <dataValidation type="list" allowBlank="1" showInputMessage="1" showErrorMessage="1" sqref="F38" xr:uid="{8176258C-3EB7-4ABE-9030-764C4355BD27}">
      <formula1>$AD$37:$AD$38</formula1>
    </dataValidation>
    <dataValidation type="list" allowBlank="1" showInputMessage="1" showErrorMessage="1" sqref="F42" xr:uid="{6A70C90A-2D6B-4163-979F-19525F724D59}">
      <formula1>$AD$39:$AD$40</formula1>
    </dataValidation>
    <dataValidation type="list" allowBlank="1" showInputMessage="1" showErrorMessage="1" sqref="F46" xr:uid="{05297860-BE18-4967-8909-E3F83B3ABE6B}">
      <formula1>$AD$41:$AD$42</formula1>
    </dataValidation>
    <dataValidation type="list" allowBlank="1" showInputMessage="1" showErrorMessage="1" sqref="F50" xr:uid="{34A2BCD4-F92A-4A91-A237-475B2F3493EF}">
      <formula1>$AD$43:$AD$44</formula1>
    </dataValidation>
    <dataValidation type="list" allowBlank="1" showInputMessage="1" showErrorMessage="1" sqref="F54" xr:uid="{4B7196DB-3E1B-4979-BB7D-383A79484CBD}">
      <formula1>$AD$45:$AD$46</formula1>
    </dataValidation>
    <dataValidation type="list" allowBlank="1" showInputMessage="1" showErrorMessage="1" sqref="F58" xr:uid="{69317C05-F50D-4230-923B-CD14F3242B83}">
      <formula1>$AD$47:$AD$48</formula1>
    </dataValidation>
    <dataValidation type="list" allowBlank="1" showInputMessage="1" showErrorMessage="1" sqref="F62" xr:uid="{8EA29E5C-DB28-464F-B211-AAB221E6F832}">
      <formula1>$AD$49:$AD$50</formula1>
    </dataValidation>
    <dataValidation type="list" allowBlank="1" showInputMessage="1" showErrorMessage="1" sqref="F66" xr:uid="{8063477F-093F-435A-8D44-67151C6F210C}">
      <formula1>$AD$51:$AD$52</formula1>
    </dataValidation>
    <dataValidation type="list" allowBlank="1" showInputMessage="1" showErrorMessage="1" sqref="H40" xr:uid="{B3B0D8DC-7BF3-4CB0-B35A-9374AFED67E8}">
      <formula1>$AD$37:$AD$40</formula1>
    </dataValidation>
    <dataValidation type="list" allowBlank="1" showInputMessage="1" showErrorMessage="1" sqref="H48" xr:uid="{01DAB78C-9B5E-43D7-95CA-728215375CA1}">
      <formula1>$AD$41:$AD$44</formula1>
    </dataValidation>
    <dataValidation type="list" allowBlank="1" showInputMessage="1" showErrorMessage="1" sqref="H56" xr:uid="{CF4B37C5-F0A8-4384-903B-532B90C130FB}">
      <formula1>$AD$45:$AD$48</formula1>
    </dataValidation>
    <dataValidation type="list" allowBlank="1" showInputMessage="1" showErrorMessage="1" sqref="H64" xr:uid="{006A0E3C-8EF1-4D8D-B0E5-F7D308EA3DB9}">
      <formula1>$AD$49:$AD$52</formula1>
    </dataValidation>
    <dataValidation type="list" allowBlank="1" showInputMessage="1" showErrorMessage="1" sqref="J44" xr:uid="{585BCC12-9232-446A-96F4-98601F3FF318}">
      <formula1>$AD$37:$AD$44</formula1>
    </dataValidation>
    <dataValidation type="list" allowBlank="1" showInputMessage="1" showErrorMessage="1" sqref="J60" xr:uid="{9FC6ED00-1FA8-41BB-B7AA-87136F1E5474}">
      <formula1>$AD$45:$AD$52</formula1>
    </dataValidation>
    <dataValidation type="list" allowBlank="1" showInputMessage="1" showErrorMessage="1" sqref="L51" xr:uid="{F67A6532-F279-4CA0-A76C-4B0023403F02}">
      <formula1>$AE$41:$AE$48</formula1>
    </dataValidation>
    <dataValidation type="list" allowBlank="1" showInputMessage="1" showErrorMessage="1" sqref="T30" xr:uid="{C2585383-4C72-4E5A-9746-B3F2D856CD15}">
      <formula1>$AG$15:$AG$18</formula1>
    </dataValidation>
    <dataValidation type="list" allowBlank="1" showInputMessage="1" showErrorMessage="1" sqref="R10" xr:uid="{CB589B9A-9EEA-4EAE-9643-85E5C817ABDF}">
      <formula1>$AG$3:$AG$10</formula1>
    </dataValidation>
    <dataValidation type="list" allowBlank="1" showInputMessage="1" showErrorMessage="1" sqref="R26" xr:uid="{F5FBAD0C-719E-4125-A800-F536F032708B}">
      <formula1>$AG$11:$AG$18</formula1>
    </dataValidation>
    <dataValidation type="list" allowBlank="1" showInputMessage="1" showErrorMessage="1" sqref="P17" xr:uid="{89A4CE91-95BD-4DE0-8CB8-49113FB3067F}">
      <formula1>$AF$7:$AF$14</formula1>
    </dataValidation>
    <dataValidation type="list" allowBlank="1" showInputMessage="1" showErrorMessage="1" sqref="V38" xr:uid="{7419B22D-79B7-41DB-9CFC-F88E1D66653B}">
      <formula1>$AG$37:$AG$38</formula1>
    </dataValidation>
    <dataValidation type="list" allowBlank="1" showInputMessage="1" showErrorMessage="1" sqref="V42" xr:uid="{6FBF9596-06E5-4D50-A54D-160830416BB5}">
      <formula1>$AG$39:$AG$40</formula1>
    </dataValidation>
    <dataValidation type="list" allowBlank="1" showInputMessage="1" showErrorMessage="1" sqref="V46" xr:uid="{1D0C4E47-686C-4373-A803-A887121415FA}">
      <formula1>$AG$41:$AG$42</formula1>
    </dataValidation>
    <dataValidation type="list" allowBlank="1" showInputMessage="1" showErrorMessage="1" sqref="V50" xr:uid="{50632C97-B493-40BC-9A8E-4D5EFFFBE58E}">
      <formula1>$AG$43:$AG$44</formula1>
    </dataValidation>
    <dataValidation type="list" allowBlank="1" showInputMessage="1" showErrorMessage="1" sqref="V54" xr:uid="{04B062EC-4DE2-481B-88B9-3244F5C7B75F}">
      <formula1>$AG$45:$AG$46</formula1>
    </dataValidation>
    <dataValidation type="list" allowBlank="1" showInputMessage="1" showErrorMessage="1" sqref="V58" xr:uid="{9AA41E5A-6756-4CC4-B4AB-B153097803A0}">
      <formula1>$AG$47:$AG$48</formula1>
    </dataValidation>
    <dataValidation type="list" allowBlank="1" showInputMessage="1" showErrorMessage="1" sqref="V62" xr:uid="{12E909A0-7A57-4F4C-BE4A-53AE1569C862}">
      <formula1>$AG$49:$AG$50</formula1>
    </dataValidation>
    <dataValidation type="list" allowBlank="1" showInputMessage="1" showErrorMessage="1" sqref="V66" xr:uid="{048EAE28-C31E-4DF5-A0E3-7BE18CF2B847}">
      <formula1>$AG$51:$AG$52</formula1>
    </dataValidation>
    <dataValidation type="list" allowBlank="1" showInputMessage="1" showErrorMessage="1" sqref="T40" xr:uid="{DF57FD23-8668-4EF0-B960-DDE78F8D5641}">
      <formula1>$AG$37:$AG$40</formula1>
    </dataValidation>
    <dataValidation type="list" allowBlank="1" showInputMessage="1" showErrorMessage="1" sqref="T48" xr:uid="{92E2AA6A-EE2B-4C6D-9CAD-3CCAC4B24D2B}">
      <formula1>$AG$41:$AG$44</formula1>
    </dataValidation>
    <dataValidation type="list" allowBlank="1" showInputMessage="1" showErrorMessage="1" sqref="T56" xr:uid="{E2AA4818-541D-452E-8FE6-5E2ED378A083}">
      <formula1>$AG$45:$AG$48</formula1>
    </dataValidation>
    <dataValidation type="list" allowBlank="1" showInputMessage="1" showErrorMessage="1" sqref="T64" xr:uid="{06A5C43E-87EA-4DD8-B572-B41F934EBBB5}">
      <formula1>$AG$49:$AG$52</formula1>
    </dataValidation>
    <dataValidation type="list" allowBlank="1" showInputMessage="1" showErrorMessage="1" sqref="R44" xr:uid="{7DC63AE7-C964-422E-ACBD-EABD3B3D9B8C}">
      <formula1>$AG$37:$AG$44</formula1>
    </dataValidation>
    <dataValidation type="list" allowBlank="1" showInputMessage="1" showErrorMessage="1" sqref="R60" xr:uid="{5DA11D32-35F6-43E9-83D1-69255379D068}">
      <formula1>$AG$45:$AG$52</formula1>
    </dataValidation>
    <dataValidation type="list" allowBlank="1" showInputMessage="1" showErrorMessage="1" sqref="P51" xr:uid="{31201F80-AAF7-4769-BE39-5644664288E3}">
      <formula1>$AF$41:$AF$48</formula1>
    </dataValidation>
  </dataValidations>
  <pageMargins left="0.75" right="0.75" top="1" bottom="1" header="0.5" footer="0.5"/>
  <pageSetup orientation="portrait"/>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8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475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USC</v>
      </c>
      <c r="AE26" s="50" t="str">
        <f>J44</f>
        <v>CO</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LSU</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AR</v>
      </c>
      <c r="AG29" s="101" t="str">
        <f>T48</f>
        <v>OR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SDSU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5</v>
      </c>
      <c r="J44" s="105" t="s">
        <v>410</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MH ST</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412</v>
      </c>
      <c r="U48" s="168">
        <v>12</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420</v>
      </c>
      <c r="W58" s="166">
        <f>IF(V58=X57,Y57)+IF(V58=X59,Y59)</f>
        <v>14</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415</v>
      </c>
      <c r="S60" s="168">
        <v>6</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H50:H54"/>
    <mergeCell ref="T50:T54"/>
    <mergeCell ref="L14:P14"/>
    <mergeCell ref="H16:H20"/>
    <mergeCell ref="T16:T20"/>
    <mergeCell ref="A27:A33"/>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s>
  <phoneticPr fontId="9" type="noConversion"/>
  <conditionalFormatting sqref="N2">
    <cfRule type="cellIs" dxfId="263" priority="1" operator="equal">
      <formula>63</formula>
    </cfRule>
    <cfRule type="cellIs" dxfId="262" priority="2" operator="notEqual">
      <formula>63</formula>
    </cfRule>
  </conditionalFormatting>
  <dataValidations count="63">
    <dataValidation type="list" allowBlank="1" showInputMessage="1" showErrorMessage="1" sqref="F4" xr:uid="{55FCD18F-E408-4AC0-8BFE-AEB4904C3291}">
      <formula1>$AD$3:$AD$4</formula1>
    </dataValidation>
    <dataValidation type="list" allowBlank="1" showInputMessage="1" showErrorMessage="1" sqref="F8" xr:uid="{57F26B0F-2A05-464F-BCDB-E7D83B4E7692}">
      <formula1>$AD$5:$AD$6</formula1>
    </dataValidation>
    <dataValidation type="list" allowBlank="1" showInputMessage="1" showErrorMessage="1" sqref="J10" xr:uid="{5D27C889-13D3-4418-AECE-A00256DE9611}">
      <formula1>$AD$3:$AD$10</formula1>
    </dataValidation>
    <dataValidation type="list" allowBlank="1" showInputMessage="1" showErrorMessage="1" sqref="F12" xr:uid="{F72C7CDE-4BE3-42DD-B81A-2CAE56AABE55}">
      <formula1>$AD$7:$AD$8</formula1>
    </dataValidation>
    <dataValidation type="list" allowBlank="1" showInputMessage="1" showErrorMessage="1" sqref="F16" xr:uid="{7E7DF5AE-0388-4A03-B7AC-69359826265A}">
      <formula1>$AD$9:$AD$10</formula1>
    </dataValidation>
    <dataValidation type="list" allowBlank="1" showInputMessage="1" showErrorMessage="1" sqref="F20" xr:uid="{C6A4C885-E30E-4C28-8DE6-8B8FCDD663B4}">
      <formula1>$AD$11:$AD$12</formula1>
    </dataValidation>
    <dataValidation type="list" allowBlank="1" showInputMessage="1" showErrorMessage="1" sqref="F24" xr:uid="{3247B94C-EB71-47A7-9137-B015C1346336}">
      <formula1>$AD$13:$AD$14</formula1>
    </dataValidation>
    <dataValidation type="list" allowBlank="1" showInputMessage="1" showErrorMessage="1" sqref="F28" xr:uid="{861745F0-7559-4789-99A9-95DF22A83EE6}">
      <formula1>$AD$15:$AD$16</formula1>
    </dataValidation>
    <dataValidation type="list" allowBlank="1" showInputMessage="1" showErrorMessage="1" sqref="F32" xr:uid="{EB465BC5-496E-4C56-B130-23209E5AE239}">
      <formula1>$AD$17:$AD$18</formula1>
    </dataValidation>
    <dataValidation type="list" allowBlank="1" showInputMessage="1" showErrorMessage="1" sqref="H22" xr:uid="{511CC4B9-8451-4032-B5BF-BBFFB4C2F684}">
      <formula1>$AD$11:$AD$14</formula1>
    </dataValidation>
    <dataValidation type="list" allowBlank="1" showInputMessage="1" showErrorMessage="1" sqref="H30" xr:uid="{DB6195D1-712B-4036-A091-9521CB075CD5}">
      <formula1>$AD$15:$AD$18</formula1>
    </dataValidation>
    <dataValidation type="list" allowBlank="1" showInputMessage="1" showErrorMessage="1" sqref="J26" xr:uid="{AA5ABA21-7EDE-40B2-98EB-F75770B1F67C}">
      <formula1>$AD$11:$AD$18</formula1>
    </dataValidation>
    <dataValidation type="list" allowBlank="1" showInputMessage="1" showErrorMessage="1" sqref="L17" xr:uid="{9B9E6F26-AAF4-43D1-9DB0-1009595A7D49}">
      <formula1>$AE$7:$AE$14</formula1>
    </dataValidation>
    <dataValidation type="list" allowBlank="1" showInputMessage="1" showErrorMessage="1" sqref="N32" xr:uid="{7EF08808-E360-4E99-B432-F54829534575}">
      <formula1>$AD$24:$AD$31</formula1>
    </dataValidation>
    <dataValidation type="list" allowBlank="1" showInputMessage="1" showErrorMessage="1" sqref="N38" xr:uid="{DC3E8682-15C6-442F-ACA5-3DF8179A5DF9}">
      <formula1>$AG$24:$AG$31</formula1>
    </dataValidation>
    <dataValidation type="list" allowBlank="1" showInputMessage="1" showErrorMessage="1" sqref="N35" xr:uid="{CC3EA050-A027-45AB-BD56-60B32509A715}">
      <formula1>$AE$24:$AE$31</formula1>
    </dataValidation>
    <dataValidation type="list" allowBlank="1" showInputMessage="1" showErrorMessage="1" sqref="V4" xr:uid="{56BD3A9F-BDA0-456D-A813-CF3F8BC83B25}">
      <formula1>$AG$3:$AG$4</formula1>
    </dataValidation>
    <dataValidation type="list" allowBlank="1" showInputMessage="1" showErrorMessage="1" sqref="V8" xr:uid="{1ACCF4DA-5888-4AAF-86DB-5B58F3B39872}">
      <formula1>$AG$5:$AG$6</formula1>
    </dataValidation>
    <dataValidation type="list" allowBlank="1" showInputMessage="1" showErrorMessage="1" sqref="V12" xr:uid="{3C181727-C8D3-4FC2-83FA-28D75C9D1656}">
      <formula1>$AG$7:$AG$8</formula1>
    </dataValidation>
    <dataValidation type="list" allowBlank="1" showInputMessage="1" showErrorMessage="1" sqref="V16" xr:uid="{818EC614-C6CD-4E47-AE21-1DC6E19ADE60}">
      <formula1>$AG$9:$AG$10</formula1>
    </dataValidation>
    <dataValidation type="list" allowBlank="1" showInputMessage="1" showErrorMessage="1" sqref="V20" xr:uid="{AD9EC8E0-2268-471A-BDD4-ED6220EA0203}">
      <formula1>$AG$11:$AG$12</formula1>
    </dataValidation>
    <dataValidation type="list" allowBlank="1" showInputMessage="1" showErrorMessage="1" sqref="V24" xr:uid="{76110898-CF26-4CE8-A25D-90E454F9587C}">
      <formula1>$AG$13:$AG$14</formula1>
    </dataValidation>
    <dataValidation type="list" allowBlank="1" showInputMessage="1" showErrorMessage="1" sqref="V28" xr:uid="{A3692BE5-52FC-40F9-A72D-4CAA86257362}">
      <formula1>$AG$15:$AG$16</formula1>
    </dataValidation>
    <dataValidation type="list" allowBlank="1" showInputMessage="1" showErrorMessage="1" sqref="V32" xr:uid="{043D8418-BEAA-49B3-9BEA-E0A2B5D1BC91}">
      <formula1>$AG$17:$AG$18</formula1>
    </dataValidation>
    <dataValidation type="list" allowBlank="1" showInputMessage="1" showErrorMessage="1" sqref="T6" xr:uid="{7CEC1D92-5FD0-4173-AFB4-40013D9C8530}">
      <formula1>$AG$3:$AG$6</formula1>
    </dataValidation>
    <dataValidation type="list" allowBlank="1" showInputMessage="1" showErrorMessage="1" sqref="T14" xr:uid="{A875A638-4E49-450D-97A3-C2942081133E}">
      <formula1>$AG$7:$AG$10</formula1>
    </dataValidation>
    <dataValidation type="list" allowBlank="1" showInputMessage="1" showErrorMessage="1" sqref="T22" xr:uid="{B20E3869-D8FC-4344-BA90-DC8A2E1AA224}">
      <formula1>$AG$11:$AG$14</formula1>
    </dataValidation>
    <dataValidation type="list" allowBlank="1" showInputMessage="1" showErrorMessage="1" sqref="H6" xr:uid="{F269EB7E-F567-4B65-9140-9EBF347352AF}">
      <formula1>$AD$3:$AD$6</formula1>
    </dataValidation>
    <dataValidation type="list" allowBlank="1" showInputMessage="1" showErrorMessage="1" sqref="H14" xr:uid="{45A5241A-D214-4403-9318-520101F8548C}">
      <formula1>$AD$7:$AD$10</formula1>
    </dataValidation>
    <dataValidation type="list" allowBlank="1" showInputMessage="1" showErrorMessage="1" sqref="F38" xr:uid="{4C506F4C-8F5B-4CF5-BB5D-FA7F3E6078DE}">
      <formula1>$AD$37:$AD$38</formula1>
    </dataValidation>
    <dataValidation type="list" allowBlank="1" showInputMessage="1" showErrorMessage="1" sqref="F42" xr:uid="{4A642612-4BF6-4B3D-95D4-2F28604165AF}">
      <formula1>$AD$39:$AD$40</formula1>
    </dataValidation>
    <dataValidation type="list" allowBlank="1" showInputMessage="1" showErrorMessage="1" sqref="F46" xr:uid="{2B7EC68D-D9B5-44B5-8AD3-119446C2F2D4}">
      <formula1>$AD$41:$AD$42</formula1>
    </dataValidation>
    <dataValidation type="list" allowBlank="1" showInputMessage="1" showErrorMessage="1" sqref="F50" xr:uid="{FF87D4A0-06C1-44F5-8F37-0E7BBA19FEC4}">
      <formula1>$AD$43:$AD$44</formula1>
    </dataValidation>
    <dataValidation type="list" allowBlank="1" showInputMessage="1" showErrorMessage="1" sqref="F54" xr:uid="{84A63FC6-2B15-4C71-8385-A1989E1510F2}">
      <formula1>$AD$45:$AD$46</formula1>
    </dataValidation>
    <dataValidation type="list" allowBlank="1" showInputMessage="1" showErrorMessage="1" sqref="F58" xr:uid="{CCEC5C83-C9CF-45E6-BDA5-80DB1E2E20BF}">
      <formula1>$AD$47:$AD$48</formula1>
    </dataValidation>
    <dataValidation type="list" allowBlank="1" showInputMessage="1" showErrorMessage="1" sqref="F62" xr:uid="{FE7971FA-FDD1-487A-8D8E-BCC71787F365}">
      <formula1>$AD$49:$AD$50</formula1>
    </dataValidation>
    <dataValidation type="list" allowBlank="1" showInputMessage="1" showErrorMessage="1" sqref="F66" xr:uid="{C364434B-BFF5-47BA-B37B-84C79B5DC7A7}">
      <formula1>$AD$51:$AD$52</formula1>
    </dataValidation>
    <dataValidation type="list" allowBlank="1" showInputMessage="1" showErrorMessage="1" sqref="H40" xr:uid="{3A7A06FD-3731-4DFE-B209-E9255C56F94D}">
      <formula1>$AD$37:$AD$40</formula1>
    </dataValidation>
    <dataValidation type="list" allowBlank="1" showInputMessage="1" showErrorMessage="1" sqref="H48" xr:uid="{0BF8FFBF-0A89-44AC-BBF2-1302658244CD}">
      <formula1>$AD$41:$AD$44</formula1>
    </dataValidation>
    <dataValidation type="list" allowBlank="1" showInputMessage="1" showErrorMessage="1" sqref="H56" xr:uid="{B4A0E1E4-EF5E-4AA5-B1B1-4B39122699B1}">
      <formula1>$AD$45:$AD$48</formula1>
    </dataValidation>
    <dataValidation type="list" allowBlank="1" showInputMessage="1" showErrorMessage="1" sqref="H64" xr:uid="{AE42C4AD-B6FD-4BE0-A7DF-28760260B8F2}">
      <formula1>$AD$49:$AD$52</formula1>
    </dataValidation>
    <dataValidation type="list" allowBlank="1" showInputMessage="1" showErrorMessage="1" sqref="J44" xr:uid="{281EE28D-BB53-40CD-9A10-8618CB964AC9}">
      <formula1>$AD$37:$AD$44</formula1>
    </dataValidation>
    <dataValidation type="list" allowBlank="1" showInputMessage="1" showErrorMessage="1" sqref="J60" xr:uid="{A2103EB6-808F-4A1B-B16F-0D91B23C9830}">
      <formula1>$AD$45:$AD$52</formula1>
    </dataValidation>
    <dataValidation type="list" allowBlank="1" showInputMessage="1" showErrorMessage="1" sqref="L51" xr:uid="{AA1189F6-E57C-43DB-AC17-35327AFB2EA0}">
      <formula1>$AE$41:$AE$48</formula1>
    </dataValidation>
    <dataValidation type="list" allowBlank="1" showInputMessage="1" showErrorMessage="1" sqref="T30" xr:uid="{6B8F538E-1D2A-41A1-9A9B-5F5A29E83CAC}">
      <formula1>$AG$15:$AG$18</formula1>
    </dataValidation>
    <dataValidation type="list" allowBlank="1" showInputMessage="1" showErrorMessage="1" sqref="R10" xr:uid="{5D865994-30DB-4E0B-9859-B381F6394457}">
      <formula1>$AG$3:$AG$10</formula1>
    </dataValidation>
    <dataValidation type="list" allowBlank="1" showInputMessage="1" showErrorMessage="1" sqref="R26" xr:uid="{455F4C0E-3CD4-48BE-A29D-4979B7F8244B}">
      <formula1>$AG$11:$AG$18</formula1>
    </dataValidation>
    <dataValidation type="list" allowBlank="1" showInputMessage="1" showErrorMessage="1" sqref="P17" xr:uid="{74EB4894-11AC-423F-BFEC-94D4B8FD131E}">
      <formula1>$AF$7:$AF$14</formula1>
    </dataValidation>
    <dataValidation type="list" allowBlank="1" showInputMessage="1" showErrorMessage="1" sqref="V38" xr:uid="{E3D72BEE-956D-4F97-A3CD-B4D0E4C4CF00}">
      <formula1>$AG$37:$AG$38</formula1>
    </dataValidation>
    <dataValidation type="list" allowBlank="1" showInputMessage="1" showErrorMessage="1" sqref="V42" xr:uid="{096FAF0C-AD28-4D6B-8E4E-3E0166DDF438}">
      <formula1>$AG$39:$AG$40</formula1>
    </dataValidation>
    <dataValidation type="list" allowBlank="1" showInputMessage="1" showErrorMessage="1" sqref="V46" xr:uid="{93684666-7914-41A3-ACF8-BD8D7C3A0B0C}">
      <formula1>$AG$41:$AG$42</formula1>
    </dataValidation>
    <dataValidation type="list" allowBlank="1" showInputMessage="1" showErrorMessage="1" sqref="V50" xr:uid="{0706E35B-7C84-44E5-9872-6D52CBAFF22C}">
      <formula1>$AG$43:$AG$44</formula1>
    </dataValidation>
    <dataValidation type="list" allowBlank="1" showInputMessage="1" showErrorMessage="1" sqref="V54" xr:uid="{D1E9157F-0899-4265-B935-5C5B07B38A5A}">
      <formula1>$AG$45:$AG$46</formula1>
    </dataValidation>
    <dataValidation type="list" allowBlank="1" showInputMessage="1" showErrorMessage="1" sqref="V58" xr:uid="{AF015CAD-C48B-4CE4-B756-B65EE690381F}">
      <formula1>$AG$47:$AG$48</formula1>
    </dataValidation>
    <dataValidation type="list" allowBlank="1" showInputMessage="1" showErrorMessage="1" sqref="V62" xr:uid="{0EB9F76B-50B6-4C40-A66E-A264AABB3158}">
      <formula1>$AG$49:$AG$50</formula1>
    </dataValidation>
    <dataValidation type="list" allowBlank="1" showInputMessage="1" showErrorMessage="1" sqref="V66" xr:uid="{D45F695F-C298-42FD-801C-8B9AC79DF786}">
      <formula1>$AG$51:$AG$52</formula1>
    </dataValidation>
    <dataValidation type="list" allowBlank="1" showInputMessage="1" showErrorMessage="1" sqref="T40" xr:uid="{BC799392-9EAC-4174-A0A6-F290C1EAC115}">
      <formula1>$AG$37:$AG$40</formula1>
    </dataValidation>
    <dataValidation type="list" allowBlank="1" showInputMessage="1" showErrorMessage="1" sqref="T48" xr:uid="{55E2D4F3-7A42-44F7-BA19-40F83C787005}">
      <formula1>$AG$41:$AG$44</formula1>
    </dataValidation>
    <dataValidation type="list" allowBlank="1" showInputMessage="1" showErrorMessage="1" sqref="T56" xr:uid="{F08FEC1A-E94D-445B-9695-334530903598}">
      <formula1>$AG$45:$AG$48</formula1>
    </dataValidation>
    <dataValidation type="list" allowBlank="1" showInputMessage="1" showErrorMessage="1" sqref="T64" xr:uid="{B375AD37-F229-4712-B87B-73520EDB725E}">
      <formula1>$AG$49:$AG$52</formula1>
    </dataValidation>
    <dataValidation type="list" allowBlank="1" showInputMessage="1" showErrorMessage="1" sqref="R44" xr:uid="{7DCAE7B3-CED1-4636-804A-1FC0D380B889}">
      <formula1>$AG$37:$AG$44</formula1>
    </dataValidation>
    <dataValidation type="list" allowBlank="1" showInputMessage="1" showErrorMessage="1" sqref="R60" xr:uid="{D743F894-5A8A-4104-821E-6F58F0FE027F}">
      <formula1>$AG$45:$AG$52</formula1>
    </dataValidation>
    <dataValidation type="list" allowBlank="1" showInputMessage="1" showErrorMessage="1" sqref="P51" xr:uid="{87D1D351-11C9-4D2F-83DF-23A1E93F52FA}">
      <formula1>$AF$41:$AF$48</formula1>
    </dataValidation>
  </dataValidations>
  <pageMargins left="0.75" right="0.75" top="1" bottom="1" header="0.5" footer="0.5"/>
  <pageSetup orientation="portrait"/>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3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476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L CHI</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L CHI</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SDSU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415</v>
      </c>
      <c r="O38" s="168">
        <v>6</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407</v>
      </c>
      <c r="U40" s="168">
        <v>8</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407</v>
      </c>
      <c r="S44" s="168">
        <v>8</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415</v>
      </c>
      <c r="Q51" s="168">
        <v>6</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415</v>
      </c>
      <c r="S60" s="168">
        <v>6</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T50:T54"/>
    <mergeCell ref="H50:H54"/>
    <mergeCell ref="A19:A25"/>
    <mergeCell ref="AA19:AA25"/>
    <mergeCell ref="L1:P1"/>
    <mergeCell ref="A3:A9"/>
    <mergeCell ref="AA3:AA9"/>
    <mergeCell ref="A11:A17"/>
    <mergeCell ref="AA11:AA17"/>
    <mergeCell ref="T16:T20"/>
    <mergeCell ref="L14:P14"/>
    <mergeCell ref="H16:H20"/>
  </mergeCells>
  <conditionalFormatting sqref="N2">
    <cfRule type="cellIs" dxfId="261" priority="1" operator="equal">
      <formula>63</formula>
    </cfRule>
    <cfRule type="cellIs" dxfId="260" priority="2" operator="notEqual">
      <formula>63</formula>
    </cfRule>
  </conditionalFormatting>
  <dataValidations count="63">
    <dataValidation type="list" allowBlank="1" showInputMessage="1" showErrorMessage="1" sqref="F4" xr:uid="{71C0BBB0-2EED-4A7F-A7BE-5D1B67E2E7AC}">
      <formula1>$AD$3:$AD$4</formula1>
    </dataValidation>
    <dataValidation type="list" allowBlank="1" showInputMessage="1" showErrorMessage="1" sqref="F8" xr:uid="{AC79E787-FF79-49E2-9C28-6D877969037E}">
      <formula1>$AD$5:$AD$6</formula1>
    </dataValidation>
    <dataValidation type="list" allowBlank="1" showInputMessage="1" showErrorMessage="1" sqref="J10" xr:uid="{6CDFF480-6621-4A1D-983A-F10B2356B61F}">
      <formula1>$AD$3:$AD$10</formula1>
    </dataValidation>
    <dataValidation type="list" allowBlank="1" showInputMessage="1" showErrorMessage="1" sqref="F12" xr:uid="{8ED3C4A1-6BB4-42A3-BEC0-8480FE4FBA31}">
      <formula1>$AD$7:$AD$8</formula1>
    </dataValidation>
    <dataValidation type="list" allowBlank="1" showInputMessage="1" showErrorMessage="1" sqref="F16" xr:uid="{4912616C-DBAF-42F8-A27C-53F639A56B94}">
      <formula1>$AD$9:$AD$10</formula1>
    </dataValidation>
    <dataValidation type="list" allowBlank="1" showInputMessage="1" showErrorMessage="1" sqref="F20" xr:uid="{E8A2C873-0BF9-4B80-AA11-0F9105117800}">
      <formula1>$AD$11:$AD$12</formula1>
    </dataValidation>
    <dataValidation type="list" allowBlank="1" showInputMessage="1" showErrorMessage="1" sqref="F24" xr:uid="{C36B66B0-E970-4BE0-8898-CEAAA9172101}">
      <formula1>$AD$13:$AD$14</formula1>
    </dataValidation>
    <dataValidation type="list" allowBlank="1" showInputMessage="1" showErrorMessage="1" sqref="F28" xr:uid="{177755BF-2FDC-4DDF-9A4F-9E73FD7F18D5}">
      <formula1>$AD$15:$AD$16</formula1>
    </dataValidation>
    <dataValidation type="list" allowBlank="1" showInputMessage="1" showErrorMessage="1" sqref="F32" xr:uid="{B6CF4178-470C-41E3-9C96-F567FA760774}">
      <formula1>$AD$17:$AD$18</formula1>
    </dataValidation>
    <dataValidation type="list" allowBlank="1" showInputMessage="1" showErrorMessage="1" sqref="H22" xr:uid="{36CC8479-7A8C-48D0-BF9B-09F9CC154E21}">
      <formula1>$AD$11:$AD$14</formula1>
    </dataValidation>
    <dataValidation type="list" allowBlank="1" showInputMessage="1" showErrorMessage="1" sqref="H30" xr:uid="{EF632A6D-2F64-4CD7-942B-FF6B86CC2FC5}">
      <formula1>$AD$15:$AD$18</formula1>
    </dataValidation>
    <dataValidation type="list" allowBlank="1" showInputMessage="1" showErrorMessage="1" sqref="J26" xr:uid="{A1736A38-02B1-45E9-B5C4-11ABE3B15E13}">
      <formula1>$AD$11:$AD$18</formula1>
    </dataValidation>
    <dataValidation type="list" allowBlank="1" showInputMessage="1" showErrorMessage="1" sqref="L17" xr:uid="{DA7535AB-7D40-4073-9E70-37E3398D69E2}">
      <formula1>$AE$7:$AE$14</formula1>
    </dataValidation>
    <dataValidation type="list" allowBlank="1" showInputMessage="1" showErrorMessage="1" sqref="N32" xr:uid="{89C89FCA-0C78-46CB-B85D-0635FB5BE86B}">
      <formula1>$AD$24:$AD$31</formula1>
    </dataValidation>
    <dataValidation type="list" allowBlank="1" showInputMessage="1" showErrorMessage="1" sqref="N38" xr:uid="{8AAFF983-CC98-4ECF-A73A-052634850B05}">
      <formula1>$AG$24:$AG$31</formula1>
    </dataValidation>
    <dataValidation type="list" allowBlank="1" showInputMessage="1" showErrorMessage="1" sqref="N35" xr:uid="{F5794F69-EB68-4FF6-9410-194014DD4FF6}">
      <formula1>$AE$24:$AE$31</formula1>
    </dataValidation>
    <dataValidation type="list" allowBlank="1" showInputMessage="1" showErrorMessage="1" sqref="V4" xr:uid="{9052B070-E5DB-494E-BDA7-70B10457B535}">
      <formula1>$AG$3:$AG$4</formula1>
    </dataValidation>
    <dataValidation type="list" allowBlank="1" showInputMessage="1" showErrorMessage="1" sqref="V8" xr:uid="{59847D2E-3875-4E30-91AE-DA1BBCB3D986}">
      <formula1>$AG$5:$AG$6</formula1>
    </dataValidation>
    <dataValidation type="list" allowBlank="1" showInputMessage="1" showErrorMessage="1" sqref="V12" xr:uid="{5DF441FF-B43E-4E4F-B062-2E97335E2555}">
      <formula1>$AG$7:$AG$8</formula1>
    </dataValidation>
    <dataValidation type="list" allowBlank="1" showInputMessage="1" showErrorMessage="1" sqref="V16" xr:uid="{FFB83EB3-4647-4CA7-94A6-8448420AFF7A}">
      <formula1>$AG$9:$AG$10</formula1>
    </dataValidation>
    <dataValidation type="list" allowBlank="1" showInputMessage="1" showErrorMessage="1" sqref="V20" xr:uid="{B4BD4257-D14A-4F38-A458-7DA3ADED6A52}">
      <formula1>$AG$11:$AG$12</formula1>
    </dataValidation>
    <dataValidation type="list" allowBlank="1" showInputMessage="1" showErrorMessage="1" sqref="V24" xr:uid="{450B5401-A718-4628-95DE-359EC33F61F0}">
      <formula1>$AG$13:$AG$14</formula1>
    </dataValidation>
    <dataValidation type="list" allowBlank="1" showInputMessage="1" showErrorMessage="1" sqref="V28" xr:uid="{366EDF28-1435-4224-B20B-527845152BAA}">
      <formula1>$AG$15:$AG$16</formula1>
    </dataValidation>
    <dataValidation type="list" allowBlank="1" showInputMessage="1" showErrorMessage="1" sqref="V32" xr:uid="{A9E554DD-E972-4073-9B75-D940FCF5CD7A}">
      <formula1>$AG$17:$AG$18</formula1>
    </dataValidation>
    <dataValidation type="list" allowBlank="1" showInputMessage="1" showErrorMessage="1" sqref="T6" xr:uid="{96C551C9-1962-49E6-A771-26FA586FC0D6}">
      <formula1>$AG$3:$AG$6</formula1>
    </dataValidation>
    <dataValidation type="list" allowBlank="1" showInputMessage="1" showErrorMessage="1" sqref="T14" xr:uid="{91392CE0-FCAC-4E42-AE78-7B1C0D67511E}">
      <formula1>$AG$7:$AG$10</formula1>
    </dataValidation>
    <dataValidation type="list" allowBlank="1" showInputMessage="1" showErrorMessage="1" sqref="T22" xr:uid="{EA7A34F9-EDDF-4678-BF04-960DF71C653B}">
      <formula1>$AG$11:$AG$14</formula1>
    </dataValidation>
    <dataValidation type="list" allowBlank="1" showInputMessage="1" showErrorMessage="1" sqref="H6" xr:uid="{99EDB419-887B-48FC-BBEE-F2558E9F8E65}">
      <formula1>$AD$3:$AD$6</formula1>
    </dataValidation>
    <dataValidation type="list" allowBlank="1" showInputMessage="1" showErrorMessage="1" sqref="H14" xr:uid="{0BEB7A60-1845-45D8-9BB2-A794BC33C9BB}">
      <formula1>$AD$7:$AD$10</formula1>
    </dataValidation>
    <dataValidation type="list" allowBlank="1" showInputMessage="1" showErrorMessage="1" sqref="F38" xr:uid="{F018505E-28C4-4F4E-B12A-A22895DA7C99}">
      <formula1>$AD$37:$AD$38</formula1>
    </dataValidation>
    <dataValidation type="list" allowBlank="1" showInputMessage="1" showErrorMessage="1" sqref="F42" xr:uid="{8B4E0380-1D2A-4080-9EE6-2AD7C6E235A5}">
      <formula1>$AD$39:$AD$40</formula1>
    </dataValidation>
    <dataValidation type="list" allowBlank="1" showInputMessage="1" showErrorMessage="1" sqref="F46" xr:uid="{D076647A-5EB5-443F-9910-30BE08CCA691}">
      <formula1>$AD$41:$AD$42</formula1>
    </dataValidation>
    <dataValidation type="list" allowBlank="1" showInputMessage="1" showErrorMessage="1" sqref="F50" xr:uid="{63A7B742-DD1A-4382-A181-443D83312644}">
      <formula1>$AD$43:$AD$44</formula1>
    </dataValidation>
    <dataValidation type="list" allowBlank="1" showInputMessage="1" showErrorMessage="1" sqref="F54" xr:uid="{AF547E65-474A-4440-9705-0B648435B2F3}">
      <formula1>$AD$45:$AD$46</formula1>
    </dataValidation>
    <dataValidation type="list" allowBlank="1" showInputMessage="1" showErrorMessage="1" sqref="F58" xr:uid="{C9B7FD18-E3F7-489A-AB9C-57EE38115EFD}">
      <formula1>$AD$47:$AD$48</formula1>
    </dataValidation>
    <dataValidation type="list" allowBlank="1" showInputMessage="1" showErrorMessage="1" sqref="F62" xr:uid="{ED3CE8CD-0670-45FA-8F13-1577A0B6AF1F}">
      <formula1>$AD$49:$AD$50</formula1>
    </dataValidation>
    <dataValidation type="list" allowBlank="1" showInputMessage="1" showErrorMessage="1" sqref="F66" xr:uid="{D2BC1123-C55A-489F-93B5-98CAFE982DD2}">
      <formula1>$AD$51:$AD$52</formula1>
    </dataValidation>
    <dataValidation type="list" allowBlank="1" showInputMessage="1" showErrorMessage="1" sqref="H40" xr:uid="{B4F5E554-045B-4A02-AA27-2FCFD41A79D6}">
      <formula1>$AD$37:$AD$40</formula1>
    </dataValidation>
    <dataValidation type="list" allowBlank="1" showInputMessage="1" showErrorMessage="1" sqref="H48" xr:uid="{326FB2AE-D5FB-4770-9759-17B02063E54A}">
      <formula1>$AD$41:$AD$44</formula1>
    </dataValidation>
    <dataValidation type="list" allowBlank="1" showInputMessage="1" showErrorMessage="1" sqref="H56" xr:uid="{58BE7574-11A8-4136-91DA-D5EA18246110}">
      <formula1>$AD$45:$AD$48</formula1>
    </dataValidation>
    <dataValidation type="list" allowBlank="1" showInputMessage="1" showErrorMessage="1" sqref="H64" xr:uid="{5431095C-7824-41C3-8D34-C60A9A328033}">
      <formula1>$AD$49:$AD$52</formula1>
    </dataValidation>
    <dataValidation type="list" allowBlank="1" showInputMessage="1" showErrorMessage="1" sqref="J44" xr:uid="{36B3EFEE-9BB8-4AC7-A945-AD155766B343}">
      <formula1>$AD$37:$AD$44</formula1>
    </dataValidation>
    <dataValidation type="list" allowBlank="1" showInputMessage="1" showErrorMessage="1" sqref="J60" xr:uid="{C8322B41-3D74-43E2-A0BC-04313F7BCD35}">
      <formula1>$AD$45:$AD$52</formula1>
    </dataValidation>
    <dataValidation type="list" allowBlank="1" showInputMessage="1" showErrorMessage="1" sqref="L51" xr:uid="{86A2046A-E21C-458E-B974-118E2E68C8F7}">
      <formula1>$AE$41:$AE$48</formula1>
    </dataValidation>
    <dataValidation type="list" allowBlank="1" showInputMessage="1" showErrorMessage="1" sqref="T30" xr:uid="{05EFC189-9467-4D2D-A64E-D45076A13E6C}">
      <formula1>$AG$15:$AG$18</formula1>
    </dataValidation>
    <dataValidation type="list" allowBlank="1" showInputMessage="1" showErrorMessage="1" sqref="R10" xr:uid="{36A24A1D-897B-49A0-8B75-31613ABE5F5A}">
      <formula1>$AG$3:$AG$10</formula1>
    </dataValidation>
    <dataValidation type="list" allowBlank="1" showInputMessage="1" showErrorMessage="1" sqref="R26" xr:uid="{C26042F2-520C-4C6D-87AC-2338A1371069}">
      <formula1>$AG$11:$AG$18</formula1>
    </dataValidation>
    <dataValidation type="list" allowBlank="1" showInputMessage="1" showErrorMessage="1" sqref="P17" xr:uid="{B357AA06-1D87-421B-9FB6-88BC62815699}">
      <formula1>$AF$7:$AF$14</formula1>
    </dataValidation>
    <dataValidation type="list" allowBlank="1" showInputMessage="1" showErrorMessage="1" sqref="V38" xr:uid="{06552CDB-4A26-4B7C-B3BA-BD96277F13B3}">
      <formula1>$AG$37:$AG$38</formula1>
    </dataValidation>
    <dataValidation type="list" allowBlank="1" showInputMessage="1" showErrorMessage="1" sqref="V42" xr:uid="{D18E42CB-FC06-4433-94EB-CC23FCF81BC9}">
      <formula1>$AG$39:$AG$40</formula1>
    </dataValidation>
    <dataValidation type="list" allowBlank="1" showInputMessage="1" showErrorMessage="1" sqref="V46" xr:uid="{05A05DC6-CC31-4AC9-BEFE-013F5F54E237}">
      <formula1>$AG$41:$AG$42</formula1>
    </dataValidation>
    <dataValidation type="list" allowBlank="1" showInputMessage="1" showErrorMessage="1" sqref="V50" xr:uid="{2052B896-353C-41AA-B6BB-14D8461E496D}">
      <formula1>$AG$43:$AG$44</formula1>
    </dataValidation>
    <dataValidation type="list" allowBlank="1" showInputMessage="1" showErrorMessage="1" sqref="V54" xr:uid="{9444588C-40AB-4B93-9D0A-66E7D2CC17DB}">
      <formula1>$AG$45:$AG$46</formula1>
    </dataValidation>
    <dataValidation type="list" allowBlank="1" showInputMessage="1" showErrorMessage="1" sqref="V58" xr:uid="{1517031A-30C8-436E-BC0B-286E1FD74A7A}">
      <formula1>$AG$47:$AG$48</formula1>
    </dataValidation>
    <dataValidation type="list" allowBlank="1" showInputMessage="1" showErrorMessage="1" sqref="V62" xr:uid="{D9CEDD66-6383-4A68-A3E1-87AB0342CCB2}">
      <formula1>$AG$49:$AG$50</formula1>
    </dataValidation>
    <dataValidation type="list" allowBlank="1" showInputMessage="1" showErrorMessage="1" sqref="V66" xr:uid="{08794223-720F-4CCC-860A-C89A45D1648B}">
      <formula1>$AG$51:$AG$52</formula1>
    </dataValidation>
    <dataValidation type="list" allowBlank="1" showInputMessage="1" showErrorMessage="1" sqref="T40" xr:uid="{F34DCFBE-0C1F-4DB9-B768-A00B7F439426}">
      <formula1>$AG$37:$AG$40</formula1>
    </dataValidation>
    <dataValidation type="list" allowBlank="1" showInputMessage="1" showErrorMessage="1" sqref="T48" xr:uid="{1A8DFD53-2D5A-44A2-9B46-61E63B12065D}">
      <formula1>$AG$41:$AG$44</formula1>
    </dataValidation>
    <dataValidation type="list" allowBlank="1" showInputMessage="1" showErrorMessage="1" sqref="T56" xr:uid="{76E90231-74A2-4115-8B15-A0F980D8F2B0}">
      <formula1>$AG$45:$AG$48</formula1>
    </dataValidation>
    <dataValidation type="list" allowBlank="1" showInputMessage="1" showErrorMessage="1" sqref="T64" xr:uid="{B04CD784-89DE-479D-BB23-3DB282497A83}">
      <formula1>$AG$49:$AG$52</formula1>
    </dataValidation>
    <dataValidation type="list" allowBlank="1" showInputMessage="1" showErrorMessage="1" sqref="R44" xr:uid="{6A8F328F-6BFD-4AEB-91A9-CFF2404745A7}">
      <formula1>$AG$37:$AG$44</formula1>
    </dataValidation>
    <dataValidation type="list" allowBlank="1" showInputMessage="1" showErrorMessage="1" sqref="R60" xr:uid="{E09A6C88-27A5-4311-B037-8D2B566CFEB9}">
      <formula1>$AG$45:$AG$52</formula1>
    </dataValidation>
    <dataValidation type="list" allowBlank="1" showInputMessage="1" showErrorMessage="1" sqref="P51" xr:uid="{B3B75351-3451-4DCE-9D91-D47CD4D973C1}">
      <formula1>$AF$41:$AF$48</formula1>
    </dataValidation>
  </dataValidations>
  <pageMargins left="0.75" right="0.75" top="1" bottom="1" header="0.5" footer="0.5"/>
  <pageSetup orientation="portrait"/>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20">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443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257</v>
      </c>
      <c r="S10" s="168">
        <v>5</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UCONN</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NOVA</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7</v>
      </c>
      <c r="J60" s="118" t="s">
        <v>188</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 ref="A11:A17"/>
    <mergeCell ref="A19:A25"/>
    <mergeCell ref="A27:A33"/>
    <mergeCell ref="A61:A67"/>
    <mergeCell ref="A37:A43"/>
    <mergeCell ref="A45:A51"/>
  </mergeCells>
  <phoneticPr fontId="9" type="noConversion"/>
  <conditionalFormatting sqref="N2">
    <cfRule type="cellIs" dxfId="259" priority="1" operator="equal">
      <formula>63</formula>
    </cfRule>
    <cfRule type="cellIs" dxfId="258" priority="2" operator="notEqual">
      <formula>63</formula>
    </cfRule>
  </conditionalFormatting>
  <dataValidations count="63">
    <dataValidation type="list" allowBlank="1" showInputMessage="1" showErrorMessage="1" sqref="F4" xr:uid="{C8961F28-6B08-46B5-B072-6C6F7348B9E5}">
      <formula1>$AD$3:$AD$4</formula1>
    </dataValidation>
    <dataValidation type="list" allowBlank="1" showInputMessage="1" showErrorMessage="1" sqref="F8" xr:uid="{1AA8EA64-2C69-4945-83F8-D684350BBADA}">
      <formula1>$AD$5:$AD$6</formula1>
    </dataValidation>
    <dataValidation type="list" allowBlank="1" showInputMessage="1" showErrorMessage="1" sqref="J10" xr:uid="{F4DEA725-F7BA-4711-8CA0-14166B8B8A72}">
      <formula1>$AD$3:$AD$10</formula1>
    </dataValidation>
    <dataValidation type="list" allowBlank="1" showInputMessage="1" showErrorMessage="1" sqref="F12" xr:uid="{1E0F4CE1-2A08-4828-AE5F-D982E40D1863}">
      <formula1>$AD$7:$AD$8</formula1>
    </dataValidation>
    <dataValidation type="list" allowBlank="1" showInputMessage="1" showErrorMessage="1" sqref="F16" xr:uid="{916A65EC-A37B-432E-B6B6-2F6A53BA7616}">
      <formula1>$AD$9:$AD$10</formula1>
    </dataValidation>
    <dataValidation type="list" allowBlank="1" showInputMessage="1" showErrorMessage="1" sqref="F20" xr:uid="{C7958A5A-0350-49A8-A5C7-68642FF261E6}">
      <formula1>$AD$11:$AD$12</formula1>
    </dataValidation>
    <dataValidation type="list" allowBlank="1" showInputMessage="1" showErrorMessage="1" sqref="F24" xr:uid="{0B00B9C7-7245-42CD-83AD-955D7790BC03}">
      <formula1>$AD$13:$AD$14</formula1>
    </dataValidation>
    <dataValidation type="list" allowBlank="1" showInputMessage="1" showErrorMessage="1" sqref="F28" xr:uid="{415D6BA1-DF5E-4540-A7ED-442EF811A149}">
      <formula1>$AD$15:$AD$16</formula1>
    </dataValidation>
    <dataValidation type="list" allowBlank="1" showInputMessage="1" showErrorMessage="1" sqref="F32" xr:uid="{EADD618B-9F8F-455A-B8C8-E0C12C1FF31D}">
      <formula1>$AD$17:$AD$18</formula1>
    </dataValidation>
    <dataValidation type="list" allowBlank="1" showInputMessage="1" showErrorMessage="1" sqref="H22" xr:uid="{EBD27CDE-9F44-476D-A110-36C4586352E3}">
      <formula1>$AD$11:$AD$14</formula1>
    </dataValidation>
    <dataValidation type="list" allowBlank="1" showInputMessage="1" showErrorMessage="1" sqref="H30" xr:uid="{0628FBD3-5D97-4FBB-8DE0-FCD7AF615DFF}">
      <formula1>$AD$15:$AD$18</formula1>
    </dataValidation>
    <dataValidation type="list" allowBlank="1" showInputMessage="1" showErrorMessage="1" sqref="J26" xr:uid="{853B3842-B1FC-429A-A283-DB6CF32C9DFD}">
      <formula1>$AD$11:$AD$18</formula1>
    </dataValidation>
    <dataValidation type="list" allowBlank="1" showInputMessage="1" showErrorMessage="1" sqref="L17" xr:uid="{9A832EDA-F858-43DE-BC14-4616F9FB6EAE}">
      <formula1>$AE$7:$AE$14</formula1>
    </dataValidation>
    <dataValidation type="list" allowBlank="1" showInputMessage="1" showErrorMessage="1" sqref="N32" xr:uid="{625A5E74-DB54-400E-853D-93F03F471230}">
      <formula1>$AD$24:$AD$31</formula1>
    </dataValidation>
    <dataValidation type="list" allowBlank="1" showInputMessage="1" showErrorMessage="1" sqref="N38" xr:uid="{43BB96C7-7734-4B4A-BA2C-368A074E0A52}">
      <formula1>$AG$24:$AG$31</formula1>
    </dataValidation>
    <dataValidation type="list" allowBlank="1" showInputMessage="1" showErrorMessage="1" sqref="N35" xr:uid="{FA84191D-EC0D-425A-A1D3-C84D7673F9D3}">
      <formula1>$AE$24:$AE$31</formula1>
    </dataValidation>
    <dataValidation type="list" allowBlank="1" showInputMessage="1" showErrorMessage="1" sqref="V4" xr:uid="{4C350D32-6802-44F3-8352-F0621323423E}">
      <formula1>$AG$3:$AG$4</formula1>
    </dataValidation>
    <dataValidation type="list" allowBlank="1" showInputMessage="1" showErrorMessage="1" sqref="V8" xr:uid="{3FB322A6-9F0A-4C15-ACA4-8D5915DC40CF}">
      <formula1>$AG$5:$AG$6</formula1>
    </dataValidation>
    <dataValidation type="list" allowBlank="1" showInputMessage="1" showErrorMessage="1" sqref="V12" xr:uid="{E36F7620-F0B8-4AAC-B4BC-C05D3B2950B6}">
      <formula1>$AG$7:$AG$8</formula1>
    </dataValidation>
    <dataValidation type="list" allowBlank="1" showInputMessage="1" showErrorMessage="1" sqref="V16" xr:uid="{36725F14-C551-4BEB-A9FC-228DECC37186}">
      <formula1>$AG$9:$AG$10</formula1>
    </dataValidation>
    <dataValidation type="list" allowBlank="1" showInputMessage="1" showErrorMessage="1" sqref="V20" xr:uid="{5DB8CA81-7AAE-426E-BEF8-2BFE6E62BF7F}">
      <formula1>$AG$11:$AG$12</formula1>
    </dataValidation>
    <dataValidation type="list" allowBlank="1" showInputMessage="1" showErrorMessage="1" sqref="V24" xr:uid="{8032023A-D50F-4FE6-A008-9853D60BEA31}">
      <formula1>$AG$13:$AG$14</formula1>
    </dataValidation>
    <dataValidation type="list" allowBlank="1" showInputMessage="1" showErrorMessage="1" sqref="V28" xr:uid="{418D159F-8670-42EA-9CAD-5F17EB327CB0}">
      <formula1>$AG$15:$AG$16</formula1>
    </dataValidation>
    <dataValidation type="list" allowBlank="1" showInputMessage="1" showErrorMessage="1" sqref="V32" xr:uid="{995256A4-66C0-4185-A8C0-D1D09ED20C5D}">
      <formula1>$AG$17:$AG$18</formula1>
    </dataValidation>
    <dataValidation type="list" allowBlank="1" showInputMessage="1" showErrorMessage="1" sqref="T6" xr:uid="{1CD3BEC6-1D60-461F-902F-559331313F13}">
      <formula1>$AG$3:$AG$6</formula1>
    </dataValidation>
    <dataValidation type="list" allowBlank="1" showInputMessage="1" showErrorMessage="1" sqref="T14" xr:uid="{5C2702AC-5E17-4A74-960D-D28170C81150}">
      <formula1>$AG$7:$AG$10</formula1>
    </dataValidation>
    <dataValidation type="list" allowBlank="1" showInputMessage="1" showErrorMessage="1" sqref="T22" xr:uid="{07340E29-77FB-46B2-B066-E5BF2B8477B6}">
      <formula1>$AG$11:$AG$14</formula1>
    </dataValidation>
    <dataValidation type="list" allowBlank="1" showInputMessage="1" showErrorMessage="1" sqref="H6" xr:uid="{5F02E646-7CDE-449F-B33C-23C576C384E3}">
      <formula1>$AD$3:$AD$6</formula1>
    </dataValidation>
    <dataValidation type="list" allowBlank="1" showInputMessage="1" showErrorMessage="1" sqref="H14" xr:uid="{8EDCE9BF-405B-456A-9256-374B75A9AB2D}">
      <formula1>$AD$7:$AD$10</formula1>
    </dataValidation>
    <dataValidation type="list" allowBlank="1" showInputMessage="1" showErrorMessage="1" sqref="F38" xr:uid="{220E0BA2-4852-4699-A4F8-2D53F9FCAFB6}">
      <formula1>$AD$37:$AD$38</formula1>
    </dataValidation>
    <dataValidation type="list" allowBlank="1" showInputMessage="1" showErrorMessage="1" sqref="F42" xr:uid="{90522744-B6B6-4B7E-97B7-D80A3BAA70A0}">
      <formula1>$AD$39:$AD$40</formula1>
    </dataValidation>
    <dataValidation type="list" allowBlank="1" showInputMessage="1" showErrorMessage="1" sqref="F46" xr:uid="{738B2830-B9F9-4C43-A6E6-9DB0028CF550}">
      <formula1>$AD$41:$AD$42</formula1>
    </dataValidation>
    <dataValidation type="list" allowBlank="1" showInputMessage="1" showErrorMessage="1" sqref="F50" xr:uid="{1CD89E7F-F910-4EC4-899A-B5C1881FCCCD}">
      <formula1>$AD$43:$AD$44</formula1>
    </dataValidation>
    <dataValidation type="list" allowBlank="1" showInputMessage="1" showErrorMessage="1" sqref="F54" xr:uid="{298D085E-336B-4939-AA40-9C700374DE2B}">
      <formula1>$AD$45:$AD$46</formula1>
    </dataValidation>
    <dataValidation type="list" allowBlank="1" showInputMessage="1" showErrorMessage="1" sqref="F58" xr:uid="{89A7AEBA-FC81-45FB-B561-611A9412FA9B}">
      <formula1>$AD$47:$AD$48</formula1>
    </dataValidation>
    <dataValidation type="list" allowBlank="1" showInputMessage="1" showErrorMessage="1" sqref="F62" xr:uid="{8669896D-F11E-49ED-9267-738B8B5E5152}">
      <formula1>$AD$49:$AD$50</formula1>
    </dataValidation>
    <dataValidation type="list" allowBlank="1" showInputMessage="1" showErrorMessage="1" sqref="F66" xr:uid="{59894EA2-11C1-4117-99A7-DACFAF3C5E97}">
      <formula1>$AD$51:$AD$52</formula1>
    </dataValidation>
    <dataValidation type="list" allowBlank="1" showInputMessage="1" showErrorMessage="1" sqref="H40" xr:uid="{E7E3977D-A066-41A2-B171-0EA8430024BD}">
      <formula1>$AD$37:$AD$40</formula1>
    </dataValidation>
    <dataValidation type="list" allowBlank="1" showInputMessage="1" showErrorMessage="1" sqref="H48" xr:uid="{0917BF87-CC18-4620-9811-B4B98963B550}">
      <formula1>$AD$41:$AD$44</formula1>
    </dataValidation>
    <dataValidation type="list" allowBlank="1" showInputMessage="1" showErrorMessage="1" sqref="H56" xr:uid="{79FE7250-A544-4E45-910C-A528936DA608}">
      <formula1>$AD$45:$AD$48</formula1>
    </dataValidation>
    <dataValidation type="list" allowBlank="1" showInputMessage="1" showErrorMessage="1" sqref="H64" xr:uid="{9CABBDC5-4A8F-4D3F-A575-E6F11090C266}">
      <formula1>$AD$49:$AD$52</formula1>
    </dataValidation>
    <dataValidation type="list" allowBlank="1" showInputMessage="1" showErrorMessage="1" sqref="J44" xr:uid="{64F521C0-794A-44EE-AA1A-EE05AC6692CB}">
      <formula1>$AD$37:$AD$44</formula1>
    </dataValidation>
    <dataValidation type="list" allowBlank="1" showInputMessage="1" showErrorMessage="1" sqref="J60" xr:uid="{1186BCA5-2155-46BA-9307-EAEB839990F4}">
      <formula1>$AD$45:$AD$52</formula1>
    </dataValidation>
    <dataValidation type="list" allowBlank="1" showInputMessage="1" showErrorMessage="1" sqref="L51" xr:uid="{05300F1F-C1AE-4DBA-B080-1700ABB5C1BD}">
      <formula1>$AE$41:$AE$48</formula1>
    </dataValidation>
    <dataValidation type="list" allowBlank="1" showInputMessage="1" showErrorMessage="1" sqref="T30" xr:uid="{2939849D-A601-4700-AE35-02120D5C3C0E}">
      <formula1>$AG$15:$AG$18</formula1>
    </dataValidation>
    <dataValidation type="list" allowBlank="1" showInputMessage="1" showErrorMessage="1" sqref="R10" xr:uid="{A7EB3903-C0DA-4237-B7CA-428867747352}">
      <formula1>$AG$3:$AG$10</formula1>
    </dataValidation>
    <dataValidation type="list" allowBlank="1" showInputMessage="1" showErrorMessage="1" sqref="R26" xr:uid="{4204F4B0-6D29-4F0E-B148-DF61D41F7DB0}">
      <formula1>$AG$11:$AG$18</formula1>
    </dataValidation>
    <dataValidation type="list" allowBlank="1" showInputMessage="1" showErrorMessage="1" sqref="P17" xr:uid="{EEEC52FB-BB8B-4F76-84F2-15535623BB4D}">
      <formula1>$AF$7:$AF$14</formula1>
    </dataValidation>
    <dataValidation type="list" allowBlank="1" showInputMessage="1" showErrorMessage="1" sqref="V38" xr:uid="{E34CD2B3-98E5-4252-B8F5-3F00621425E9}">
      <formula1>$AG$37:$AG$38</formula1>
    </dataValidation>
    <dataValidation type="list" allowBlank="1" showInputMessage="1" showErrorMessage="1" sqref="V42" xr:uid="{2D80DD8C-878D-455E-9717-99BA28A4F468}">
      <formula1>$AG$39:$AG$40</formula1>
    </dataValidation>
    <dataValidation type="list" allowBlank="1" showInputMessage="1" showErrorMessage="1" sqref="V46" xr:uid="{98027FDD-33A0-488E-8230-7FD92AE05232}">
      <formula1>$AG$41:$AG$42</formula1>
    </dataValidation>
    <dataValidation type="list" allowBlank="1" showInputMessage="1" showErrorMessage="1" sqref="V50" xr:uid="{B47937F2-39AF-4E5A-AC1C-7F1F7B2614B5}">
      <formula1>$AG$43:$AG$44</formula1>
    </dataValidation>
    <dataValidation type="list" allowBlank="1" showInputMessage="1" showErrorMessage="1" sqref="V54" xr:uid="{36FBC8FB-B667-413E-98FD-4AA10CBEBAF9}">
      <formula1>$AG$45:$AG$46</formula1>
    </dataValidation>
    <dataValidation type="list" allowBlank="1" showInputMessage="1" showErrorMessage="1" sqref="V58" xr:uid="{70D9CF9B-25DD-4544-ADBB-04259D1E2B7F}">
      <formula1>$AG$47:$AG$48</formula1>
    </dataValidation>
    <dataValidation type="list" allowBlank="1" showInputMessage="1" showErrorMessage="1" sqref="V62" xr:uid="{754FEE40-5AB4-4A0A-9272-C7479C2581EC}">
      <formula1>$AG$49:$AG$50</formula1>
    </dataValidation>
    <dataValidation type="list" allowBlank="1" showInputMessage="1" showErrorMessage="1" sqref="V66" xr:uid="{0E3A39C2-9059-401B-A3BC-063F9B9B999B}">
      <formula1>$AG$51:$AG$52</formula1>
    </dataValidation>
    <dataValidation type="list" allowBlank="1" showInputMessage="1" showErrorMessage="1" sqref="T40" xr:uid="{08BF3745-BEC1-4FEF-9121-B27A139377C7}">
      <formula1>$AG$37:$AG$40</formula1>
    </dataValidation>
    <dataValidation type="list" allowBlank="1" showInputMessage="1" showErrorMessage="1" sqref="T48" xr:uid="{186EAB60-6B3D-4D49-B262-2D37DD01EBC4}">
      <formula1>$AG$41:$AG$44</formula1>
    </dataValidation>
    <dataValidation type="list" allowBlank="1" showInputMessage="1" showErrorMessage="1" sqref="T56" xr:uid="{AEA9C7A3-AF1C-4A70-B22C-FF5704965202}">
      <formula1>$AG$45:$AG$48</formula1>
    </dataValidation>
    <dataValidation type="list" allowBlank="1" showInputMessage="1" showErrorMessage="1" sqref="T64" xr:uid="{6A5A6E5F-0F78-4C09-8706-CF00300D4967}">
      <formula1>$AG$49:$AG$52</formula1>
    </dataValidation>
    <dataValidation type="list" allowBlank="1" showInputMessage="1" showErrorMessage="1" sqref="R44" xr:uid="{A914CA26-B734-4700-AB34-D3C079F3755B}">
      <formula1>$AG$37:$AG$44</formula1>
    </dataValidation>
    <dataValidation type="list" allowBlank="1" showInputMessage="1" showErrorMessage="1" sqref="R60" xr:uid="{834255C6-CFA1-4E28-AFC3-1AE746EE3AF0}">
      <formula1>$AG$45:$AG$52</formula1>
    </dataValidation>
    <dataValidation type="list" allowBlank="1" showInputMessage="1" showErrorMessage="1" sqref="P51" xr:uid="{6AE745FF-3748-4272-A19E-29E28C6A8286}">
      <formula1>$AF$41:$AF$48</formula1>
    </dataValidation>
  </dataValidations>
  <pageMargins left="0.75" right="0.75" top="1" bottom="1" header="0.5" footer="0.5"/>
  <pageSetup orientation="portrait"/>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A63889-9C99-4F2F-AAA4-3C3861598A16}">
  <sheetPr codeName="Sheet12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461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5</v>
      </c>
      <c r="J10" s="105" t="s">
        <v>391</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186</v>
      </c>
      <c r="Q17" s="168">
        <v>7</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CREI</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186</v>
      </c>
      <c r="S26" s="168">
        <v>7</v>
      </c>
      <c r="T26" s="122"/>
      <c r="U26" s="112"/>
      <c r="V26" s="113"/>
      <c r="W26" s="117"/>
      <c r="X26" s="103"/>
      <c r="Z26" s="102"/>
      <c r="AA26" s="169"/>
      <c r="AD26" s="50" t="str">
        <f>H22</f>
        <v>USC</v>
      </c>
      <c r="AE26" s="50" t="str">
        <f>J44</f>
        <v>GTOWN</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FL</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FL</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186</v>
      </c>
      <c r="U30" s="168">
        <v>7</v>
      </c>
      <c r="V30" s="121"/>
      <c r="W30" s="117"/>
      <c r="X30" s="103"/>
      <c r="Z30" s="102"/>
      <c r="AA30" s="185"/>
      <c r="AD30" s="50" t="str">
        <f>H56</f>
        <v>MSU/UCLA</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CLEM</v>
      </c>
      <c r="AG31" s="101" t="str">
        <f>T64</f>
        <v>CLEM</v>
      </c>
    </row>
    <row r="32" spans="1:33">
      <c r="A32" s="182"/>
      <c r="B32" s="102"/>
      <c r="D32" s="134"/>
      <c r="E32" s="165">
        <f>IF(F32=D31,C31)+IF(F32=D33,C33)</f>
        <v>2</v>
      </c>
      <c r="F32" s="106" t="s">
        <v>400</v>
      </c>
      <c r="G32" s="108"/>
      <c r="H32" s="117"/>
      <c r="K32" s="112"/>
      <c r="L32" s="112"/>
      <c r="M32" s="165">
        <v>2</v>
      </c>
      <c r="N32" s="106" t="s">
        <v>424</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12</v>
      </c>
      <c r="J44" s="105" t="s">
        <v>411</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AB CH</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11</v>
      </c>
      <c r="H56" s="105" t="s">
        <v>416</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14</v>
      </c>
      <c r="F58" s="106" t="s">
        <v>419</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421</v>
      </c>
      <c r="S60" s="168">
        <v>7</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257" priority="1" operator="equal">
      <formula>63</formula>
    </cfRule>
    <cfRule type="cellIs" dxfId="256" priority="2" operator="notEqual">
      <formula>63</formula>
    </cfRule>
  </conditionalFormatting>
  <dataValidations count="63">
    <dataValidation type="list" allowBlank="1" showInputMessage="1" showErrorMessage="1" sqref="P51" xr:uid="{A0A973EC-FD11-406C-A6D6-383FC47B41FB}">
      <formula1>$AF$41:$AF$48</formula1>
    </dataValidation>
    <dataValidation type="list" allowBlank="1" showInputMessage="1" showErrorMessage="1" sqref="R60" xr:uid="{03E7DA85-888F-4235-A2DB-3BE79E8B7F3B}">
      <formula1>$AG$45:$AG$52</formula1>
    </dataValidation>
    <dataValidation type="list" allowBlank="1" showInputMessage="1" showErrorMessage="1" sqref="R44" xr:uid="{E42A5CB4-B3CF-4CE8-9AC6-3AEABA86D406}">
      <formula1>$AG$37:$AG$44</formula1>
    </dataValidation>
    <dataValidation type="list" allowBlank="1" showInputMessage="1" showErrorMessage="1" sqref="T64" xr:uid="{C53F6D23-F8B2-4813-B28A-47E0B0838925}">
      <formula1>$AG$49:$AG$52</formula1>
    </dataValidation>
    <dataValidation type="list" allowBlank="1" showInputMessage="1" showErrorMessage="1" sqref="T56" xr:uid="{ECFF2D29-7894-40F9-85A1-6D77141DCE55}">
      <formula1>$AG$45:$AG$48</formula1>
    </dataValidation>
    <dataValidation type="list" allowBlank="1" showInputMessage="1" showErrorMessage="1" sqref="T48" xr:uid="{B4C756D5-4B95-49FE-B1E5-C9844550C751}">
      <formula1>$AG$41:$AG$44</formula1>
    </dataValidation>
    <dataValidation type="list" allowBlank="1" showInputMessage="1" showErrorMessage="1" sqref="T40" xr:uid="{3EA04639-89A5-4D96-8FCF-560A8B72760F}">
      <formula1>$AG$37:$AG$40</formula1>
    </dataValidation>
    <dataValidation type="list" allowBlank="1" showInputMessage="1" showErrorMessage="1" sqref="V66" xr:uid="{28809D39-CE19-4826-98BC-99B60EF9F4C5}">
      <formula1>$AG$51:$AG$52</formula1>
    </dataValidation>
    <dataValidation type="list" allowBlank="1" showInputMessage="1" showErrorMessage="1" sqref="V62" xr:uid="{F1CB0D85-06E5-4A56-8094-D4D5B989F043}">
      <formula1>$AG$49:$AG$50</formula1>
    </dataValidation>
    <dataValidation type="list" allowBlank="1" showInputMessage="1" showErrorMessage="1" sqref="V58" xr:uid="{1300AEBF-6CF8-474C-9D3D-70CC562B45F8}">
      <formula1>$AG$47:$AG$48</formula1>
    </dataValidation>
    <dataValidation type="list" allowBlank="1" showInputMessage="1" showErrorMessage="1" sqref="V54" xr:uid="{EA242441-D517-45B2-9D83-D4D98F322606}">
      <formula1>$AG$45:$AG$46</formula1>
    </dataValidation>
    <dataValidation type="list" allowBlank="1" showInputMessage="1" showErrorMessage="1" sqref="V50" xr:uid="{17F21AED-B5CE-434B-BCD9-444B6A524CD7}">
      <formula1>$AG$43:$AG$44</formula1>
    </dataValidation>
    <dataValidation type="list" allowBlank="1" showInputMessage="1" showErrorMessage="1" sqref="V46" xr:uid="{DB7C6AC6-D1D4-45FA-BC1A-129E8F41D634}">
      <formula1>$AG$41:$AG$42</formula1>
    </dataValidation>
    <dataValidation type="list" allowBlank="1" showInputMessage="1" showErrorMessage="1" sqref="V42" xr:uid="{85816042-4A21-4785-80EB-A49218C243C0}">
      <formula1>$AG$39:$AG$40</formula1>
    </dataValidation>
    <dataValidation type="list" allowBlank="1" showInputMessage="1" showErrorMessage="1" sqref="V38" xr:uid="{E3EF746C-FDCA-4239-821A-540A0730CEA4}">
      <formula1>$AG$37:$AG$38</formula1>
    </dataValidation>
    <dataValidation type="list" allowBlank="1" showInputMessage="1" showErrorMessage="1" sqref="P17" xr:uid="{738E931D-E2E0-4144-9DC3-1C9BB846B6E9}">
      <formula1>$AF$7:$AF$14</formula1>
    </dataValidation>
    <dataValidation type="list" allowBlank="1" showInputMessage="1" showErrorMessage="1" sqref="R26" xr:uid="{655E3E25-E65D-42C5-ADA0-E2AB3210172E}">
      <formula1>$AG$11:$AG$18</formula1>
    </dataValidation>
    <dataValidation type="list" allowBlank="1" showInputMessage="1" showErrorMessage="1" sqref="R10" xr:uid="{0EA4C9BC-CB87-4387-BA4C-B63967067CCE}">
      <formula1>$AG$3:$AG$10</formula1>
    </dataValidation>
    <dataValidation type="list" allowBlank="1" showInputMessage="1" showErrorMessage="1" sqref="T30" xr:uid="{DAE1BFD0-17A3-4EEC-B7B9-FC53C154283D}">
      <formula1>$AG$15:$AG$18</formula1>
    </dataValidation>
    <dataValidation type="list" allowBlank="1" showInputMessage="1" showErrorMessage="1" sqref="L51" xr:uid="{E04FB2BB-98D2-4571-8FDD-1BDC059FFE8F}">
      <formula1>$AE$41:$AE$48</formula1>
    </dataValidation>
    <dataValidation type="list" allowBlank="1" showInputMessage="1" showErrorMessage="1" sqref="J60" xr:uid="{165BC5DA-6645-4964-80BC-CB4DE78E3886}">
      <formula1>$AD$45:$AD$52</formula1>
    </dataValidation>
    <dataValidation type="list" allowBlank="1" showInputMessage="1" showErrorMessage="1" sqref="J44" xr:uid="{36CA46D4-C280-4177-ADBD-9061DC2B82C6}">
      <formula1>$AD$37:$AD$44</formula1>
    </dataValidation>
    <dataValidation type="list" allowBlank="1" showInputMessage="1" showErrorMessage="1" sqref="H64" xr:uid="{CD56DBF1-D54A-49BD-83CC-4C558006B31B}">
      <formula1>$AD$49:$AD$52</formula1>
    </dataValidation>
    <dataValidation type="list" allowBlank="1" showInputMessage="1" showErrorMessage="1" sqref="H56" xr:uid="{AAE6D89D-579C-470D-9162-A32F2A6800E0}">
      <formula1>$AD$45:$AD$48</formula1>
    </dataValidation>
    <dataValidation type="list" allowBlank="1" showInputMessage="1" showErrorMessage="1" sqref="H48" xr:uid="{33F86D3C-2383-41ED-9296-831B680A53CB}">
      <formula1>$AD$41:$AD$44</formula1>
    </dataValidation>
    <dataValidation type="list" allowBlank="1" showInputMessage="1" showErrorMessage="1" sqref="H40" xr:uid="{449AFEE1-49BE-4553-AFE8-6A92DCCAE27B}">
      <formula1>$AD$37:$AD$40</formula1>
    </dataValidation>
    <dataValidation type="list" allowBlank="1" showInputMessage="1" showErrorMessage="1" sqref="F66" xr:uid="{30AEBEBE-FDE1-4616-8C31-5AD29D89A19A}">
      <formula1>$AD$51:$AD$52</formula1>
    </dataValidation>
    <dataValidation type="list" allowBlank="1" showInputMessage="1" showErrorMessage="1" sqref="F62" xr:uid="{45363A3E-B58A-4B08-A99D-A4240697F1F6}">
      <formula1>$AD$49:$AD$50</formula1>
    </dataValidation>
    <dataValidation type="list" allowBlank="1" showInputMessage="1" showErrorMessage="1" sqref="F58" xr:uid="{42036C0E-DCF8-4404-B733-4F2841330644}">
      <formula1>$AD$47:$AD$48</formula1>
    </dataValidation>
    <dataValidation type="list" allowBlank="1" showInputMessage="1" showErrorMessage="1" sqref="F54" xr:uid="{02F59D5E-BB61-41D9-BDA9-1B5DAC90682E}">
      <formula1>$AD$45:$AD$46</formula1>
    </dataValidation>
    <dataValidation type="list" allowBlank="1" showInputMessage="1" showErrorMessage="1" sqref="F50" xr:uid="{F598D03F-8BEA-4003-AF8A-D1519CA5352C}">
      <formula1>$AD$43:$AD$44</formula1>
    </dataValidation>
    <dataValidation type="list" allowBlank="1" showInputMessage="1" showErrorMessage="1" sqref="F46" xr:uid="{19E178F6-42A8-4A43-9B42-EC52327D2301}">
      <formula1>$AD$41:$AD$42</formula1>
    </dataValidation>
    <dataValidation type="list" allowBlank="1" showInputMessage="1" showErrorMessage="1" sqref="F42" xr:uid="{FD660BC2-A0F8-4E0E-8DF2-04F9684DB4BE}">
      <formula1>$AD$39:$AD$40</formula1>
    </dataValidation>
    <dataValidation type="list" allowBlank="1" showInputMessage="1" showErrorMessage="1" sqref="F38" xr:uid="{575CAE26-19D3-455D-8177-3AB543FE4EE9}">
      <formula1>$AD$37:$AD$38</formula1>
    </dataValidation>
    <dataValidation type="list" allowBlank="1" showInputMessage="1" showErrorMessage="1" sqref="H14" xr:uid="{6BD0D61D-88EB-46A3-920C-355E4748F93A}">
      <formula1>$AD$7:$AD$10</formula1>
    </dataValidation>
    <dataValidation type="list" allowBlank="1" showInputMessage="1" showErrorMessage="1" sqref="H6" xr:uid="{DDCE40BF-E18D-419A-9973-7EA730BFC19C}">
      <formula1>$AD$3:$AD$6</formula1>
    </dataValidation>
    <dataValidation type="list" allowBlank="1" showInputMessage="1" showErrorMessage="1" sqref="T22" xr:uid="{FDA92DCE-B026-4C4A-8715-56029AD3157C}">
      <formula1>$AG$11:$AG$14</formula1>
    </dataValidation>
    <dataValidation type="list" allowBlank="1" showInputMessage="1" showErrorMessage="1" sqref="T14" xr:uid="{7C9510A3-2442-4B65-BFCB-1E032930BD88}">
      <formula1>$AG$7:$AG$10</formula1>
    </dataValidation>
    <dataValidation type="list" allowBlank="1" showInputMessage="1" showErrorMessage="1" sqref="T6" xr:uid="{7997DE16-707D-4EB6-98C9-D04DCBDE3E60}">
      <formula1>$AG$3:$AG$6</formula1>
    </dataValidation>
    <dataValidation type="list" allowBlank="1" showInputMessage="1" showErrorMessage="1" sqref="V32" xr:uid="{3C07848C-AE30-41BE-93F4-5AC85A7F31CA}">
      <formula1>$AG$17:$AG$18</formula1>
    </dataValidation>
    <dataValidation type="list" allowBlank="1" showInputMessage="1" showErrorMessage="1" sqref="V28" xr:uid="{998A0BC5-774F-4ED0-8358-29A1B4F65268}">
      <formula1>$AG$15:$AG$16</formula1>
    </dataValidation>
    <dataValidation type="list" allowBlank="1" showInputMessage="1" showErrorMessage="1" sqref="V24" xr:uid="{F2A90772-A863-47BB-B25B-AA1E801D2B6C}">
      <formula1>$AG$13:$AG$14</formula1>
    </dataValidation>
    <dataValidation type="list" allowBlank="1" showInputMessage="1" showErrorMessage="1" sqref="V20" xr:uid="{389ED6B0-CC95-470D-8ED3-62663EBCD783}">
      <formula1>$AG$11:$AG$12</formula1>
    </dataValidation>
    <dataValidation type="list" allowBlank="1" showInputMessage="1" showErrorMessage="1" sqref="V16" xr:uid="{A700E2E3-1DCF-400A-A732-755D415DE446}">
      <formula1>$AG$9:$AG$10</formula1>
    </dataValidation>
    <dataValidation type="list" allowBlank="1" showInputMessage="1" showErrorMessage="1" sqref="V12" xr:uid="{EA3909B1-B441-46CF-BF19-968E8F1D320C}">
      <formula1>$AG$7:$AG$8</formula1>
    </dataValidation>
    <dataValidation type="list" allowBlank="1" showInputMessage="1" showErrorMessage="1" sqref="V8" xr:uid="{ED6575E7-EF9E-4CA0-9180-2DB1038C2638}">
      <formula1>$AG$5:$AG$6</formula1>
    </dataValidation>
    <dataValidation type="list" allowBlank="1" showInputMessage="1" showErrorMessage="1" sqref="V4" xr:uid="{6268EEB2-88E4-4AC7-BEEA-56670FB7F7A3}">
      <formula1>$AG$3:$AG$4</formula1>
    </dataValidation>
    <dataValidation type="list" allowBlank="1" showInputMessage="1" showErrorMessage="1" sqref="N35" xr:uid="{CFEEFDEA-B680-4CC1-BE3E-1DEEF43C05DD}">
      <formula1>$AE$24:$AE$31</formula1>
    </dataValidation>
    <dataValidation type="list" allowBlank="1" showInputMessage="1" showErrorMessage="1" sqref="N38" xr:uid="{668FA3EF-532E-4BAF-B759-6F3CD6BAAB54}">
      <formula1>$AG$24:$AG$31</formula1>
    </dataValidation>
    <dataValidation type="list" allowBlank="1" showInputMessage="1" showErrorMessage="1" sqref="N32" xr:uid="{471F891C-E1B4-4968-A32E-78B9118C80CE}">
      <formula1>$AD$24:$AD$31</formula1>
    </dataValidation>
    <dataValidation type="list" allowBlank="1" showInputMessage="1" showErrorMessage="1" sqref="L17" xr:uid="{413003D1-0110-405E-8A91-C4051FEAC860}">
      <formula1>$AE$7:$AE$14</formula1>
    </dataValidation>
    <dataValidation type="list" allowBlank="1" showInputMessage="1" showErrorMessage="1" sqref="J26" xr:uid="{E4DC2DC1-28E0-470D-89F4-590A2F7F39AD}">
      <formula1>$AD$11:$AD$18</formula1>
    </dataValidation>
    <dataValidation type="list" allowBlank="1" showInputMessage="1" showErrorMessage="1" sqref="H30" xr:uid="{392A9028-786D-410B-BD41-9B7145B09CD8}">
      <formula1>$AD$15:$AD$18</formula1>
    </dataValidation>
    <dataValidation type="list" allowBlank="1" showInputMessage="1" showErrorMessage="1" sqref="H22" xr:uid="{FC0D6620-BB9B-4449-9B17-5CE7597761D7}">
      <formula1>$AD$11:$AD$14</formula1>
    </dataValidation>
    <dataValidation type="list" allowBlank="1" showInputMessage="1" showErrorMessage="1" sqref="F32" xr:uid="{8697F6BC-A11B-4C2B-A018-40EA01D473F5}">
      <formula1>$AD$17:$AD$18</formula1>
    </dataValidation>
    <dataValidation type="list" allowBlank="1" showInputMessage="1" showErrorMessage="1" sqref="F28" xr:uid="{388CF25B-5538-4B1A-A046-A4F0D124C36C}">
      <formula1>$AD$15:$AD$16</formula1>
    </dataValidation>
    <dataValidation type="list" allowBlank="1" showInputMessage="1" showErrorMessage="1" sqref="F24" xr:uid="{77C6B568-1D97-4655-A798-511E0206722B}">
      <formula1>$AD$13:$AD$14</formula1>
    </dataValidation>
    <dataValidation type="list" allowBlank="1" showInputMessage="1" showErrorMessage="1" sqref="F20" xr:uid="{9D859B85-13C7-4A0F-B60B-E54531089CF5}">
      <formula1>$AD$11:$AD$12</formula1>
    </dataValidation>
    <dataValidation type="list" allowBlank="1" showInputMessage="1" showErrorMessage="1" sqref="F16" xr:uid="{049B418B-A765-4D57-BF7D-3E3916421839}">
      <formula1>$AD$9:$AD$10</formula1>
    </dataValidation>
    <dataValidation type="list" allowBlank="1" showInputMessage="1" showErrorMessage="1" sqref="F12" xr:uid="{39B2EBC5-84C2-4D7C-8613-CDF725F0F0F1}">
      <formula1>$AD$7:$AD$8</formula1>
    </dataValidation>
    <dataValidation type="list" allowBlank="1" showInputMessage="1" showErrorMessage="1" sqref="J10" xr:uid="{264D5ABA-5CFC-4BF1-8F8F-F7589874934F}">
      <formula1>$AD$3:$AD$10</formula1>
    </dataValidation>
    <dataValidation type="list" allowBlank="1" showInputMessage="1" showErrorMessage="1" sqref="F8" xr:uid="{662D6ACD-0D47-405C-90D4-79C5989F3255}">
      <formula1>$AD$5:$AD$6</formula1>
    </dataValidation>
    <dataValidation type="list" allowBlank="1" showInputMessage="1" showErrorMessage="1" sqref="F4" xr:uid="{509A2F06-B272-4C1B-8AED-75422C539DDF}">
      <formula1>$AD$3:$AD$4</formula1>
    </dataValidation>
  </dataValidations>
  <pageMargins left="0.75" right="0.75" top="1" bottom="1" header="0.5" footer="0.5"/>
  <pageSetup orientation="portrait"/>
  <headerFooter alignWithMargins="0"/>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86BB0-EC56-444C-8D62-E344E92E4EEB}">
  <sheetPr codeName="Sheet12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462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186</v>
      </c>
      <c r="Q17" s="168">
        <v>7</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186</v>
      </c>
      <c r="S26" s="168">
        <v>7</v>
      </c>
      <c r="T26" s="122"/>
      <c r="U26" s="112"/>
      <c r="V26" s="113"/>
      <c r="W26" s="117"/>
      <c r="X26" s="103"/>
      <c r="Z26" s="102"/>
      <c r="AA26" s="169"/>
      <c r="AD26" s="50" t="str">
        <f>H22</f>
        <v>KS</v>
      </c>
      <c r="AE26" s="50" t="str">
        <f>J44</f>
        <v>CO</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FL</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LSU</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FL</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186</v>
      </c>
      <c r="U30" s="168">
        <v>7</v>
      </c>
      <c r="V30" s="121"/>
      <c r="W30" s="117"/>
      <c r="X30" s="103"/>
      <c r="Z30" s="102"/>
      <c r="AA30" s="185"/>
      <c r="AD30" s="50" t="str">
        <f>H56</f>
        <v>TX</v>
      </c>
      <c r="AE30" s="50" t="str">
        <f>R44</f>
        <v>IL</v>
      </c>
      <c r="AG30" s="101" t="str">
        <f>T56</f>
        <v>CUSE</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352</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5</v>
      </c>
      <c r="J44" s="105" t="s">
        <v>410</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255" priority="1" operator="equal">
      <formula>63</formula>
    </cfRule>
    <cfRule type="cellIs" dxfId="254" priority="2" operator="notEqual">
      <formula>63</formula>
    </cfRule>
  </conditionalFormatting>
  <dataValidations count="63">
    <dataValidation type="list" allowBlank="1" showInputMessage="1" showErrorMessage="1" sqref="F4" xr:uid="{9743F0FD-31E4-45BA-9BDC-4CAA7370AC13}">
      <formula1>$AD$3:$AD$4</formula1>
    </dataValidation>
    <dataValidation type="list" allowBlank="1" showInputMessage="1" showErrorMessage="1" sqref="F8" xr:uid="{E854B1CA-70AC-4D9A-BC6F-6CA235908EEC}">
      <formula1>$AD$5:$AD$6</formula1>
    </dataValidation>
    <dataValidation type="list" allowBlank="1" showInputMessage="1" showErrorMessage="1" sqref="J10" xr:uid="{275659F7-46EC-4792-9C5C-85BFD080C44C}">
      <formula1>$AD$3:$AD$10</formula1>
    </dataValidation>
    <dataValidation type="list" allowBlank="1" showInputMessage="1" showErrorMessage="1" sqref="F12" xr:uid="{A0B664E5-AEB0-4F89-A790-7D0F037A403C}">
      <formula1>$AD$7:$AD$8</formula1>
    </dataValidation>
    <dataValidation type="list" allowBlank="1" showInputMessage="1" showErrorMessage="1" sqref="F16" xr:uid="{B1C8DDB4-2B75-45AA-BEBE-69702736717E}">
      <formula1>$AD$9:$AD$10</formula1>
    </dataValidation>
    <dataValidation type="list" allowBlank="1" showInputMessage="1" showErrorMessage="1" sqref="F20" xr:uid="{A8BDD69B-120B-4A2C-BB84-691A72C5F272}">
      <formula1>$AD$11:$AD$12</formula1>
    </dataValidation>
    <dataValidation type="list" allowBlank="1" showInputMessage="1" showErrorMessage="1" sqref="F24" xr:uid="{BB2CBE8D-CCF7-466E-AEE8-E245CA39D129}">
      <formula1>$AD$13:$AD$14</formula1>
    </dataValidation>
    <dataValidation type="list" allowBlank="1" showInputMessage="1" showErrorMessage="1" sqref="F28" xr:uid="{74085F28-E3B8-4116-BC0F-D47B16290C48}">
      <formula1>$AD$15:$AD$16</formula1>
    </dataValidation>
    <dataValidation type="list" allowBlank="1" showInputMessage="1" showErrorMessage="1" sqref="F32" xr:uid="{59000EB0-C69B-4B70-9168-ADD627EA7B9B}">
      <formula1>$AD$17:$AD$18</formula1>
    </dataValidation>
    <dataValidation type="list" allowBlank="1" showInputMessage="1" showErrorMessage="1" sqref="H22" xr:uid="{3EFDEE66-0F2E-4461-92A4-C7828CD9D2E0}">
      <formula1>$AD$11:$AD$14</formula1>
    </dataValidation>
    <dataValidation type="list" allowBlank="1" showInputMessage="1" showErrorMessage="1" sqref="H30" xr:uid="{505B4379-C362-4E67-A7BF-E33E8BC25F4C}">
      <formula1>$AD$15:$AD$18</formula1>
    </dataValidation>
    <dataValidation type="list" allowBlank="1" showInputMessage="1" showErrorMessage="1" sqref="J26" xr:uid="{16785FDC-20A6-498C-8C70-895FBE4F8360}">
      <formula1>$AD$11:$AD$18</formula1>
    </dataValidation>
    <dataValidation type="list" allowBlank="1" showInputMessage="1" showErrorMessage="1" sqref="L17" xr:uid="{E7453944-E639-4BF6-8B4F-346F28B0C8B4}">
      <formula1>$AE$7:$AE$14</formula1>
    </dataValidation>
    <dataValidation type="list" allowBlank="1" showInputMessage="1" showErrorMessage="1" sqref="N32" xr:uid="{D8D7FBEF-B007-4B5F-9D3B-83DEC276893C}">
      <formula1>$AD$24:$AD$31</formula1>
    </dataValidation>
    <dataValidation type="list" allowBlank="1" showInputMessage="1" showErrorMessage="1" sqref="N38" xr:uid="{AC4E4782-F998-4B4A-A017-65AFC4CFE254}">
      <formula1>$AG$24:$AG$31</formula1>
    </dataValidation>
    <dataValidation type="list" allowBlank="1" showInputMessage="1" showErrorMessage="1" sqref="N35" xr:uid="{E55D8407-0A6C-48EE-8899-770E39EF88B9}">
      <formula1>$AE$24:$AE$31</formula1>
    </dataValidation>
    <dataValidation type="list" allowBlank="1" showInputMessage="1" showErrorMessage="1" sqref="V4" xr:uid="{6457891E-DEDA-427C-8F2C-6F0AE429CB59}">
      <formula1>$AG$3:$AG$4</formula1>
    </dataValidation>
    <dataValidation type="list" allowBlank="1" showInputMessage="1" showErrorMessage="1" sqref="V8" xr:uid="{00E47C07-6399-4C39-A4A5-E1BE4A7CAF4A}">
      <formula1>$AG$5:$AG$6</formula1>
    </dataValidation>
    <dataValidation type="list" allowBlank="1" showInputMessage="1" showErrorMessage="1" sqref="V12" xr:uid="{91EC5AD2-2063-45B6-9B4D-8BA0BCAB0D86}">
      <formula1>$AG$7:$AG$8</formula1>
    </dataValidation>
    <dataValidation type="list" allowBlank="1" showInputMessage="1" showErrorMessage="1" sqref="V16" xr:uid="{45D2506C-8D0F-4485-8FBF-308BA45E5079}">
      <formula1>$AG$9:$AG$10</formula1>
    </dataValidation>
    <dataValidation type="list" allowBlank="1" showInputMessage="1" showErrorMessage="1" sqref="V20" xr:uid="{EFEB7DD2-B6CE-4FB4-B1C4-7ED9A35C206B}">
      <formula1>$AG$11:$AG$12</formula1>
    </dataValidation>
    <dataValidation type="list" allowBlank="1" showInputMessage="1" showErrorMessage="1" sqref="V24" xr:uid="{986CEACE-BEBB-48C6-99EF-310C88CE13E8}">
      <formula1>$AG$13:$AG$14</formula1>
    </dataValidation>
    <dataValidation type="list" allowBlank="1" showInputMessage="1" showErrorMessage="1" sqref="V28" xr:uid="{CF94386F-81DA-4871-88D7-2D9866A843C6}">
      <formula1>$AG$15:$AG$16</formula1>
    </dataValidation>
    <dataValidation type="list" allowBlank="1" showInputMessage="1" showErrorMessage="1" sqref="V32" xr:uid="{57BA7683-62F2-4E46-B09F-EED0D6970B69}">
      <formula1>$AG$17:$AG$18</formula1>
    </dataValidation>
    <dataValidation type="list" allowBlank="1" showInputMessage="1" showErrorMessage="1" sqref="T6" xr:uid="{113C5029-0987-4FAF-A84E-03A269693A2E}">
      <formula1>$AG$3:$AG$6</formula1>
    </dataValidation>
    <dataValidation type="list" allowBlank="1" showInputMessage="1" showErrorMessage="1" sqref="T14" xr:uid="{CB3D8C3B-B48E-4545-982B-586193FCB39F}">
      <formula1>$AG$7:$AG$10</formula1>
    </dataValidation>
    <dataValidation type="list" allowBlank="1" showInputMessage="1" showErrorMessage="1" sqref="T22" xr:uid="{EDD93C40-C7AF-4727-9241-FCAFAF585B72}">
      <formula1>$AG$11:$AG$14</formula1>
    </dataValidation>
    <dataValidation type="list" allowBlank="1" showInputMessage="1" showErrorMessage="1" sqref="H6" xr:uid="{AD35E6E4-1820-447A-A8F9-307B003827DA}">
      <formula1>$AD$3:$AD$6</formula1>
    </dataValidation>
    <dataValidation type="list" allowBlank="1" showInputMessage="1" showErrorMessage="1" sqref="H14" xr:uid="{A5D3FACB-5B50-435A-8BAC-C608DE09C7B9}">
      <formula1>$AD$7:$AD$10</formula1>
    </dataValidation>
    <dataValidation type="list" allowBlank="1" showInputMessage="1" showErrorMessage="1" sqref="F38" xr:uid="{515A0B09-BE87-4906-8CE5-8BC2D937A567}">
      <formula1>$AD$37:$AD$38</formula1>
    </dataValidation>
    <dataValidation type="list" allowBlank="1" showInputMessage="1" showErrorMessage="1" sqref="F42" xr:uid="{BFDB3128-FD4E-472C-BB03-301EA119C9EA}">
      <formula1>$AD$39:$AD$40</formula1>
    </dataValidation>
    <dataValidation type="list" allowBlank="1" showInputMessage="1" showErrorMessage="1" sqref="F46" xr:uid="{9BA0875A-B326-40C6-92A0-06755083FD7F}">
      <formula1>$AD$41:$AD$42</formula1>
    </dataValidation>
    <dataValidation type="list" allowBlank="1" showInputMessage="1" showErrorMessage="1" sqref="F50" xr:uid="{4062813C-2900-4222-A158-DA53BBBE18B3}">
      <formula1>$AD$43:$AD$44</formula1>
    </dataValidation>
    <dataValidation type="list" allowBlank="1" showInputMessage="1" showErrorMessage="1" sqref="F54" xr:uid="{1D2ED740-7B21-4B88-A5AE-4490BDD718DC}">
      <formula1>$AD$45:$AD$46</formula1>
    </dataValidation>
    <dataValidation type="list" allowBlank="1" showInputMessage="1" showErrorMessage="1" sqref="F58" xr:uid="{B19BB3C3-F459-45FB-A25E-00E6BCC65FF1}">
      <formula1>$AD$47:$AD$48</formula1>
    </dataValidation>
    <dataValidation type="list" allowBlank="1" showInputMessage="1" showErrorMessage="1" sqref="F62" xr:uid="{3343BFA4-8714-44E0-BABA-DB1F9D4C7B22}">
      <formula1>$AD$49:$AD$50</formula1>
    </dataValidation>
    <dataValidation type="list" allowBlank="1" showInputMessage="1" showErrorMessage="1" sqref="F66" xr:uid="{77016270-2349-4C43-9A7A-2461D9167446}">
      <formula1>$AD$51:$AD$52</formula1>
    </dataValidation>
    <dataValidation type="list" allowBlank="1" showInputMessage="1" showErrorMessage="1" sqref="H40" xr:uid="{B2DA4B19-EA32-4C14-AD49-116EBD625B5A}">
      <formula1>$AD$37:$AD$40</formula1>
    </dataValidation>
    <dataValidation type="list" allowBlank="1" showInputMessage="1" showErrorMessage="1" sqref="H48" xr:uid="{75357CE9-67B1-42F7-B268-0314FF648956}">
      <formula1>$AD$41:$AD$44</formula1>
    </dataValidation>
    <dataValidation type="list" allowBlank="1" showInputMessage="1" showErrorMessage="1" sqref="H56" xr:uid="{5C3B9DFF-CA3F-4983-8BCB-D187D4241786}">
      <formula1>$AD$45:$AD$48</formula1>
    </dataValidation>
    <dataValidation type="list" allowBlank="1" showInputMessage="1" showErrorMessage="1" sqref="H64" xr:uid="{B04C7877-069C-4CD3-A256-7F7D323F4DC8}">
      <formula1>$AD$49:$AD$52</formula1>
    </dataValidation>
    <dataValidation type="list" allowBlank="1" showInputMessage="1" showErrorMessage="1" sqref="J44" xr:uid="{7206D40C-3375-4CB5-8972-D8D072483DD6}">
      <formula1>$AD$37:$AD$44</formula1>
    </dataValidation>
    <dataValidation type="list" allowBlank="1" showInputMessage="1" showErrorMessage="1" sqref="J60" xr:uid="{1A0DE246-B7EB-4561-AF92-AA6A06B7E88F}">
      <formula1>$AD$45:$AD$52</formula1>
    </dataValidation>
    <dataValidation type="list" allowBlank="1" showInputMessage="1" showErrorMessage="1" sqref="L51" xr:uid="{4E2DFA64-FE52-484D-A65F-B2C830EBEA01}">
      <formula1>$AE$41:$AE$48</formula1>
    </dataValidation>
    <dataValidation type="list" allowBlank="1" showInputMessage="1" showErrorMessage="1" sqref="T30" xr:uid="{E0147A8F-B21C-4212-A626-EC72805764B3}">
      <formula1>$AG$15:$AG$18</formula1>
    </dataValidation>
    <dataValidation type="list" allowBlank="1" showInputMessage="1" showErrorMessage="1" sqref="R10" xr:uid="{D46E6F1E-68C0-4A54-A1D6-B318420A98AD}">
      <formula1>$AG$3:$AG$10</formula1>
    </dataValidation>
    <dataValidation type="list" allowBlank="1" showInputMessage="1" showErrorMessage="1" sqref="R26" xr:uid="{01AFDD0A-A5BA-4F09-BDB5-90048F582DD1}">
      <formula1>$AG$11:$AG$18</formula1>
    </dataValidation>
    <dataValidation type="list" allowBlank="1" showInputMessage="1" showErrorMessage="1" sqref="P17" xr:uid="{4BE95E5D-6752-4598-AD17-1C835DD4F88D}">
      <formula1>$AF$7:$AF$14</formula1>
    </dataValidation>
    <dataValidation type="list" allowBlank="1" showInputMessage="1" showErrorMessage="1" sqref="V38" xr:uid="{2058D6C2-D111-46B3-862D-ABA0A8A213BD}">
      <formula1>$AG$37:$AG$38</formula1>
    </dataValidation>
    <dataValidation type="list" allowBlank="1" showInputMessage="1" showErrorMessage="1" sqref="V42" xr:uid="{6F3217B6-93A9-4DA1-9954-7B0E848D3B2B}">
      <formula1>$AG$39:$AG$40</formula1>
    </dataValidation>
    <dataValidation type="list" allowBlank="1" showInputMessage="1" showErrorMessage="1" sqref="V46" xr:uid="{2E764503-1CF4-4EA4-AED0-0A8E3FF8ADF7}">
      <formula1>$AG$41:$AG$42</formula1>
    </dataValidation>
    <dataValidation type="list" allowBlank="1" showInputMessage="1" showErrorMessage="1" sqref="V50" xr:uid="{284C072E-4E63-4FF5-8075-0CE1212C2EC3}">
      <formula1>$AG$43:$AG$44</formula1>
    </dataValidation>
    <dataValidation type="list" allowBlank="1" showInputMessage="1" showErrorMessage="1" sqref="V54" xr:uid="{1B3C1706-4CAE-49F0-85EF-6101BC8F4F09}">
      <formula1>$AG$45:$AG$46</formula1>
    </dataValidation>
    <dataValidation type="list" allowBlank="1" showInputMessage="1" showErrorMessage="1" sqref="V58" xr:uid="{3C3F94DE-4716-4E14-946C-42DEDBFA56B4}">
      <formula1>$AG$47:$AG$48</formula1>
    </dataValidation>
    <dataValidation type="list" allowBlank="1" showInputMessage="1" showErrorMessage="1" sqref="V62" xr:uid="{4F6A1987-0B93-461F-A948-1738E983E448}">
      <formula1>$AG$49:$AG$50</formula1>
    </dataValidation>
    <dataValidation type="list" allowBlank="1" showInputMessage="1" showErrorMessage="1" sqref="V66" xr:uid="{56E8E6A0-6C4E-4173-ACEF-7A144CCB9CCF}">
      <formula1>$AG$51:$AG$52</formula1>
    </dataValidation>
    <dataValidation type="list" allowBlank="1" showInputMessage="1" showErrorMessage="1" sqref="T40" xr:uid="{B377DFC7-D179-4A51-B767-EE298B81A02D}">
      <formula1>$AG$37:$AG$40</formula1>
    </dataValidation>
    <dataValidation type="list" allowBlank="1" showInputMessage="1" showErrorMessage="1" sqref="T48" xr:uid="{620ADD4F-277E-4C9C-AF5F-2BA7867733CD}">
      <formula1>$AG$41:$AG$44</formula1>
    </dataValidation>
    <dataValidation type="list" allowBlank="1" showInputMessage="1" showErrorMessage="1" sqref="T56" xr:uid="{912B4999-83F8-47EB-A08C-653FAC037BAC}">
      <formula1>$AG$45:$AG$48</formula1>
    </dataValidation>
    <dataValidation type="list" allowBlank="1" showInputMessage="1" showErrorMessage="1" sqref="T64" xr:uid="{F0CCC2EB-EEE7-4FCB-81B6-8AAF8307B1BA}">
      <formula1>$AG$49:$AG$52</formula1>
    </dataValidation>
    <dataValidation type="list" allowBlank="1" showInputMessage="1" showErrorMessage="1" sqref="R44" xr:uid="{492875EE-E25F-4834-8B42-A52AE1BD4AA6}">
      <formula1>$AG$37:$AG$44</formula1>
    </dataValidation>
    <dataValidation type="list" allowBlank="1" showInputMessage="1" showErrorMessage="1" sqref="R60" xr:uid="{EB4A73E2-B30D-4BFB-94C2-026C170F05FE}">
      <formula1>$AG$45:$AG$52</formula1>
    </dataValidation>
    <dataValidation type="list" allowBlank="1" showInputMessage="1" showErrorMessage="1" sqref="P51" xr:uid="{93820988-7B1F-4179-A2D3-F335E39A3833}">
      <formula1>$AF$41:$AF$48</formula1>
    </dataValidation>
  </dataValidations>
  <pageMargins left="0.75" right="0.75" top="1" bottom="1" header="0.5" footer="0.5"/>
  <pageSetup orientation="portrait"/>
  <headerFooter alignWithMargins="0"/>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Sheet17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474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352</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H50:H54"/>
    <mergeCell ref="T50:T54"/>
    <mergeCell ref="A61:A67"/>
    <mergeCell ref="AA61:AA67"/>
    <mergeCell ref="A27:A33"/>
    <mergeCell ref="AA27:AA33"/>
    <mergeCell ref="A37:A43"/>
    <mergeCell ref="AA37:AA43"/>
    <mergeCell ref="A45:A51"/>
    <mergeCell ref="AA45:AA51"/>
    <mergeCell ref="A53:A59"/>
    <mergeCell ref="AA53:AA59"/>
    <mergeCell ref="L1:P1"/>
    <mergeCell ref="A19:A25"/>
    <mergeCell ref="AA19:AA25"/>
    <mergeCell ref="A3:A9"/>
    <mergeCell ref="AA3:AA9"/>
    <mergeCell ref="A11:A17"/>
    <mergeCell ref="AA11:AA17"/>
    <mergeCell ref="L14:P14"/>
    <mergeCell ref="H16:H20"/>
    <mergeCell ref="T16:T20"/>
  </mergeCells>
  <conditionalFormatting sqref="N2">
    <cfRule type="cellIs" dxfId="253" priority="1" operator="equal">
      <formula>63</formula>
    </cfRule>
    <cfRule type="cellIs" dxfId="252" priority="2" operator="notEqual">
      <formula>63</formula>
    </cfRule>
  </conditionalFormatting>
  <dataValidations count="63">
    <dataValidation type="list" allowBlank="1" showInputMessage="1" showErrorMessage="1" sqref="F4" xr:uid="{BB9E2228-45BB-43DE-9B0E-6E4C840E4A0A}">
      <formula1>$AD$3:$AD$4</formula1>
    </dataValidation>
    <dataValidation type="list" allowBlank="1" showInputMessage="1" showErrorMessage="1" sqref="F8" xr:uid="{522C95CE-4D01-4C14-BD4C-8BBABF729979}">
      <formula1>$AD$5:$AD$6</formula1>
    </dataValidation>
    <dataValidation type="list" allowBlank="1" showInputMessage="1" showErrorMessage="1" sqref="J10" xr:uid="{CCB0FE18-5230-4809-B316-F2AE83261770}">
      <formula1>$AD$3:$AD$10</formula1>
    </dataValidation>
    <dataValidation type="list" allowBlank="1" showInputMessage="1" showErrorMessage="1" sqref="F12" xr:uid="{FD092470-9E70-4F01-94D4-A0C3A37BB89B}">
      <formula1>$AD$7:$AD$8</formula1>
    </dataValidation>
    <dataValidation type="list" allowBlank="1" showInputMessage="1" showErrorMessage="1" sqref="F16" xr:uid="{964A600A-A8F2-443E-BFE0-38BAEFC901A0}">
      <formula1>$AD$9:$AD$10</formula1>
    </dataValidation>
    <dataValidation type="list" allowBlank="1" showInputMessage="1" showErrorMessage="1" sqref="F20" xr:uid="{0BD078E2-4C21-416F-A35D-295984D66909}">
      <formula1>$AD$11:$AD$12</formula1>
    </dataValidation>
    <dataValidation type="list" allowBlank="1" showInputMessage="1" showErrorMessage="1" sqref="F24" xr:uid="{4483D935-055D-49C6-846C-286F3FB917BB}">
      <formula1>$AD$13:$AD$14</formula1>
    </dataValidation>
    <dataValidation type="list" allowBlank="1" showInputMessage="1" showErrorMessage="1" sqref="F28" xr:uid="{57624C1C-EDBC-4384-AB48-859710588F3D}">
      <formula1>$AD$15:$AD$16</formula1>
    </dataValidation>
    <dataValidation type="list" allowBlank="1" showInputMessage="1" showErrorMessage="1" sqref="F32" xr:uid="{D107F57D-4CC1-4313-81AA-07D498E1F8D2}">
      <formula1>$AD$17:$AD$18</formula1>
    </dataValidation>
    <dataValidation type="list" allowBlank="1" showInputMessage="1" showErrorMessage="1" sqref="H22" xr:uid="{4C792E12-C9C7-4FB1-B10E-EDBC92B71BF8}">
      <formula1>$AD$11:$AD$14</formula1>
    </dataValidation>
    <dataValidation type="list" allowBlank="1" showInputMessage="1" showErrorMessage="1" sqref="H30" xr:uid="{B9849CAD-0EF0-4DB8-935A-C65FEA5742B2}">
      <formula1>$AD$15:$AD$18</formula1>
    </dataValidation>
    <dataValidation type="list" allowBlank="1" showInputMessage="1" showErrorMessage="1" sqref="J26" xr:uid="{AF41284E-9372-4D0C-8F03-439D427DE510}">
      <formula1>$AD$11:$AD$18</formula1>
    </dataValidation>
    <dataValidation type="list" allowBlank="1" showInputMessage="1" showErrorMessage="1" sqref="L17" xr:uid="{3CA24EE3-252A-41B0-B089-AB3318A31437}">
      <formula1>$AE$7:$AE$14</formula1>
    </dataValidation>
    <dataValidation type="list" allowBlank="1" showInputMessage="1" showErrorMessage="1" sqref="N32" xr:uid="{C21C5F8D-1154-4C40-8014-5419A2A67483}">
      <formula1>$AD$24:$AD$31</formula1>
    </dataValidation>
    <dataValidation type="list" allowBlank="1" showInputMessage="1" showErrorMessage="1" sqref="N38" xr:uid="{58DEF147-E01E-40AB-847E-56712FD3058B}">
      <formula1>$AG$24:$AG$31</formula1>
    </dataValidation>
    <dataValidation type="list" allowBlank="1" showInputMessage="1" showErrorMessage="1" sqref="N35" xr:uid="{E0BD5745-C4DA-411E-A2FE-CEA0F29079E9}">
      <formula1>$AE$24:$AE$31</formula1>
    </dataValidation>
    <dataValidation type="list" allowBlank="1" showInputMessage="1" showErrorMessage="1" sqref="V4" xr:uid="{DC72602C-AC25-47C4-BE57-317E5160D63F}">
      <formula1>$AG$3:$AG$4</formula1>
    </dataValidation>
    <dataValidation type="list" allowBlank="1" showInputMessage="1" showErrorMessage="1" sqref="V8" xr:uid="{8334D022-8ED5-4D07-8ED7-4B14964A553C}">
      <formula1>$AG$5:$AG$6</formula1>
    </dataValidation>
    <dataValidation type="list" allowBlank="1" showInputMessage="1" showErrorMessage="1" sqref="V12" xr:uid="{9C88ACFE-B920-4C64-A9FE-BAED53188718}">
      <formula1>$AG$7:$AG$8</formula1>
    </dataValidation>
    <dataValidation type="list" allowBlank="1" showInputMessage="1" showErrorMessage="1" sqref="V16" xr:uid="{E3381133-282E-4F95-B948-251408BE8898}">
      <formula1>$AG$9:$AG$10</formula1>
    </dataValidation>
    <dataValidation type="list" allowBlank="1" showInputMessage="1" showErrorMessage="1" sqref="V20" xr:uid="{F3C95D04-0AA3-4888-ABA2-4A6CB59452EF}">
      <formula1>$AG$11:$AG$12</formula1>
    </dataValidation>
    <dataValidation type="list" allowBlank="1" showInputMessage="1" showErrorMessage="1" sqref="V24" xr:uid="{7DA11ABD-C6A2-4A39-9666-BD45AC5A5954}">
      <formula1>$AG$13:$AG$14</formula1>
    </dataValidation>
    <dataValidation type="list" allowBlank="1" showInputMessage="1" showErrorMessage="1" sqref="V28" xr:uid="{8DFEF09C-2A09-45BE-BEBD-47FA05FBBD09}">
      <formula1>$AG$15:$AG$16</formula1>
    </dataValidation>
    <dataValidation type="list" allowBlank="1" showInputMessage="1" showErrorMessage="1" sqref="V32" xr:uid="{08FA6657-607A-4FEB-8522-BC989D50C7F9}">
      <formula1>$AG$17:$AG$18</formula1>
    </dataValidation>
    <dataValidation type="list" allowBlank="1" showInputMessage="1" showErrorMessage="1" sqref="T6" xr:uid="{9F5B6FD9-FA3A-482F-85B5-A2203080116D}">
      <formula1>$AG$3:$AG$6</formula1>
    </dataValidation>
    <dataValidation type="list" allowBlank="1" showInputMessage="1" showErrorMessage="1" sqref="T14" xr:uid="{45035576-5339-452D-B4FB-54D42AF74B91}">
      <formula1>$AG$7:$AG$10</formula1>
    </dataValidation>
    <dataValidation type="list" allowBlank="1" showInputMessage="1" showErrorMessage="1" sqref="T22" xr:uid="{9CDC3206-4503-4176-8228-93C007558563}">
      <formula1>$AG$11:$AG$14</formula1>
    </dataValidation>
    <dataValidation type="list" allowBlank="1" showInputMessage="1" showErrorMessage="1" sqref="H6" xr:uid="{829E1FDB-106C-4708-9DEA-D13EF0F51254}">
      <formula1>$AD$3:$AD$6</formula1>
    </dataValidation>
    <dataValidation type="list" allowBlank="1" showInputMessage="1" showErrorMessage="1" sqref="H14" xr:uid="{1C8196FF-BD79-4D13-AC28-B7F4C4F9609A}">
      <formula1>$AD$7:$AD$10</formula1>
    </dataValidation>
    <dataValidation type="list" allowBlank="1" showInputMessage="1" showErrorMessage="1" sqref="F38" xr:uid="{48A732D1-3AE4-4104-A043-319B6C9068DF}">
      <formula1>$AD$37:$AD$38</formula1>
    </dataValidation>
    <dataValidation type="list" allowBlank="1" showInputMessage="1" showErrorMessage="1" sqref="F42" xr:uid="{844D887B-2056-422B-B4DC-C089047C364D}">
      <formula1>$AD$39:$AD$40</formula1>
    </dataValidation>
    <dataValidation type="list" allowBlank="1" showInputMessage="1" showErrorMessage="1" sqref="F46" xr:uid="{F85C36D9-4180-4681-BE0D-65A1554A6580}">
      <formula1>$AD$41:$AD$42</formula1>
    </dataValidation>
    <dataValidation type="list" allowBlank="1" showInputMessage="1" showErrorMessage="1" sqref="F50" xr:uid="{1489B044-EF50-4E50-AA74-6FD8EFC5CFB4}">
      <formula1>$AD$43:$AD$44</formula1>
    </dataValidation>
    <dataValidation type="list" allowBlank="1" showInputMessage="1" showErrorMessage="1" sqref="F54" xr:uid="{9C7EBBD8-33BF-4AE0-A0E2-E463C85D72DB}">
      <formula1>$AD$45:$AD$46</formula1>
    </dataValidation>
    <dataValidation type="list" allowBlank="1" showInputMessage="1" showErrorMessage="1" sqref="F58" xr:uid="{B91F0990-4951-41E0-927D-A538A0437AE2}">
      <formula1>$AD$47:$AD$48</formula1>
    </dataValidation>
    <dataValidation type="list" allowBlank="1" showInputMessage="1" showErrorMessage="1" sqref="F62" xr:uid="{87DAFA39-3F2F-470D-B539-9DC4CAB987B9}">
      <formula1>$AD$49:$AD$50</formula1>
    </dataValidation>
    <dataValidation type="list" allowBlank="1" showInputMessage="1" showErrorMessage="1" sqref="F66" xr:uid="{231C35DB-7E82-4599-823B-59464DF230B8}">
      <formula1>$AD$51:$AD$52</formula1>
    </dataValidation>
    <dataValidation type="list" allowBlank="1" showInputMessage="1" showErrorMessage="1" sqref="H40" xr:uid="{EE770C10-844E-4EBA-B360-A50C172AEFAE}">
      <formula1>$AD$37:$AD$40</formula1>
    </dataValidation>
    <dataValidation type="list" allowBlank="1" showInputMessage="1" showErrorMessage="1" sqref="H48" xr:uid="{255E64A9-D391-4DD0-91B5-C8E850135E53}">
      <formula1>$AD$41:$AD$44</formula1>
    </dataValidation>
    <dataValidation type="list" allowBlank="1" showInputMessage="1" showErrorMessage="1" sqref="H56" xr:uid="{4D6D73F1-2A89-467A-8E7C-10421C6ECC2C}">
      <formula1>$AD$45:$AD$48</formula1>
    </dataValidation>
    <dataValidation type="list" allowBlank="1" showInputMessage="1" showErrorMessage="1" sqref="H64" xr:uid="{068BBF73-2FEF-4378-B6F6-76CFB212471C}">
      <formula1>$AD$49:$AD$52</formula1>
    </dataValidation>
    <dataValidation type="list" allowBlank="1" showInputMessage="1" showErrorMessage="1" sqref="J44" xr:uid="{0B3CCAD1-578B-40CA-8683-3863D96B003C}">
      <formula1>$AD$37:$AD$44</formula1>
    </dataValidation>
    <dataValidation type="list" allowBlank="1" showInputMessage="1" showErrorMessage="1" sqref="J60" xr:uid="{7EB2FD97-1854-4758-886D-F1BFD5FE6931}">
      <formula1>$AD$45:$AD$52</formula1>
    </dataValidation>
    <dataValidation type="list" allowBlank="1" showInputMessage="1" showErrorMessage="1" sqref="L51" xr:uid="{06F8D7CE-B7F3-4AB4-B3B9-ECD28092D3D3}">
      <formula1>$AE$41:$AE$48</formula1>
    </dataValidation>
    <dataValidation type="list" allowBlank="1" showInputMessage="1" showErrorMessage="1" sqref="T30" xr:uid="{815A4181-FB88-4D19-AC87-B7BED4279D4B}">
      <formula1>$AG$15:$AG$18</formula1>
    </dataValidation>
    <dataValidation type="list" allowBlank="1" showInputMessage="1" showErrorMessage="1" sqref="R10" xr:uid="{76555054-F3EC-4AF5-A722-93D49C054ACA}">
      <formula1>$AG$3:$AG$10</formula1>
    </dataValidation>
    <dataValidation type="list" allowBlank="1" showInputMessage="1" showErrorMessage="1" sqref="R26" xr:uid="{ED482A80-83C9-4753-A175-9717D5D0EE47}">
      <formula1>$AG$11:$AG$18</formula1>
    </dataValidation>
    <dataValidation type="list" allowBlank="1" showInputMessage="1" showErrorMessage="1" sqref="P17" xr:uid="{F3DAB48D-F801-47E0-9076-DF4900C04094}">
      <formula1>$AF$7:$AF$14</formula1>
    </dataValidation>
    <dataValidation type="list" allowBlank="1" showInputMessage="1" showErrorMessage="1" sqref="V38" xr:uid="{C718938E-D210-427F-8DD0-B854F9812D60}">
      <formula1>$AG$37:$AG$38</formula1>
    </dataValidation>
    <dataValidation type="list" allowBlank="1" showInputMessage="1" showErrorMessage="1" sqref="V42" xr:uid="{78680CBF-3E5D-4764-A8AD-60B35F9C6560}">
      <formula1>$AG$39:$AG$40</formula1>
    </dataValidation>
    <dataValidation type="list" allowBlank="1" showInputMessage="1" showErrorMessage="1" sqref="V46" xr:uid="{081F4663-7BFD-4F79-AF80-99303E44D103}">
      <formula1>$AG$41:$AG$42</formula1>
    </dataValidation>
    <dataValidation type="list" allowBlank="1" showInputMessage="1" showErrorMessage="1" sqref="V50" xr:uid="{85A9A3A9-06CA-4CA6-BED6-DC933EB7865A}">
      <formula1>$AG$43:$AG$44</formula1>
    </dataValidation>
    <dataValidation type="list" allowBlank="1" showInputMessage="1" showErrorMessage="1" sqref="V54" xr:uid="{079C81DD-5B9C-4DC8-90F3-AB3791F7940D}">
      <formula1>$AG$45:$AG$46</formula1>
    </dataValidation>
    <dataValidation type="list" allowBlank="1" showInputMessage="1" showErrorMessage="1" sqref="V58" xr:uid="{3895C461-9EC6-4D6E-AA18-DCC485B4CB1D}">
      <formula1>$AG$47:$AG$48</formula1>
    </dataValidation>
    <dataValidation type="list" allowBlank="1" showInputMessage="1" showErrorMessage="1" sqref="V62" xr:uid="{C1A294E4-E1F2-4885-9775-A2E6EBA2D665}">
      <formula1>$AG$49:$AG$50</formula1>
    </dataValidation>
    <dataValidation type="list" allowBlank="1" showInputMessage="1" showErrorMessage="1" sqref="V66" xr:uid="{E9BA80B7-5642-4F9C-8679-971740BA72F2}">
      <formula1>$AG$51:$AG$52</formula1>
    </dataValidation>
    <dataValidation type="list" allowBlank="1" showInputMessage="1" showErrorMessage="1" sqref="T40" xr:uid="{CDAD61FC-60EF-4D73-A51B-27D7FAEB2033}">
      <formula1>$AG$37:$AG$40</formula1>
    </dataValidation>
    <dataValidation type="list" allowBlank="1" showInputMessage="1" showErrorMessage="1" sqref="T48" xr:uid="{4ADE7073-BC94-49BF-AA66-46468DA3A316}">
      <formula1>$AG$41:$AG$44</formula1>
    </dataValidation>
    <dataValidation type="list" allowBlank="1" showInputMessage="1" showErrorMessage="1" sqref="T56" xr:uid="{AF364180-B801-4015-942C-C4D089E83D73}">
      <formula1>$AG$45:$AG$48</formula1>
    </dataValidation>
    <dataValidation type="list" allowBlank="1" showInputMessage="1" showErrorMessage="1" sqref="T64" xr:uid="{70EC7184-D5F9-4212-B620-5707369E29D5}">
      <formula1>$AG$49:$AG$52</formula1>
    </dataValidation>
    <dataValidation type="list" allowBlank="1" showInputMessage="1" showErrorMessage="1" sqref="R44" xr:uid="{4280444F-9939-419C-9BBF-477D5EC20E11}">
      <formula1>$AG$37:$AG$44</formula1>
    </dataValidation>
    <dataValidation type="list" allowBlank="1" showInputMessage="1" showErrorMessage="1" sqref="R60" xr:uid="{61F397C6-11A0-41B1-9808-34DCBBCE54F1}">
      <formula1>$AG$45:$AG$52</formula1>
    </dataValidation>
    <dataValidation type="list" allowBlank="1" showInputMessage="1" showErrorMessage="1" sqref="P51" xr:uid="{707BCD7B-E781-4959-9A52-72C61C71BB27}">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E00-000000000000}">
  <sheetPr codeName="Sheet1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508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MSU/UCLA</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11</v>
      </c>
      <c r="H56" s="105" t="s">
        <v>416</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A3:AA9"/>
    <mergeCell ref="AA11:AA17"/>
    <mergeCell ref="L14:P14"/>
    <mergeCell ref="A61:A67"/>
    <mergeCell ref="A37:A43"/>
    <mergeCell ref="A45:A51"/>
    <mergeCell ref="AA19:AA25"/>
    <mergeCell ref="AA27:AA33"/>
    <mergeCell ref="AA37:AA43"/>
    <mergeCell ref="AA45:AA51"/>
    <mergeCell ref="AA53:AA59"/>
    <mergeCell ref="AA61:AA67"/>
    <mergeCell ref="H50:H54"/>
    <mergeCell ref="T50:T54"/>
    <mergeCell ref="H16:H20"/>
    <mergeCell ref="A53:A59"/>
    <mergeCell ref="T16:T20"/>
    <mergeCell ref="A3:A9"/>
    <mergeCell ref="A11:A17"/>
    <mergeCell ref="A19:A25"/>
    <mergeCell ref="A27:A33"/>
  </mergeCells>
  <phoneticPr fontId="9" type="noConversion"/>
  <conditionalFormatting sqref="N2">
    <cfRule type="cellIs" dxfId="251" priority="1" operator="equal">
      <formula>63</formula>
    </cfRule>
    <cfRule type="cellIs" dxfId="250" priority="2" operator="notEqual">
      <formula>63</formula>
    </cfRule>
  </conditionalFormatting>
  <dataValidations count="63">
    <dataValidation type="list" allowBlank="1" showInputMessage="1" showErrorMessage="1" sqref="F4" xr:uid="{AFDBAFE6-D73C-4208-9FE9-5FD464ACBFE0}">
      <formula1>$AD$3:$AD$4</formula1>
    </dataValidation>
    <dataValidation type="list" allowBlank="1" showInputMessage="1" showErrorMessage="1" sqref="F8" xr:uid="{AEB2CB56-1F7B-48B6-8574-6C4B752280DC}">
      <formula1>$AD$5:$AD$6</formula1>
    </dataValidation>
    <dataValidation type="list" allowBlank="1" showInputMessage="1" showErrorMessage="1" sqref="J10" xr:uid="{AD2ACB02-1E21-4333-A23B-0C9454BAC640}">
      <formula1>$AD$3:$AD$10</formula1>
    </dataValidation>
    <dataValidation type="list" allowBlank="1" showInputMessage="1" showErrorMessage="1" sqref="F12" xr:uid="{BD4452C1-8B2A-420E-AD2B-CFBA2C3CA070}">
      <formula1>$AD$7:$AD$8</formula1>
    </dataValidation>
    <dataValidation type="list" allowBlank="1" showInputMessage="1" showErrorMessage="1" sqref="F16" xr:uid="{BCD0D63C-563C-4FF8-8A6F-DAEF0586B15E}">
      <formula1>$AD$9:$AD$10</formula1>
    </dataValidation>
    <dataValidation type="list" allowBlank="1" showInputMessage="1" showErrorMessage="1" sqref="F20" xr:uid="{A018916D-8079-4454-8B3B-0C12ACF9267C}">
      <formula1>$AD$11:$AD$12</formula1>
    </dataValidation>
    <dataValidation type="list" allowBlank="1" showInputMessage="1" showErrorMessage="1" sqref="F24" xr:uid="{5A436368-A2B5-4B23-9874-3CC27CD77F92}">
      <formula1>$AD$13:$AD$14</formula1>
    </dataValidation>
    <dataValidation type="list" allowBlank="1" showInputMessage="1" showErrorMessage="1" sqref="F28" xr:uid="{C3381D96-109C-4A90-95AC-FCF0F0F39DC1}">
      <formula1>$AD$15:$AD$16</formula1>
    </dataValidation>
    <dataValidation type="list" allowBlank="1" showInputMessage="1" showErrorMessage="1" sqref="F32" xr:uid="{E7A961A1-22B3-4169-9050-611324264167}">
      <formula1>$AD$17:$AD$18</formula1>
    </dataValidation>
    <dataValidation type="list" allowBlank="1" showInputMessage="1" showErrorMessage="1" sqref="H22" xr:uid="{B8A49109-22B3-4C6B-926A-16E347F9C4DF}">
      <formula1>$AD$11:$AD$14</formula1>
    </dataValidation>
    <dataValidation type="list" allowBlank="1" showInputMessage="1" showErrorMessage="1" sqref="H30" xr:uid="{5BA8D726-C7D3-4991-BBD6-B3102FE12FAA}">
      <formula1>$AD$15:$AD$18</formula1>
    </dataValidation>
    <dataValidation type="list" allowBlank="1" showInputMessage="1" showErrorMessage="1" sqref="J26" xr:uid="{A0A6C79E-B535-4435-8930-5432B13D041A}">
      <formula1>$AD$11:$AD$18</formula1>
    </dataValidation>
    <dataValidation type="list" allowBlank="1" showInputMessage="1" showErrorMessage="1" sqref="L17" xr:uid="{34EFF564-D94B-4866-BDF6-5C4B0DFCE372}">
      <formula1>$AE$7:$AE$14</formula1>
    </dataValidation>
    <dataValidation type="list" allowBlank="1" showInputMessage="1" showErrorMessage="1" sqref="N32" xr:uid="{B600AF04-FEC8-4DA2-91D2-CDB41EC0AACD}">
      <formula1>$AD$24:$AD$31</formula1>
    </dataValidation>
    <dataValidation type="list" allowBlank="1" showInputMessage="1" showErrorMessage="1" sqref="N38" xr:uid="{EFF1A6E9-C24A-4A98-8BC4-45B88D3B56DA}">
      <formula1>$AG$24:$AG$31</formula1>
    </dataValidation>
    <dataValidation type="list" allowBlank="1" showInputMessage="1" showErrorMessage="1" sqref="N35" xr:uid="{F439DF20-96AA-4E52-87EB-1351A72BF4A2}">
      <formula1>$AE$24:$AE$31</formula1>
    </dataValidation>
    <dataValidation type="list" allowBlank="1" showInputMessage="1" showErrorMessage="1" sqref="V4" xr:uid="{8BE88FCC-F726-4D8D-89C8-333B2F0C2DF1}">
      <formula1>$AG$3:$AG$4</formula1>
    </dataValidation>
    <dataValidation type="list" allowBlank="1" showInputMessage="1" showErrorMessage="1" sqref="V8" xr:uid="{ED9B7078-6F3F-4BD9-BE7D-061B71761FE5}">
      <formula1>$AG$5:$AG$6</formula1>
    </dataValidation>
    <dataValidation type="list" allowBlank="1" showInputMessage="1" showErrorMessage="1" sqref="V12" xr:uid="{D5692A08-827F-4126-92CA-7919F3DFF262}">
      <formula1>$AG$7:$AG$8</formula1>
    </dataValidation>
    <dataValidation type="list" allowBlank="1" showInputMessage="1" showErrorMessage="1" sqref="V16" xr:uid="{41726B2B-16D6-4A3D-88F1-5F4E1B9086F0}">
      <formula1>$AG$9:$AG$10</formula1>
    </dataValidation>
    <dataValidation type="list" allowBlank="1" showInputMessage="1" showErrorMessage="1" sqref="V20" xr:uid="{0CAB6B82-B656-42D8-9F77-BC0B28383A7D}">
      <formula1>$AG$11:$AG$12</formula1>
    </dataValidation>
    <dataValidation type="list" allowBlank="1" showInputMessage="1" showErrorMessage="1" sqref="V24" xr:uid="{E721DFBB-B490-41E8-AEA8-44B6FE0D33C4}">
      <formula1>$AG$13:$AG$14</formula1>
    </dataValidation>
    <dataValidation type="list" allowBlank="1" showInputMessage="1" showErrorMessage="1" sqref="V28" xr:uid="{673B5D57-CBC9-4BF3-BFD2-B90741A0C7EF}">
      <formula1>$AG$15:$AG$16</formula1>
    </dataValidation>
    <dataValidation type="list" allowBlank="1" showInputMessage="1" showErrorMessage="1" sqref="V32" xr:uid="{37E55FEB-5ACC-4316-AFE6-7640E148F15E}">
      <formula1>$AG$17:$AG$18</formula1>
    </dataValidation>
    <dataValidation type="list" allowBlank="1" showInputMessage="1" showErrorMessage="1" sqref="T6" xr:uid="{4B21E776-D4BF-4782-9942-95141E19EC13}">
      <formula1>$AG$3:$AG$6</formula1>
    </dataValidation>
    <dataValidation type="list" allowBlank="1" showInputMessage="1" showErrorMessage="1" sqref="T14" xr:uid="{FD9A8656-6F89-4AA0-8F82-3E19DB085FE3}">
      <formula1>$AG$7:$AG$10</formula1>
    </dataValidation>
    <dataValidation type="list" allowBlank="1" showInputMessage="1" showErrorMessage="1" sqref="T22" xr:uid="{7DF0D005-EC49-4A06-9230-07244B93C4BA}">
      <formula1>$AG$11:$AG$14</formula1>
    </dataValidation>
    <dataValidation type="list" allowBlank="1" showInputMessage="1" showErrorMessage="1" sqref="H6" xr:uid="{B06ADEB3-0CEE-4B65-917F-FB295289FD32}">
      <formula1>$AD$3:$AD$6</formula1>
    </dataValidation>
    <dataValidation type="list" allowBlank="1" showInputMessage="1" showErrorMessage="1" sqref="H14" xr:uid="{39BBB0FD-842F-4F6D-B391-DC13A07AB858}">
      <formula1>$AD$7:$AD$10</formula1>
    </dataValidation>
    <dataValidation type="list" allowBlank="1" showInputMessage="1" showErrorMessage="1" sqref="F38" xr:uid="{169B55C2-5507-4C8C-8887-CF100A138FF5}">
      <formula1>$AD$37:$AD$38</formula1>
    </dataValidation>
    <dataValidation type="list" allowBlank="1" showInputMessage="1" showErrorMessage="1" sqref="F42" xr:uid="{12B26F6A-9036-4822-B0F5-B6A68F686022}">
      <formula1>$AD$39:$AD$40</formula1>
    </dataValidation>
    <dataValidation type="list" allowBlank="1" showInputMessage="1" showErrorMessage="1" sqref="F46" xr:uid="{9B1B5652-663C-47E9-952A-292E2DBA953B}">
      <formula1>$AD$41:$AD$42</formula1>
    </dataValidation>
    <dataValidation type="list" allowBlank="1" showInputMessage="1" showErrorMessage="1" sqref="F50" xr:uid="{CCFF5AD5-FD02-4385-8B23-465BD6CBB846}">
      <formula1>$AD$43:$AD$44</formula1>
    </dataValidation>
    <dataValidation type="list" allowBlank="1" showInputMessage="1" showErrorMessage="1" sqref="F54" xr:uid="{43BD4227-4BC8-4DD4-8D9A-DD145E45F5A5}">
      <formula1>$AD$45:$AD$46</formula1>
    </dataValidation>
    <dataValidation type="list" allowBlank="1" showInputMessage="1" showErrorMessage="1" sqref="F58" xr:uid="{1294A493-731D-43D4-BD47-A3E02FA7DEA0}">
      <formula1>$AD$47:$AD$48</formula1>
    </dataValidation>
    <dataValidation type="list" allowBlank="1" showInputMessage="1" showErrorMessage="1" sqref="F62" xr:uid="{0AA03EB6-A072-457E-AE59-C1DF2A465E22}">
      <formula1>$AD$49:$AD$50</formula1>
    </dataValidation>
    <dataValidation type="list" allowBlank="1" showInputMessage="1" showErrorMessage="1" sqref="F66" xr:uid="{E0B11B83-4490-4AC4-9624-4041A58DB6AC}">
      <formula1>$AD$51:$AD$52</formula1>
    </dataValidation>
    <dataValidation type="list" allowBlank="1" showInputMessage="1" showErrorMessage="1" sqref="H40" xr:uid="{AB57CE63-9032-427D-B54D-9B14FCF5A7CC}">
      <formula1>$AD$37:$AD$40</formula1>
    </dataValidation>
    <dataValidation type="list" allowBlank="1" showInputMessage="1" showErrorMessage="1" sqref="H48" xr:uid="{7E520932-73E0-4BD8-ACBE-613B5E951245}">
      <formula1>$AD$41:$AD$44</formula1>
    </dataValidation>
    <dataValidation type="list" allowBlank="1" showInputMessage="1" showErrorMessage="1" sqref="H56" xr:uid="{288FF3E4-6726-487C-9DDD-0B60551C30AF}">
      <formula1>$AD$45:$AD$48</formula1>
    </dataValidation>
    <dataValidation type="list" allowBlank="1" showInputMessage="1" showErrorMessage="1" sqref="H64" xr:uid="{735D10ED-5342-4EFF-A80B-D5D368DC0412}">
      <formula1>$AD$49:$AD$52</formula1>
    </dataValidation>
    <dataValidation type="list" allowBlank="1" showInputMessage="1" showErrorMessage="1" sqref="J44" xr:uid="{99193A18-2C4E-4280-B67B-90E58D8C390E}">
      <formula1>$AD$37:$AD$44</formula1>
    </dataValidation>
    <dataValidation type="list" allowBlank="1" showInputMessage="1" showErrorMessage="1" sqref="J60" xr:uid="{18E995C0-4BE9-47E4-A134-B4D7F2C747A6}">
      <formula1>$AD$45:$AD$52</formula1>
    </dataValidation>
    <dataValidation type="list" allowBlank="1" showInputMessage="1" showErrorMessage="1" sqref="L51" xr:uid="{239EB89B-6207-45C9-91E4-DA1FC81CE879}">
      <formula1>$AE$41:$AE$48</formula1>
    </dataValidation>
    <dataValidation type="list" allowBlank="1" showInputMessage="1" showErrorMessage="1" sqref="T30" xr:uid="{432CF60C-E51E-422D-A76E-F2E5570688C8}">
      <formula1>$AG$15:$AG$18</formula1>
    </dataValidation>
    <dataValidation type="list" allowBlank="1" showInputMessage="1" showErrorMessage="1" sqref="R10" xr:uid="{CE383DEE-B186-44C1-9A79-5FC3329205A9}">
      <formula1>$AG$3:$AG$10</formula1>
    </dataValidation>
    <dataValidation type="list" allowBlank="1" showInputMessage="1" showErrorMessage="1" sqref="R26" xr:uid="{AE106844-26B9-4386-94B4-18DD0BB83B1C}">
      <formula1>$AG$11:$AG$18</formula1>
    </dataValidation>
    <dataValidation type="list" allowBlank="1" showInputMessage="1" showErrorMessage="1" sqref="P17" xr:uid="{0853EB8F-6EC8-4F20-B99F-E4A6A5E31EB6}">
      <formula1>$AF$7:$AF$14</formula1>
    </dataValidation>
    <dataValidation type="list" allowBlank="1" showInputMessage="1" showErrorMessage="1" sqref="V38" xr:uid="{7A675362-9412-49D8-B1E5-EF1BB5D5010E}">
      <formula1>$AG$37:$AG$38</formula1>
    </dataValidation>
    <dataValidation type="list" allowBlank="1" showInputMessage="1" showErrorMessage="1" sqref="V42" xr:uid="{1C145FC9-368D-403C-BB27-7650C759FE68}">
      <formula1>$AG$39:$AG$40</formula1>
    </dataValidation>
    <dataValidation type="list" allowBlank="1" showInputMessage="1" showErrorMessage="1" sqref="V46" xr:uid="{D32449FE-B8E8-43F8-8014-28EE08A0E61C}">
      <formula1>$AG$41:$AG$42</formula1>
    </dataValidation>
    <dataValidation type="list" allowBlank="1" showInputMessage="1" showErrorMessage="1" sqref="V50" xr:uid="{4D3BC3A7-3866-40D3-AE5B-E6E58F16D024}">
      <formula1>$AG$43:$AG$44</formula1>
    </dataValidation>
    <dataValidation type="list" allowBlank="1" showInputMessage="1" showErrorMessage="1" sqref="V54" xr:uid="{145306B5-373F-41EB-A684-E6E361FAF51E}">
      <formula1>$AG$45:$AG$46</formula1>
    </dataValidation>
    <dataValidation type="list" allowBlank="1" showInputMessage="1" showErrorMessage="1" sqref="V58" xr:uid="{52A43972-253C-4B6D-B755-0DE440105087}">
      <formula1>$AG$47:$AG$48</formula1>
    </dataValidation>
    <dataValidation type="list" allowBlank="1" showInputMessage="1" showErrorMessage="1" sqref="V62" xr:uid="{536CEC29-2A68-4706-AEBA-F3E44700A93D}">
      <formula1>$AG$49:$AG$50</formula1>
    </dataValidation>
    <dataValidation type="list" allowBlank="1" showInputMessage="1" showErrorMessage="1" sqref="V66" xr:uid="{CED917AB-72E9-486F-AA4A-082A518531BE}">
      <formula1>$AG$51:$AG$52</formula1>
    </dataValidation>
    <dataValidation type="list" allowBlank="1" showInputMessage="1" showErrorMessage="1" sqref="T40" xr:uid="{3CD7E955-CB82-462F-B18C-665F9896EEFF}">
      <formula1>$AG$37:$AG$40</formula1>
    </dataValidation>
    <dataValidation type="list" allowBlank="1" showInputMessage="1" showErrorMessage="1" sqref="T48" xr:uid="{4BF9168B-1CDE-457F-A37F-98B71890EB2C}">
      <formula1>$AG$41:$AG$44</formula1>
    </dataValidation>
    <dataValidation type="list" allowBlank="1" showInputMessage="1" showErrorMessage="1" sqref="T56" xr:uid="{272B2B39-52DA-4805-ADB1-413E3FDADF5E}">
      <formula1>$AG$45:$AG$48</formula1>
    </dataValidation>
    <dataValidation type="list" allowBlank="1" showInputMessage="1" showErrorMessage="1" sqref="T64" xr:uid="{AEB93B38-6A07-4F4C-9075-6C76FB1201A1}">
      <formula1>$AG$49:$AG$52</formula1>
    </dataValidation>
    <dataValidation type="list" allowBlank="1" showInputMessage="1" showErrorMessage="1" sqref="R44" xr:uid="{F1CEF9BA-08E7-4803-90B1-3F7A51C86212}">
      <formula1>$AG$37:$AG$44</formula1>
    </dataValidation>
    <dataValidation type="list" allowBlank="1" showInputMessage="1" showErrorMessage="1" sqref="R60" xr:uid="{66DF5087-2105-42A8-8FAF-096CC941D488}">
      <formula1>$AG$45:$AG$52</formula1>
    </dataValidation>
    <dataValidation type="list" allowBlank="1" showInputMessage="1" showErrorMessage="1" sqref="P51" xr:uid="{0BEB6973-72B9-471E-A9C5-E40D6959502F}">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1C898A-2933-40F3-A034-F66DA41B7104}">
  <sheetPr codeName="Sheet12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463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4</v>
      </c>
      <c r="J10" s="105" t="s">
        <v>187</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3</v>
      </c>
      <c r="L17" s="105" t="s">
        <v>41</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346</v>
      </c>
      <c r="U22" s="168">
        <v>14</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VA</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WINT</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COLGATE</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CUSE</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MD</v>
      </c>
      <c r="AE31" s="50" t="str">
        <f>R60</f>
        <v>HOU</v>
      </c>
      <c r="AG31" s="101" t="str">
        <f>T64</f>
        <v>HOU</v>
      </c>
    </row>
    <row r="32" spans="1:33">
      <c r="A32" s="182"/>
      <c r="B32" s="102"/>
      <c r="D32" s="134"/>
      <c r="E32" s="165">
        <f>IF(F32=D31,C31)+IF(F32=D33,C33)</f>
        <v>2</v>
      </c>
      <c r="F32" s="106" t="s">
        <v>400</v>
      </c>
      <c r="G32" s="108"/>
      <c r="H32" s="117"/>
      <c r="K32" s="112"/>
      <c r="L32" s="112"/>
      <c r="M32" s="165">
        <v>3</v>
      </c>
      <c r="N32" s="106" t="s">
        <v>417</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MH ST</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420</v>
      </c>
      <c r="W58" s="166">
        <f>IF(V58=X57,Y57)+IF(V58=X59,Y59)</f>
        <v>14</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10</v>
      </c>
      <c r="H64" s="105" t="s">
        <v>422</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249" priority="1" operator="equal">
      <formula>63</formula>
    </cfRule>
    <cfRule type="cellIs" dxfId="248" priority="2" operator="notEqual">
      <formula>63</formula>
    </cfRule>
  </conditionalFormatting>
  <dataValidations count="63">
    <dataValidation type="list" allowBlank="1" showInputMessage="1" showErrorMessage="1" sqref="P51" xr:uid="{94BEF7AF-9594-4BB1-8CA2-91F83C438B1F}">
      <formula1>$AF$41:$AF$48</formula1>
    </dataValidation>
    <dataValidation type="list" allowBlank="1" showInputMessage="1" showErrorMessage="1" sqref="R60" xr:uid="{AA269602-4AF5-42CC-92B0-6011D3AC9B1D}">
      <formula1>$AG$45:$AG$52</formula1>
    </dataValidation>
    <dataValidation type="list" allowBlank="1" showInputMessage="1" showErrorMessage="1" sqref="R44" xr:uid="{F94BA20B-9F29-4739-8E28-8AEBFE901AA7}">
      <formula1>$AG$37:$AG$44</formula1>
    </dataValidation>
    <dataValidation type="list" allowBlank="1" showInputMessage="1" showErrorMessage="1" sqref="T64" xr:uid="{59A492FF-9217-47A9-BD76-5BC8C604605B}">
      <formula1>$AG$49:$AG$52</formula1>
    </dataValidation>
    <dataValidation type="list" allowBlank="1" showInputMessage="1" showErrorMessage="1" sqref="T56" xr:uid="{5E9E3972-284F-438B-9E82-9E93C9130DED}">
      <formula1>$AG$45:$AG$48</formula1>
    </dataValidation>
    <dataValidation type="list" allowBlank="1" showInputMessage="1" showErrorMessage="1" sqref="T48" xr:uid="{87A7A116-1B9A-4CF5-A45B-DAD14E0C41B2}">
      <formula1>$AG$41:$AG$44</formula1>
    </dataValidation>
    <dataValidation type="list" allowBlank="1" showInputMessage="1" showErrorMessage="1" sqref="T40" xr:uid="{A8752650-0EEE-4718-A6CF-1E6488B70ED1}">
      <formula1>$AG$37:$AG$40</formula1>
    </dataValidation>
    <dataValidation type="list" allowBlank="1" showInputMessage="1" showErrorMessage="1" sqref="V66" xr:uid="{95518A81-A6ED-45F4-8A6C-9CB8E1D9B414}">
      <formula1>$AG$51:$AG$52</formula1>
    </dataValidation>
    <dataValidation type="list" allowBlank="1" showInputMessage="1" showErrorMessage="1" sqref="V62" xr:uid="{795156EB-4FB2-4E78-9923-03B4AD148C56}">
      <formula1>$AG$49:$AG$50</formula1>
    </dataValidation>
    <dataValidation type="list" allowBlank="1" showInputMessage="1" showErrorMessage="1" sqref="V58" xr:uid="{32300B6E-C0F1-40E0-A301-BF1C94E730B6}">
      <formula1>$AG$47:$AG$48</formula1>
    </dataValidation>
    <dataValidation type="list" allowBlank="1" showInputMessage="1" showErrorMessage="1" sqref="V54" xr:uid="{BD582DC1-0CC9-4D1A-A64B-85F2D41590B4}">
      <formula1>$AG$45:$AG$46</formula1>
    </dataValidation>
    <dataValidation type="list" allowBlank="1" showInputMessage="1" showErrorMessage="1" sqref="V50" xr:uid="{94D118D5-109F-4102-B899-309056B0FEA8}">
      <formula1>$AG$43:$AG$44</formula1>
    </dataValidation>
    <dataValidation type="list" allowBlank="1" showInputMessage="1" showErrorMessage="1" sqref="V46" xr:uid="{192E7772-F4F7-4EB3-A9EF-808160A742FB}">
      <formula1>$AG$41:$AG$42</formula1>
    </dataValidation>
    <dataValidation type="list" allowBlank="1" showInputMessage="1" showErrorMessage="1" sqref="V42" xr:uid="{04733C67-B9DB-4943-8D2F-D07C955F3F92}">
      <formula1>$AG$39:$AG$40</formula1>
    </dataValidation>
    <dataValidation type="list" allowBlank="1" showInputMessage="1" showErrorMessage="1" sqref="V38" xr:uid="{D5799329-0825-4096-B479-6AFFB86AFF0C}">
      <formula1>$AG$37:$AG$38</formula1>
    </dataValidation>
    <dataValidation type="list" allowBlank="1" showInputMessage="1" showErrorMessage="1" sqref="P17" xr:uid="{2284B033-BFFA-4AB7-A27D-C6C13D9B03ED}">
      <formula1>$AF$7:$AF$14</formula1>
    </dataValidation>
    <dataValidation type="list" allowBlank="1" showInputMessage="1" showErrorMessage="1" sqref="R26" xr:uid="{2B53D717-185F-4A12-9CFB-F8B9A715406B}">
      <formula1>$AG$11:$AG$18</formula1>
    </dataValidation>
    <dataValidation type="list" allowBlank="1" showInputMessage="1" showErrorMessage="1" sqref="R10" xr:uid="{E996E0AB-E185-4D2F-80E7-572A898D4A32}">
      <formula1>$AG$3:$AG$10</formula1>
    </dataValidation>
    <dataValidation type="list" allowBlank="1" showInputMessage="1" showErrorMessage="1" sqref="T30" xr:uid="{7707C6AF-E525-4724-9C4F-CACD34329DCE}">
      <formula1>$AG$15:$AG$18</formula1>
    </dataValidation>
    <dataValidation type="list" allowBlank="1" showInputMessage="1" showErrorMessage="1" sqref="L51" xr:uid="{0EC19EBF-3A7A-4B8D-82DB-F9265AB2569C}">
      <formula1>$AE$41:$AE$48</formula1>
    </dataValidation>
    <dataValidation type="list" allowBlank="1" showInputMessage="1" showErrorMessage="1" sqref="J60" xr:uid="{B40A0441-DD21-4688-97C3-BEC433A55CC8}">
      <formula1>$AD$45:$AD$52</formula1>
    </dataValidation>
    <dataValidation type="list" allowBlank="1" showInputMessage="1" showErrorMessage="1" sqref="J44" xr:uid="{6A8AC93A-31A1-4A34-8FEB-3D002723E032}">
      <formula1>$AD$37:$AD$44</formula1>
    </dataValidation>
    <dataValidation type="list" allowBlank="1" showInputMessage="1" showErrorMessage="1" sqref="H64" xr:uid="{80CFC336-9558-4C10-8959-B6E2553B08AD}">
      <formula1>$AD$49:$AD$52</formula1>
    </dataValidation>
    <dataValidation type="list" allowBlank="1" showInputMessage="1" showErrorMessage="1" sqref="H56" xr:uid="{7AB5C88E-7FC3-4CCD-981F-6615DAFB1276}">
      <formula1>$AD$45:$AD$48</formula1>
    </dataValidation>
    <dataValidation type="list" allowBlank="1" showInputMessage="1" showErrorMessage="1" sqref="H48" xr:uid="{A59DF9E6-139F-4E50-AAD5-2E8CF6E3683B}">
      <formula1>$AD$41:$AD$44</formula1>
    </dataValidation>
    <dataValidation type="list" allowBlank="1" showInputMessage="1" showErrorMessage="1" sqref="H40" xr:uid="{46286C87-1E0C-40AF-B4C5-9281585574A2}">
      <formula1>$AD$37:$AD$40</formula1>
    </dataValidation>
    <dataValidation type="list" allowBlank="1" showInputMessage="1" showErrorMessage="1" sqref="F66" xr:uid="{6A393237-7BC8-4A50-A208-F3D343CED904}">
      <formula1>$AD$51:$AD$52</formula1>
    </dataValidation>
    <dataValidation type="list" allowBlank="1" showInputMessage="1" showErrorMessage="1" sqref="F62" xr:uid="{3110A6B0-5E07-4844-9F49-A2CC7FB2852E}">
      <formula1>$AD$49:$AD$50</formula1>
    </dataValidation>
    <dataValidation type="list" allowBlank="1" showInputMessage="1" showErrorMessage="1" sqref="F58" xr:uid="{4A8E1A73-61F1-4B2F-B35A-CE4FD4A79372}">
      <formula1>$AD$47:$AD$48</formula1>
    </dataValidation>
    <dataValidation type="list" allowBlank="1" showInputMessage="1" showErrorMessage="1" sqref="F54" xr:uid="{1B3E85A1-BEAB-45EF-B87E-68212A470FBA}">
      <formula1>$AD$45:$AD$46</formula1>
    </dataValidation>
    <dataValidation type="list" allowBlank="1" showInputMessage="1" showErrorMessage="1" sqref="F50" xr:uid="{E62D1D94-E457-41E3-8117-B3DDAF3A3E7D}">
      <formula1>$AD$43:$AD$44</formula1>
    </dataValidation>
    <dataValidation type="list" allowBlank="1" showInputMessage="1" showErrorMessage="1" sqref="F46" xr:uid="{B79B9B08-BC7D-4201-B663-94DB31BB3258}">
      <formula1>$AD$41:$AD$42</formula1>
    </dataValidation>
    <dataValidation type="list" allowBlank="1" showInputMessage="1" showErrorMessage="1" sqref="F42" xr:uid="{1F116976-A939-48AF-9A87-B24DD6C68901}">
      <formula1>$AD$39:$AD$40</formula1>
    </dataValidation>
    <dataValidation type="list" allowBlank="1" showInputMessage="1" showErrorMessage="1" sqref="F38" xr:uid="{C4C3F099-B1E3-4C62-91F0-BF329274A24B}">
      <formula1>$AD$37:$AD$38</formula1>
    </dataValidation>
    <dataValidation type="list" allowBlank="1" showInputMessage="1" showErrorMessage="1" sqref="H14" xr:uid="{24B4142E-7E42-43DA-8579-37C6582BA2F0}">
      <formula1>$AD$7:$AD$10</formula1>
    </dataValidation>
    <dataValidation type="list" allowBlank="1" showInputMessage="1" showErrorMessage="1" sqref="H6" xr:uid="{EFBDA518-3049-4406-A5B0-DC1E3E43019C}">
      <formula1>$AD$3:$AD$6</formula1>
    </dataValidation>
    <dataValidation type="list" allowBlank="1" showInputMessage="1" showErrorMessage="1" sqref="T22" xr:uid="{FAC96E3F-9E6A-47E7-9FA1-E5876DBD9B93}">
      <formula1>$AG$11:$AG$14</formula1>
    </dataValidation>
    <dataValidation type="list" allowBlank="1" showInputMessage="1" showErrorMessage="1" sqref="T14" xr:uid="{3AD23D0E-86BA-452E-9141-1A409E4C5FFA}">
      <formula1>$AG$7:$AG$10</formula1>
    </dataValidation>
    <dataValidation type="list" allowBlank="1" showInputMessage="1" showErrorMessage="1" sqref="T6" xr:uid="{68069CB2-41F1-422F-A343-447B722F6B30}">
      <formula1>$AG$3:$AG$6</formula1>
    </dataValidation>
    <dataValidation type="list" allowBlank="1" showInputMessage="1" showErrorMessage="1" sqref="V32" xr:uid="{9C294DF9-590F-4F31-BC25-899FB285A1DE}">
      <formula1>$AG$17:$AG$18</formula1>
    </dataValidation>
    <dataValidation type="list" allowBlank="1" showInputMessage="1" showErrorMessage="1" sqref="V28" xr:uid="{F62DC9CD-8BBB-4C0A-81AE-44C67BE5A648}">
      <formula1>$AG$15:$AG$16</formula1>
    </dataValidation>
    <dataValidation type="list" allowBlank="1" showInputMessage="1" showErrorMessage="1" sqref="V24" xr:uid="{6DA040E9-DBF5-4AF6-8F57-C3A950A9775D}">
      <formula1>$AG$13:$AG$14</formula1>
    </dataValidation>
    <dataValidation type="list" allowBlank="1" showInputMessage="1" showErrorMessage="1" sqref="V20" xr:uid="{1B1EDD93-ECD1-4484-8C4C-C7AB8AC10813}">
      <formula1>$AG$11:$AG$12</formula1>
    </dataValidation>
    <dataValidation type="list" allowBlank="1" showInputMessage="1" showErrorMessage="1" sqref="V16" xr:uid="{FF7659A3-9F47-45B0-882B-A09E10764615}">
      <formula1>$AG$9:$AG$10</formula1>
    </dataValidation>
    <dataValidation type="list" allowBlank="1" showInputMessage="1" showErrorMessage="1" sqref="V12" xr:uid="{ABE85400-AD15-4D7D-8167-B31899AAA39D}">
      <formula1>$AG$7:$AG$8</formula1>
    </dataValidation>
    <dataValidation type="list" allowBlank="1" showInputMessage="1" showErrorMessage="1" sqref="V8" xr:uid="{E8ADF4E3-4BAE-410D-B702-092548713354}">
      <formula1>$AG$5:$AG$6</formula1>
    </dataValidation>
    <dataValidation type="list" allowBlank="1" showInputMessage="1" showErrorMessage="1" sqref="V4" xr:uid="{2A81E2B4-014A-4355-8090-19DC4500279C}">
      <formula1>$AG$3:$AG$4</formula1>
    </dataValidation>
    <dataValidation type="list" allowBlank="1" showInputMessage="1" showErrorMessage="1" sqref="N35" xr:uid="{4FDAA682-9C7D-4EED-9B88-0CE5D6CC6B4C}">
      <formula1>$AE$24:$AE$31</formula1>
    </dataValidation>
    <dataValidation type="list" allowBlank="1" showInputMessage="1" showErrorMessage="1" sqref="N38" xr:uid="{942BDC8B-2AFC-4E22-B617-DD018BE891EE}">
      <formula1>$AG$24:$AG$31</formula1>
    </dataValidation>
    <dataValidation type="list" allowBlank="1" showInputMessage="1" showErrorMessage="1" sqref="N32" xr:uid="{EA91AE44-28AC-40F4-A3F2-CDD78D276814}">
      <formula1>$AD$24:$AD$31</formula1>
    </dataValidation>
    <dataValidation type="list" allowBlank="1" showInputMessage="1" showErrorMessage="1" sqref="L17" xr:uid="{42CBBE2F-E175-4616-B952-46C753222337}">
      <formula1>$AE$7:$AE$14</formula1>
    </dataValidation>
    <dataValidation type="list" allowBlank="1" showInputMessage="1" showErrorMessage="1" sqref="J26" xr:uid="{9B94C680-24C4-48C5-9C36-7DA92AFDB17F}">
      <formula1>$AD$11:$AD$18</formula1>
    </dataValidation>
    <dataValidation type="list" allowBlank="1" showInputMessage="1" showErrorMessage="1" sqref="H30" xr:uid="{628D291A-DC7A-4276-B955-8E773F847C96}">
      <formula1>$AD$15:$AD$18</formula1>
    </dataValidation>
    <dataValidation type="list" allowBlank="1" showInputMessage="1" showErrorMessage="1" sqref="H22" xr:uid="{0F519AE6-9757-4259-8691-AA58F8882643}">
      <formula1>$AD$11:$AD$14</formula1>
    </dataValidation>
    <dataValidation type="list" allowBlank="1" showInputMessage="1" showErrorMessage="1" sqref="F32" xr:uid="{47B0066D-610B-49F5-A052-17019DB84A00}">
      <formula1>$AD$17:$AD$18</formula1>
    </dataValidation>
    <dataValidation type="list" allowBlank="1" showInputMessage="1" showErrorMessage="1" sqref="F28" xr:uid="{C49180FE-4A21-4F23-9213-202BBD5F29FE}">
      <formula1>$AD$15:$AD$16</formula1>
    </dataValidation>
    <dataValidation type="list" allowBlank="1" showInputMessage="1" showErrorMessage="1" sqref="F24" xr:uid="{C0FD8F63-34B0-4A90-A028-CF8227537113}">
      <formula1>$AD$13:$AD$14</formula1>
    </dataValidation>
    <dataValidation type="list" allowBlank="1" showInputMessage="1" showErrorMessage="1" sqref="F20" xr:uid="{915BDAA6-4111-4198-BD20-6F9CDCB84C69}">
      <formula1>$AD$11:$AD$12</formula1>
    </dataValidation>
    <dataValidation type="list" allowBlank="1" showInputMessage="1" showErrorMessage="1" sqref="F16" xr:uid="{EC34B3CF-B650-42BA-B705-223BEC25BB69}">
      <formula1>$AD$9:$AD$10</formula1>
    </dataValidation>
    <dataValidation type="list" allowBlank="1" showInputMessage="1" showErrorMessage="1" sqref="F12" xr:uid="{6B402B90-32E8-4FE8-8D0D-1DB836729858}">
      <formula1>$AD$7:$AD$8</formula1>
    </dataValidation>
    <dataValidation type="list" allowBlank="1" showInputMessage="1" showErrorMessage="1" sqref="J10" xr:uid="{548E2B4E-5D88-41AE-A39C-A36658B2D629}">
      <formula1>$AD$3:$AD$10</formula1>
    </dataValidation>
    <dataValidation type="list" allowBlank="1" showInputMessage="1" showErrorMessage="1" sqref="F8" xr:uid="{640B1F1B-A688-4823-97EC-DFD72C267F49}">
      <formula1>$AD$5:$AD$6</formula1>
    </dataValidation>
    <dataValidation type="list" allowBlank="1" showInputMessage="1" showErrorMessage="1" sqref="F4" xr:uid="{6B9FC440-F6F1-435F-9D11-67A931941A39}">
      <formula1>$AD$3:$AD$4</formula1>
    </dataValidation>
  </dataValidations>
  <pageMargins left="0.75" right="0.75" top="1" bottom="1" header="0.5" footer="0.5"/>
  <pageSetup orientation="portrait"/>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7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274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401</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3:A9"/>
    <mergeCell ref="AA3:AA9"/>
    <mergeCell ref="A11:A17"/>
    <mergeCell ref="AA11:AA17"/>
    <mergeCell ref="A61:A67"/>
    <mergeCell ref="AA61:AA67"/>
    <mergeCell ref="A19:A25"/>
    <mergeCell ref="AA19:AA25"/>
    <mergeCell ref="A27:A33"/>
    <mergeCell ref="AA27:AA33"/>
    <mergeCell ref="A37:A43"/>
    <mergeCell ref="AA37:AA43"/>
    <mergeCell ref="A45:A51"/>
    <mergeCell ref="AA45:AA51"/>
    <mergeCell ref="A53:A59"/>
    <mergeCell ref="AA53:AA59"/>
  </mergeCells>
  <conditionalFormatting sqref="N2">
    <cfRule type="cellIs" dxfId="247" priority="1" operator="equal">
      <formula>63</formula>
    </cfRule>
    <cfRule type="cellIs" dxfId="246" priority="2" operator="notEqual">
      <formula>63</formula>
    </cfRule>
  </conditionalFormatting>
  <dataValidations count="63">
    <dataValidation type="list" allowBlank="1" showInputMessage="1" showErrorMessage="1" sqref="F4" xr:uid="{A117A438-7B1B-456D-8D7E-D4A10D1EA24A}">
      <formula1>$AD$3:$AD$4</formula1>
    </dataValidation>
    <dataValidation type="list" allowBlank="1" showInputMessage="1" showErrorMessage="1" sqref="F8" xr:uid="{BCF8D329-2BF9-4477-946C-9A421FB2C1D8}">
      <formula1>$AD$5:$AD$6</formula1>
    </dataValidation>
    <dataValidation type="list" allowBlank="1" showInputMessage="1" showErrorMessage="1" sqref="J10" xr:uid="{1D88B54A-F95E-4EEB-9BC8-40D41904364A}">
      <formula1>$AD$3:$AD$10</formula1>
    </dataValidation>
    <dataValidation type="list" allowBlank="1" showInputMessage="1" showErrorMessage="1" sqref="F12" xr:uid="{4BFC891E-1B91-4B84-A730-294CC22FDF93}">
      <formula1>$AD$7:$AD$8</formula1>
    </dataValidation>
    <dataValidation type="list" allowBlank="1" showInputMessage="1" showErrorMessage="1" sqref="F16" xr:uid="{0185AF32-A1C6-4E71-9E63-9A292E5EA4D1}">
      <formula1>$AD$9:$AD$10</formula1>
    </dataValidation>
    <dataValidation type="list" allowBlank="1" showInputMessage="1" showErrorMessage="1" sqref="F20" xr:uid="{98C0244F-2DE8-4E68-8ADA-82F11AF02D30}">
      <formula1>$AD$11:$AD$12</formula1>
    </dataValidation>
    <dataValidation type="list" allowBlank="1" showInputMessage="1" showErrorMessage="1" sqref="F24" xr:uid="{D15731EA-F761-49A4-9E5F-78BBA0F77684}">
      <formula1>$AD$13:$AD$14</formula1>
    </dataValidation>
    <dataValidation type="list" allowBlank="1" showInputMessage="1" showErrorMessage="1" sqref="F28" xr:uid="{59EA29C2-9458-4DA7-8F2F-3BFF3754C9D4}">
      <formula1>$AD$15:$AD$16</formula1>
    </dataValidation>
    <dataValidation type="list" allowBlank="1" showInputMessage="1" showErrorMessage="1" sqref="F32" xr:uid="{38D14352-3F9C-4387-A3D3-69D22E21A85F}">
      <formula1>$AD$17:$AD$18</formula1>
    </dataValidation>
    <dataValidation type="list" allowBlank="1" showInputMessage="1" showErrorMessage="1" sqref="H22" xr:uid="{F72356B6-284E-4942-9F62-00C32D6F916C}">
      <formula1>$AD$11:$AD$14</formula1>
    </dataValidation>
    <dataValidation type="list" allowBlank="1" showInputMessage="1" showErrorMessage="1" sqref="H30" xr:uid="{8DBCE479-FF4C-4DBA-9FDF-FE19645F7A28}">
      <formula1>$AD$15:$AD$18</formula1>
    </dataValidation>
    <dataValidation type="list" allowBlank="1" showInputMessage="1" showErrorMessage="1" sqref="J26" xr:uid="{F8E857A6-A268-43DA-B8C4-3C5EDABCFF56}">
      <formula1>$AD$11:$AD$18</formula1>
    </dataValidation>
    <dataValidation type="list" allowBlank="1" showInputMessage="1" showErrorMessage="1" sqref="L17" xr:uid="{7149CBA6-1069-4521-8C3B-E69B02A36514}">
      <formula1>$AE$7:$AE$14</formula1>
    </dataValidation>
    <dataValidation type="list" allowBlank="1" showInputMessage="1" showErrorMessage="1" sqref="N32" xr:uid="{FDD79707-5248-49AF-8B85-BA29A27EA9C7}">
      <formula1>$AD$24:$AD$31</formula1>
    </dataValidation>
    <dataValidation type="list" allowBlank="1" showInputMessage="1" showErrorMessage="1" sqref="N38" xr:uid="{5D4FFD95-7462-426A-9810-33812BB7FF26}">
      <formula1>$AG$24:$AG$31</formula1>
    </dataValidation>
    <dataValidation type="list" allowBlank="1" showInputMessage="1" showErrorMessage="1" sqref="N35" xr:uid="{1AF7F26F-451E-4BBE-9D2F-B4212D7323AC}">
      <formula1>$AE$24:$AE$31</formula1>
    </dataValidation>
    <dataValidation type="list" allowBlank="1" showInputMessage="1" showErrorMessage="1" sqref="V4" xr:uid="{913854B1-9389-4F55-BEA4-9AF254BE24E5}">
      <formula1>$AG$3:$AG$4</formula1>
    </dataValidation>
    <dataValidation type="list" allowBlank="1" showInputMessage="1" showErrorMessage="1" sqref="V8" xr:uid="{CB0DDE80-0291-4288-A09C-F8B0ED5F5ED4}">
      <formula1>$AG$5:$AG$6</formula1>
    </dataValidation>
    <dataValidation type="list" allowBlank="1" showInputMessage="1" showErrorMessage="1" sqref="V12" xr:uid="{5AD45732-C852-4BDD-BDD1-2F247018EC51}">
      <formula1>$AG$7:$AG$8</formula1>
    </dataValidation>
    <dataValidation type="list" allowBlank="1" showInputMessage="1" showErrorMessage="1" sqref="V16" xr:uid="{5F364AD6-CB8A-4DDA-8D79-8D48886FCD60}">
      <formula1>$AG$9:$AG$10</formula1>
    </dataValidation>
    <dataValidation type="list" allowBlank="1" showInputMessage="1" showErrorMessage="1" sqref="V20" xr:uid="{796B2B6F-DD6D-44F6-AAD0-7CC4F871F565}">
      <formula1>$AG$11:$AG$12</formula1>
    </dataValidation>
    <dataValidation type="list" allowBlank="1" showInputMessage="1" showErrorMessage="1" sqref="V24" xr:uid="{A0DC85C6-F92A-4121-BA25-0E4D34900DF1}">
      <formula1>$AG$13:$AG$14</formula1>
    </dataValidation>
    <dataValidation type="list" allowBlank="1" showInputMessage="1" showErrorMessage="1" sqref="V28" xr:uid="{BB8455CB-49B5-4889-910F-69C5330CD267}">
      <formula1>$AG$15:$AG$16</formula1>
    </dataValidation>
    <dataValidation type="list" allowBlank="1" showInputMessage="1" showErrorMessage="1" sqref="V32" xr:uid="{BF6D46EF-D79E-40D7-9C10-7CCB127E2CF3}">
      <formula1>$AG$17:$AG$18</formula1>
    </dataValidation>
    <dataValidation type="list" allowBlank="1" showInputMessage="1" showErrorMessage="1" sqref="T6" xr:uid="{CCAEF900-314D-4B23-AA2F-F0086299E876}">
      <formula1>$AG$3:$AG$6</formula1>
    </dataValidation>
    <dataValidation type="list" allowBlank="1" showInputMessage="1" showErrorMessage="1" sqref="T14" xr:uid="{9F37489F-4EB3-4B57-A8DA-B90D6EA03725}">
      <formula1>$AG$7:$AG$10</formula1>
    </dataValidation>
    <dataValidation type="list" allowBlank="1" showInputMessage="1" showErrorMessage="1" sqref="T22" xr:uid="{C1D07D8D-2147-4309-B1B8-872E922C2273}">
      <formula1>$AG$11:$AG$14</formula1>
    </dataValidation>
    <dataValidation type="list" allowBlank="1" showInputMessage="1" showErrorMessage="1" sqref="H6" xr:uid="{6FF3B73F-0086-4F6E-A0C9-7688D001CDBB}">
      <formula1>$AD$3:$AD$6</formula1>
    </dataValidation>
    <dataValidation type="list" allowBlank="1" showInputMessage="1" showErrorMessage="1" sqref="H14" xr:uid="{53817089-D00A-449F-ADBE-EB1094A96EAE}">
      <formula1>$AD$7:$AD$10</formula1>
    </dataValidation>
    <dataValidation type="list" allowBlank="1" showInputMessage="1" showErrorMessage="1" sqref="F38" xr:uid="{0E2EAB12-8FAB-4851-BC55-5C19C6D40639}">
      <formula1>$AD$37:$AD$38</formula1>
    </dataValidation>
    <dataValidation type="list" allowBlank="1" showInputMessage="1" showErrorMessage="1" sqref="F42" xr:uid="{C95B5836-C642-40A9-B70C-21EFD8747882}">
      <formula1>$AD$39:$AD$40</formula1>
    </dataValidation>
    <dataValidation type="list" allowBlank="1" showInputMessage="1" showErrorMessage="1" sqref="F46" xr:uid="{D1335AB3-6CAF-479D-8406-1FDFB01EFD89}">
      <formula1>$AD$41:$AD$42</formula1>
    </dataValidation>
    <dataValidation type="list" allowBlank="1" showInputMessage="1" showErrorMessage="1" sqref="F50" xr:uid="{7B0927DB-82D4-4249-B2BD-41349CAD2EE9}">
      <formula1>$AD$43:$AD$44</formula1>
    </dataValidation>
    <dataValidation type="list" allowBlank="1" showInputMessage="1" showErrorMessage="1" sqref="F54" xr:uid="{7A902538-7D9F-4F72-8FA3-E871C0686C24}">
      <formula1>$AD$45:$AD$46</formula1>
    </dataValidation>
    <dataValidation type="list" allowBlank="1" showInputMessage="1" showErrorMessage="1" sqref="F58" xr:uid="{5C0BD841-73A4-4034-9514-AEB537E57C6A}">
      <formula1>$AD$47:$AD$48</formula1>
    </dataValidation>
    <dataValidation type="list" allowBlank="1" showInputMessage="1" showErrorMessage="1" sqref="F62" xr:uid="{DBC41CDE-DB80-46AF-A161-B2549662B49F}">
      <formula1>$AD$49:$AD$50</formula1>
    </dataValidation>
    <dataValidation type="list" allowBlank="1" showInputMessage="1" showErrorMessage="1" sqref="F66" xr:uid="{CB8FD6C8-45B9-42C0-B2EB-012777A78EEF}">
      <formula1>$AD$51:$AD$52</formula1>
    </dataValidation>
    <dataValidation type="list" allowBlank="1" showInputMessage="1" showErrorMessage="1" sqref="H40" xr:uid="{38AF1AAE-4918-40B5-BE54-E3456D95A377}">
      <formula1>$AD$37:$AD$40</formula1>
    </dataValidation>
    <dataValidation type="list" allowBlank="1" showInputMessage="1" showErrorMessage="1" sqref="H48" xr:uid="{657909CF-877D-4DBB-81DA-5F2B22030705}">
      <formula1>$AD$41:$AD$44</formula1>
    </dataValidation>
    <dataValidation type="list" allowBlank="1" showInputMessage="1" showErrorMessage="1" sqref="H56" xr:uid="{FC9282FB-0811-43E9-905B-2394F6AE259B}">
      <formula1>$AD$45:$AD$48</formula1>
    </dataValidation>
    <dataValidation type="list" allowBlank="1" showInputMessage="1" showErrorMessage="1" sqref="H64" xr:uid="{D8B8BBA9-7EA4-4FEF-BF37-8A5C31334261}">
      <formula1>$AD$49:$AD$52</formula1>
    </dataValidation>
    <dataValidation type="list" allowBlank="1" showInputMessage="1" showErrorMessage="1" sqref="J44" xr:uid="{0EB053B3-9988-4719-B5B0-F1458E914F79}">
      <formula1>$AD$37:$AD$44</formula1>
    </dataValidation>
    <dataValidation type="list" allowBlank="1" showInputMessage="1" showErrorMessage="1" sqref="J60" xr:uid="{3D904695-DF81-40F5-8752-271F6D090C7C}">
      <formula1>$AD$45:$AD$52</formula1>
    </dataValidation>
    <dataValidation type="list" allowBlank="1" showInputMessage="1" showErrorMessage="1" sqref="L51" xr:uid="{5066A62B-D6ED-4773-BB4E-45D9CC444A06}">
      <formula1>$AE$41:$AE$48</formula1>
    </dataValidation>
    <dataValidation type="list" allowBlank="1" showInputMessage="1" showErrorMessage="1" sqref="T30" xr:uid="{218E8C8F-E340-4DD5-90BF-026B2A0F5E37}">
      <formula1>$AG$15:$AG$18</formula1>
    </dataValidation>
    <dataValidation type="list" allowBlank="1" showInputMessage="1" showErrorMessage="1" sqref="R10" xr:uid="{CC77D4A7-ED71-4D88-82EF-FD0EFB665B78}">
      <formula1>$AG$3:$AG$10</formula1>
    </dataValidation>
    <dataValidation type="list" allowBlank="1" showInputMessage="1" showErrorMessage="1" sqref="R26" xr:uid="{D5726807-1726-4FC2-9D8B-56EE527A45AA}">
      <formula1>$AG$11:$AG$18</formula1>
    </dataValidation>
    <dataValidation type="list" allowBlank="1" showInputMessage="1" showErrorMessage="1" sqref="P17" xr:uid="{330CAA69-003B-4CF2-9C47-4C3EBC5E8E39}">
      <formula1>$AF$7:$AF$14</formula1>
    </dataValidation>
    <dataValidation type="list" allowBlank="1" showInputMessage="1" showErrorMessage="1" sqref="V38" xr:uid="{7D47B0FB-F6B0-4FDC-8CEE-99E01F477151}">
      <formula1>$AG$37:$AG$38</formula1>
    </dataValidation>
    <dataValidation type="list" allowBlank="1" showInputMessage="1" showErrorMessage="1" sqref="V42" xr:uid="{327A07AF-48CD-45D3-BB57-A49F4A312AC5}">
      <formula1>$AG$39:$AG$40</formula1>
    </dataValidation>
    <dataValidation type="list" allowBlank="1" showInputMessage="1" showErrorMessage="1" sqref="V46" xr:uid="{CAB8F05A-E5C0-44D8-B569-73EB3DD1A71D}">
      <formula1>$AG$41:$AG$42</formula1>
    </dataValidation>
    <dataValidation type="list" allowBlank="1" showInputMessage="1" showErrorMessage="1" sqref="V50" xr:uid="{4F534D56-E3C5-4DEA-99F8-78180B192DBB}">
      <formula1>$AG$43:$AG$44</formula1>
    </dataValidation>
    <dataValidation type="list" allowBlank="1" showInputMessage="1" showErrorMessage="1" sqref="V54" xr:uid="{8C126E83-4645-447C-881D-55DA4579110C}">
      <formula1>$AG$45:$AG$46</formula1>
    </dataValidation>
    <dataValidation type="list" allowBlank="1" showInputMessage="1" showErrorMessage="1" sqref="V58" xr:uid="{65B4C523-F426-459D-8A30-B1FE708C674F}">
      <formula1>$AG$47:$AG$48</formula1>
    </dataValidation>
    <dataValidation type="list" allowBlank="1" showInputMessage="1" showErrorMessage="1" sqref="V62" xr:uid="{42022B76-F157-47CE-ACB2-B87BA1348801}">
      <formula1>$AG$49:$AG$50</formula1>
    </dataValidation>
    <dataValidation type="list" allowBlank="1" showInputMessage="1" showErrorMessage="1" sqref="V66" xr:uid="{BB3420DE-B4FB-412F-ADC0-98C27887950F}">
      <formula1>$AG$51:$AG$52</formula1>
    </dataValidation>
    <dataValidation type="list" allowBlank="1" showInputMessage="1" showErrorMessage="1" sqref="T40" xr:uid="{FEACDD2D-78F7-448B-9566-A29A80C8ED55}">
      <formula1>$AG$37:$AG$40</formula1>
    </dataValidation>
    <dataValidation type="list" allowBlank="1" showInputMessage="1" showErrorMessage="1" sqref="T48" xr:uid="{D4B6C028-6976-4238-8143-B133B7D8DB7D}">
      <formula1>$AG$41:$AG$44</formula1>
    </dataValidation>
    <dataValidation type="list" allowBlank="1" showInputMessage="1" showErrorMessage="1" sqref="T56" xr:uid="{5C2E4934-C5F7-4A90-8D8B-D36D8FF2E357}">
      <formula1>$AG$45:$AG$48</formula1>
    </dataValidation>
    <dataValidation type="list" allowBlank="1" showInputMessage="1" showErrorMessage="1" sqref="T64" xr:uid="{458EF028-27BC-4235-A3FF-7C576C718977}">
      <formula1>$AG$49:$AG$52</formula1>
    </dataValidation>
    <dataValidation type="list" allowBlank="1" showInputMessage="1" showErrorMessage="1" sqref="R44" xr:uid="{8E8B38D3-89AE-4C76-ADF5-2B17F70150F5}">
      <formula1>$AG$37:$AG$44</formula1>
    </dataValidation>
    <dataValidation type="list" allowBlank="1" showInputMessage="1" showErrorMessage="1" sqref="R60" xr:uid="{94A98B65-EF38-4A52-ADEA-C119E517BC48}">
      <formula1>$AG$45:$AG$52</formula1>
    </dataValidation>
    <dataValidation type="list" allowBlank="1" showInputMessage="1" showErrorMessage="1" sqref="P51" xr:uid="{45857FF7-2E8B-4D1F-9D30-02F454946814}">
      <formula1>$AF$41:$AF$48</formula1>
    </dataValidation>
  </dataValidations>
  <pageMargins left="0.75" right="0.75" top="1" bottom="1" header="0.5" footer="0.5"/>
  <pageSetup orientation="portrait"/>
  <headerFooter alignWithMargins="0"/>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99">
    <tabColor theme="9" tint="0.79998168889431442"/>
  </sheetPr>
  <dimension ref="A1:AG110"/>
  <sheetViews>
    <sheetView zoomScale="60" zoomScaleNormal="60" workbookViewId="0">
      <selection activeCell="N2" sqref="N2"/>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4:P14"/>
    <mergeCell ref="H16:H20"/>
    <mergeCell ref="T16:T20"/>
    <mergeCell ref="A53:A59"/>
    <mergeCell ref="A61:A67"/>
    <mergeCell ref="A37:A43"/>
    <mergeCell ref="A45:A51"/>
    <mergeCell ref="AA19:AA25"/>
    <mergeCell ref="AA27:AA33"/>
    <mergeCell ref="AA37:AA43"/>
    <mergeCell ref="AA45:AA51"/>
    <mergeCell ref="AA53:AA59"/>
    <mergeCell ref="AA61:AA67"/>
    <mergeCell ref="H50:H54"/>
    <mergeCell ref="T50:T54"/>
    <mergeCell ref="L1:P1"/>
    <mergeCell ref="A3:A9"/>
    <mergeCell ref="A11:A17"/>
    <mergeCell ref="A19:A25"/>
    <mergeCell ref="A27:A33"/>
  </mergeCells>
  <phoneticPr fontId="9" type="noConversion"/>
  <conditionalFormatting sqref="N2">
    <cfRule type="cellIs" dxfId="245" priority="1" operator="equal">
      <formula>63</formula>
    </cfRule>
    <cfRule type="cellIs" dxfId="244" priority="2" operator="notEqual">
      <formula>63</formula>
    </cfRule>
  </conditionalFormatting>
  <dataValidations count="63">
    <dataValidation type="list" allowBlank="1" showInputMessage="1" showErrorMessage="1" sqref="F4" xr:uid="{8C2375AF-0901-4B42-8044-190939FC8BC0}">
      <formula1>$AD$3:$AD$4</formula1>
    </dataValidation>
    <dataValidation type="list" allowBlank="1" showInputMessage="1" showErrorMessage="1" sqref="F8" xr:uid="{5141D176-6D4D-40CD-8BA3-5D477C3E7ED8}">
      <formula1>$AD$5:$AD$6</formula1>
    </dataValidation>
    <dataValidation type="list" allowBlank="1" showInputMessage="1" showErrorMessage="1" sqref="J10" xr:uid="{9F7F28E5-D699-43B4-B70F-A9A39DACE4C2}">
      <formula1>$AD$3:$AD$10</formula1>
    </dataValidation>
    <dataValidation type="list" allowBlank="1" showInputMessage="1" showErrorMessage="1" sqref="F12" xr:uid="{4E2B1590-B282-4177-9699-9A452A966DFB}">
      <formula1>$AD$7:$AD$8</formula1>
    </dataValidation>
    <dataValidation type="list" allowBlank="1" showInputMessage="1" showErrorMessage="1" sqref="F16" xr:uid="{592A98C8-DE31-4305-9D43-0709618C1082}">
      <formula1>$AD$9:$AD$10</formula1>
    </dataValidation>
    <dataValidation type="list" allowBlank="1" showInputMessage="1" showErrorMessage="1" sqref="F20" xr:uid="{0699C912-8F32-40D1-94BE-E4E18D8296B1}">
      <formula1>$AD$11:$AD$12</formula1>
    </dataValidation>
    <dataValidation type="list" allowBlank="1" showInputMessage="1" showErrorMessage="1" sqref="F24" xr:uid="{AA767BE4-05F3-45E0-9393-882495839CC8}">
      <formula1>$AD$13:$AD$14</formula1>
    </dataValidation>
    <dataValidation type="list" allowBlank="1" showInputMessage="1" showErrorMessage="1" sqref="F28" xr:uid="{332FDC70-B67C-4B90-B750-9065855AC0BD}">
      <formula1>$AD$15:$AD$16</formula1>
    </dataValidation>
    <dataValidation type="list" allowBlank="1" showInputMessage="1" showErrorMessage="1" sqref="F32" xr:uid="{724CEF47-DC49-4339-ABC0-64C8EBD7777F}">
      <formula1>$AD$17:$AD$18</formula1>
    </dataValidation>
    <dataValidation type="list" allowBlank="1" showInputMessage="1" showErrorMessage="1" sqref="H22" xr:uid="{4A027869-5144-4CB3-8E83-C9AA10644EBE}">
      <formula1>$AD$11:$AD$14</formula1>
    </dataValidation>
    <dataValidation type="list" allowBlank="1" showInputMessage="1" showErrorMessage="1" sqref="H30" xr:uid="{8F8AA305-7F50-492C-B165-7EE8943937CE}">
      <formula1>$AD$15:$AD$18</formula1>
    </dataValidation>
    <dataValidation type="list" allowBlank="1" showInputMessage="1" showErrorMessage="1" sqref="J26" xr:uid="{9E887CFA-DFA4-4182-A2D4-D971DE5879B9}">
      <formula1>$AD$11:$AD$18</formula1>
    </dataValidation>
    <dataValidation type="list" allowBlank="1" showInputMessage="1" showErrorMessage="1" sqref="L17" xr:uid="{BBA73EA6-2F72-4559-84F4-417A2725B53A}">
      <formula1>$AE$7:$AE$14</formula1>
    </dataValidation>
    <dataValidation type="list" allowBlank="1" showInputMessage="1" showErrorMessage="1" sqref="N32" xr:uid="{4B43C0CE-1DB9-4111-AA01-1FAE58BBBF5B}">
      <formula1>$AD$24:$AD$31</formula1>
    </dataValidation>
    <dataValidation type="list" allowBlank="1" showInputMessage="1" showErrorMessage="1" sqref="N38" xr:uid="{88D3EF73-8562-41D6-A6DE-85FD3C706C2E}">
      <formula1>$AG$24:$AG$31</formula1>
    </dataValidation>
    <dataValidation type="list" allowBlank="1" showInputMessage="1" showErrorMessage="1" sqref="N35" xr:uid="{E64089A4-C3D8-4CED-AEDC-D7DA00003DBE}">
      <formula1>$AE$24:$AE$31</formula1>
    </dataValidation>
    <dataValidation type="list" allowBlank="1" showInputMessage="1" showErrorMessage="1" sqref="V4" xr:uid="{324916C9-D65C-4A63-BBFE-F5C623801CBD}">
      <formula1>$AG$3:$AG$4</formula1>
    </dataValidation>
    <dataValidation type="list" allowBlank="1" showInputMessage="1" showErrorMessage="1" sqref="V8" xr:uid="{893FB124-075F-4F84-BEE3-97CC10FAF7BB}">
      <formula1>$AG$5:$AG$6</formula1>
    </dataValidation>
    <dataValidation type="list" allowBlank="1" showInputMessage="1" showErrorMessage="1" sqref="V12" xr:uid="{1D5CF8B6-0D6F-4A8C-B324-3C6240F7A27F}">
      <formula1>$AG$7:$AG$8</formula1>
    </dataValidation>
    <dataValidation type="list" allowBlank="1" showInputMessage="1" showErrorMessage="1" sqref="V16" xr:uid="{7C3B9025-750B-46D7-9C26-A1DB392D0603}">
      <formula1>$AG$9:$AG$10</formula1>
    </dataValidation>
    <dataValidation type="list" allowBlank="1" showInputMessage="1" showErrorMessage="1" sqref="V20" xr:uid="{100A215E-3D1B-4DAC-B199-FEDC435D0530}">
      <formula1>$AG$11:$AG$12</formula1>
    </dataValidation>
    <dataValidation type="list" allowBlank="1" showInputMessage="1" showErrorMessage="1" sqref="V24" xr:uid="{FA7D913C-A839-4E9B-9A5F-135CD1B877EA}">
      <formula1>$AG$13:$AG$14</formula1>
    </dataValidation>
    <dataValidation type="list" allowBlank="1" showInputMessage="1" showErrorMessage="1" sqref="V28" xr:uid="{43DA6F43-0CE9-42C0-A0E3-DAE59608FD85}">
      <formula1>$AG$15:$AG$16</formula1>
    </dataValidation>
    <dataValidation type="list" allowBlank="1" showInputMessage="1" showErrorMessage="1" sqref="V32" xr:uid="{2546058B-46C4-41EC-88AE-93FBA31E61FD}">
      <formula1>$AG$17:$AG$18</formula1>
    </dataValidation>
    <dataValidation type="list" allowBlank="1" showInputMessage="1" showErrorMessage="1" sqref="T6" xr:uid="{F12B5D1D-BDEC-43D6-A70D-BDFCDF4A3446}">
      <formula1>$AG$3:$AG$6</formula1>
    </dataValidation>
    <dataValidation type="list" allowBlank="1" showInputMessage="1" showErrorMessage="1" sqref="T14" xr:uid="{D27CB589-8CCA-493B-92D0-133EF19A0BD7}">
      <formula1>$AG$7:$AG$10</formula1>
    </dataValidation>
    <dataValidation type="list" allowBlank="1" showInputMessage="1" showErrorMessage="1" sqref="T22" xr:uid="{EFDD3BBE-656B-41C4-8776-90C90C839705}">
      <formula1>$AG$11:$AG$14</formula1>
    </dataValidation>
    <dataValidation type="list" allowBlank="1" showInputMessage="1" showErrorMessage="1" sqref="H6" xr:uid="{6484C582-9941-471D-8258-332E3FDE87A3}">
      <formula1>$AD$3:$AD$6</formula1>
    </dataValidation>
    <dataValidation type="list" allowBlank="1" showInputMessage="1" showErrorMessage="1" sqref="H14" xr:uid="{41114BF0-7059-4A8C-8D80-559E9F223648}">
      <formula1>$AD$7:$AD$10</formula1>
    </dataValidation>
    <dataValidation type="list" allowBlank="1" showInputMessage="1" showErrorMessage="1" sqref="F38" xr:uid="{A1893ABC-B8CC-49DE-8021-FB00A4B4FEB9}">
      <formula1>$AD$37:$AD$38</formula1>
    </dataValidation>
    <dataValidation type="list" allowBlank="1" showInputMessage="1" showErrorMessage="1" sqref="F42" xr:uid="{AE023D60-07A2-48FB-9CA7-6A0D65A67A96}">
      <formula1>$AD$39:$AD$40</formula1>
    </dataValidation>
    <dataValidation type="list" allowBlank="1" showInputMessage="1" showErrorMessage="1" sqref="F46" xr:uid="{4078AE43-4603-4C4D-9BE0-5B1A8FFB60B1}">
      <formula1>$AD$41:$AD$42</formula1>
    </dataValidation>
    <dataValidation type="list" allowBlank="1" showInputMessage="1" showErrorMessage="1" sqref="F50" xr:uid="{F935BE98-FACA-4DD8-9BC6-EF28DAF2C0C3}">
      <formula1>$AD$43:$AD$44</formula1>
    </dataValidation>
    <dataValidation type="list" allowBlank="1" showInputMessage="1" showErrorMessage="1" sqref="F54" xr:uid="{2F502A36-F367-4D13-8628-6C230FC876B3}">
      <formula1>$AD$45:$AD$46</formula1>
    </dataValidation>
    <dataValidation type="list" allowBlank="1" showInputMessage="1" showErrorMessage="1" sqref="F58" xr:uid="{7E4579D6-579C-497E-AB25-D095E6509E09}">
      <formula1>$AD$47:$AD$48</formula1>
    </dataValidation>
    <dataValidation type="list" allowBlank="1" showInputMessage="1" showErrorMessage="1" sqref="F62" xr:uid="{3E31F798-2A01-4E6F-A764-1454939E8844}">
      <formula1>$AD$49:$AD$50</formula1>
    </dataValidation>
    <dataValidation type="list" allowBlank="1" showInputMessage="1" showErrorMessage="1" sqref="F66" xr:uid="{A741ED15-D25E-4558-AA87-4CFB2E59A689}">
      <formula1>$AD$51:$AD$52</formula1>
    </dataValidation>
    <dataValidation type="list" allowBlank="1" showInputMessage="1" showErrorMessage="1" sqref="H40" xr:uid="{975BADAE-9EDD-4B6E-A8C0-D20F0EC25CE1}">
      <formula1>$AD$37:$AD$40</formula1>
    </dataValidation>
    <dataValidation type="list" allowBlank="1" showInputMessage="1" showErrorMessage="1" sqref="H48" xr:uid="{0A870C92-DC49-40CD-907F-FE68FCA153FA}">
      <formula1>$AD$41:$AD$44</formula1>
    </dataValidation>
    <dataValidation type="list" allowBlank="1" showInputMessage="1" showErrorMessage="1" sqref="H56" xr:uid="{4B101970-DF37-4A77-B371-0877138B375B}">
      <formula1>$AD$45:$AD$48</formula1>
    </dataValidation>
    <dataValidation type="list" allowBlank="1" showInputMessage="1" showErrorMessage="1" sqref="H64" xr:uid="{15396509-A958-4D09-A93D-BCA63689ACFD}">
      <formula1>$AD$49:$AD$52</formula1>
    </dataValidation>
    <dataValidation type="list" allowBlank="1" showInputMessage="1" showErrorMessage="1" sqref="J44" xr:uid="{DA05C1FF-8761-4336-97E4-D7DFEAEB747F}">
      <formula1>$AD$37:$AD$44</formula1>
    </dataValidation>
    <dataValidation type="list" allowBlank="1" showInputMessage="1" showErrorMessage="1" sqref="J60" xr:uid="{C8A2E221-32CC-4813-8FEE-56D99C1470E8}">
      <formula1>$AD$45:$AD$52</formula1>
    </dataValidation>
    <dataValidation type="list" allowBlank="1" showInputMessage="1" showErrorMessage="1" sqref="L51" xr:uid="{DFF0FC65-6F30-4B2F-AB73-2CAF7616F655}">
      <formula1>$AE$41:$AE$48</formula1>
    </dataValidation>
    <dataValidation type="list" allowBlank="1" showInputMessage="1" showErrorMessage="1" sqref="T30" xr:uid="{B594F587-951E-4402-9A99-BE7834505C9D}">
      <formula1>$AG$15:$AG$18</formula1>
    </dataValidation>
    <dataValidation type="list" allowBlank="1" showInputMessage="1" showErrorMessage="1" sqref="R10" xr:uid="{CDA29E78-D281-4475-B89C-5A2E770D0E15}">
      <formula1>$AG$3:$AG$10</formula1>
    </dataValidation>
    <dataValidation type="list" allowBlank="1" showInputMessage="1" showErrorMessage="1" sqref="R26" xr:uid="{3BA2FD7F-F976-43D4-ABFD-E2438C2F7D81}">
      <formula1>$AG$11:$AG$18</formula1>
    </dataValidation>
    <dataValidation type="list" allowBlank="1" showInputMessage="1" showErrorMessage="1" sqref="P17" xr:uid="{2BE62BA3-5E25-4808-ADF4-FC0535D847A8}">
      <formula1>$AF$7:$AF$14</formula1>
    </dataValidation>
    <dataValidation type="list" allowBlank="1" showInputMessage="1" showErrorMessage="1" sqref="V38" xr:uid="{55078CD2-D8F8-4D9A-8B96-EE6E9EB3660B}">
      <formula1>$AG$37:$AG$38</formula1>
    </dataValidation>
    <dataValidation type="list" allowBlank="1" showInputMessage="1" showErrorMessage="1" sqref="V42" xr:uid="{8D6897D1-8B20-4916-88E1-B6C14A368147}">
      <formula1>$AG$39:$AG$40</formula1>
    </dataValidation>
    <dataValidation type="list" allowBlank="1" showInputMessage="1" showErrorMessage="1" sqref="V46" xr:uid="{1ADA6348-54D6-4BCD-B9B6-DABC415FCF0E}">
      <formula1>$AG$41:$AG$42</formula1>
    </dataValidation>
    <dataValidation type="list" allowBlank="1" showInputMessage="1" showErrorMessage="1" sqref="V50" xr:uid="{F1A6171F-F08E-4369-887A-F263A1E830C5}">
      <formula1>$AG$43:$AG$44</formula1>
    </dataValidation>
    <dataValidation type="list" allowBlank="1" showInputMessage="1" showErrorMessage="1" sqref="V54" xr:uid="{0FE9B2F3-1A9D-4302-9752-CD9D73E2DF1A}">
      <formula1>$AG$45:$AG$46</formula1>
    </dataValidation>
    <dataValidation type="list" allowBlank="1" showInputMessage="1" showErrorMessage="1" sqref="V58" xr:uid="{31B180EF-3B96-4D2E-8CB7-C638B4D176A6}">
      <formula1>$AG$47:$AG$48</formula1>
    </dataValidation>
    <dataValidation type="list" allowBlank="1" showInputMessage="1" showErrorMessage="1" sqref="V62" xr:uid="{B6244F6D-B8ED-485B-B9B9-3CEF064537E8}">
      <formula1>$AG$49:$AG$50</formula1>
    </dataValidation>
    <dataValidation type="list" allowBlank="1" showInputMessage="1" showErrorMessage="1" sqref="V66" xr:uid="{C8064AEC-774D-4700-A5BC-D7D02C13C0F4}">
      <formula1>$AG$51:$AG$52</formula1>
    </dataValidation>
    <dataValidation type="list" allowBlank="1" showInputMessage="1" showErrorMessage="1" sqref="T40" xr:uid="{8973D7FB-CC29-45BC-B5BD-1E33A62E2ECE}">
      <formula1>$AG$37:$AG$40</formula1>
    </dataValidation>
    <dataValidation type="list" allowBlank="1" showInputMessage="1" showErrorMessage="1" sqref="T48" xr:uid="{AECFD02F-158D-48EE-9861-592574E0B1EA}">
      <formula1>$AG$41:$AG$44</formula1>
    </dataValidation>
    <dataValidation type="list" allowBlank="1" showInputMessage="1" showErrorMessage="1" sqref="T56" xr:uid="{3F12C0F8-BD40-413F-806E-468E0501AEDB}">
      <formula1>$AG$45:$AG$48</formula1>
    </dataValidation>
    <dataValidation type="list" allowBlank="1" showInputMessage="1" showErrorMessage="1" sqref="T64" xr:uid="{66081C45-635C-4010-A32D-A4D5F19A224F}">
      <formula1>$AG$49:$AG$52</formula1>
    </dataValidation>
    <dataValidation type="list" allowBlank="1" showInputMessage="1" showErrorMessage="1" sqref="R44" xr:uid="{299A1A37-0E49-4E30-B26E-81E15D48F422}">
      <formula1>$AG$37:$AG$44</formula1>
    </dataValidation>
    <dataValidation type="list" allowBlank="1" showInputMessage="1" showErrorMessage="1" sqref="R60" xr:uid="{8019B3CB-19BC-488E-BE3C-F6DFAF9AF3A8}">
      <formula1>$AG$45:$AG$52</formula1>
    </dataValidation>
    <dataValidation type="list" allowBlank="1" showInputMessage="1" showErrorMessage="1" sqref="P51" xr:uid="{A1555BC1-77E0-4EC9-96F8-2DFC6AC7F379}">
      <formula1>$AF$41:$AF$48</formula1>
    </dataValidation>
  </dataValidations>
  <pageMargins left="0.75" right="0.75" top="1" bottom="1" header="0.5" footer="0.5"/>
  <pageSetup orientation="portrait"/>
  <headerFooter alignWithMargins="0"/>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47">
    <tabColor theme="9" tint="0.79998168889431442"/>
  </sheetPr>
  <dimension ref="A1:AG110"/>
  <sheetViews>
    <sheetView zoomScale="60" zoomScaleNormal="60" workbookViewId="0">
      <selection activeCell="N2" sqref="N2"/>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T50:T54"/>
    <mergeCell ref="H50:H54"/>
    <mergeCell ref="L1:P1"/>
    <mergeCell ref="A3:A9"/>
    <mergeCell ref="AA3:AA9"/>
    <mergeCell ref="A11:A17"/>
    <mergeCell ref="AA11:AA17"/>
    <mergeCell ref="A19:A25"/>
    <mergeCell ref="AA19:AA25"/>
    <mergeCell ref="T16:T20"/>
    <mergeCell ref="L14:P14"/>
    <mergeCell ref="H16:H20"/>
  </mergeCells>
  <conditionalFormatting sqref="N2">
    <cfRule type="cellIs" dxfId="243" priority="1" operator="equal">
      <formula>63</formula>
    </cfRule>
    <cfRule type="cellIs" dxfId="242" priority="2" operator="notEqual">
      <formula>63</formula>
    </cfRule>
  </conditionalFormatting>
  <dataValidations count="63">
    <dataValidation type="list" allowBlank="1" showInputMessage="1" showErrorMessage="1" sqref="F4" xr:uid="{4CC2BE1A-C1C2-44C6-98AC-809C249291F6}">
      <formula1>$AD$3:$AD$4</formula1>
    </dataValidation>
    <dataValidation type="list" allowBlank="1" showInputMessage="1" showErrorMessage="1" sqref="F8" xr:uid="{0C2D2388-9843-4C1E-A6BE-0ED837D6C36E}">
      <formula1>$AD$5:$AD$6</formula1>
    </dataValidation>
    <dataValidation type="list" allowBlank="1" showInputMessage="1" showErrorMessage="1" sqref="J10" xr:uid="{C1FC4EE8-6869-4E22-B12D-2654200D7316}">
      <formula1>$AD$3:$AD$10</formula1>
    </dataValidation>
    <dataValidation type="list" allowBlank="1" showInputMessage="1" showErrorMessage="1" sqref="F12" xr:uid="{B0BC3D0E-020F-4BBD-8AB8-637C01697904}">
      <formula1>$AD$7:$AD$8</formula1>
    </dataValidation>
    <dataValidation type="list" allowBlank="1" showInputMessage="1" showErrorMessage="1" sqref="F16" xr:uid="{20A65A78-C333-43B7-A5E2-79B05CF3F4BC}">
      <formula1>$AD$9:$AD$10</formula1>
    </dataValidation>
    <dataValidation type="list" allowBlank="1" showInputMessage="1" showErrorMessage="1" sqref="F20" xr:uid="{4937520F-304A-43C0-A35C-D7BBA838BA1A}">
      <formula1>$AD$11:$AD$12</formula1>
    </dataValidation>
    <dataValidation type="list" allowBlank="1" showInputMessage="1" showErrorMessage="1" sqref="F24" xr:uid="{6009A316-7AC3-4378-943B-5A9878B004E9}">
      <formula1>$AD$13:$AD$14</formula1>
    </dataValidation>
    <dataValidation type="list" allowBlank="1" showInputMessage="1" showErrorMessage="1" sqref="F28" xr:uid="{986B8EFD-37B3-472F-9DA1-84B02C32B43C}">
      <formula1>$AD$15:$AD$16</formula1>
    </dataValidation>
    <dataValidation type="list" allowBlank="1" showInputMessage="1" showErrorMessage="1" sqref="F32" xr:uid="{BD701FE1-2329-4E53-A17D-E2F9C6F2E9F7}">
      <formula1>$AD$17:$AD$18</formula1>
    </dataValidation>
    <dataValidation type="list" allowBlank="1" showInputMessage="1" showErrorMessage="1" sqref="H22" xr:uid="{A9DDCB0C-E503-43F2-B12B-DE4C9590461B}">
      <formula1>$AD$11:$AD$14</formula1>
    </dataValidation>
    <dataValidation type="list" allowBlank="1" showInputMessage="1" showErrorMessage="1" sqref="H30" xr:uid="{7DB1DBFE-69E7-45FF-B454-1C6892E8FCCA}">
      <formula1>$AD$15:$AD$18</formula1>
    </dataValidation>
    <dataValidation type="list" allowBlank="1" showInputMessage="1" showErrorMessage="1" sqref="J26" xr:uid="{31853B56-5201-4E47-B2A2-E360A46F5009}">
      <formula1>$AD$11:$AD$18</formula1>
    </dataValidation>
    <dataValidation type="list" allowBlank="1" showInputMessage="1" showErrorMessage="1" sqref="L17" xr:uid="{ABEEE5FB-0377-4903-8EBB-89BEB54DEBB0}">
      <formula1>$AE$7:$AE$14</formula1>
    </dataValidation>
    <dataValidation type="list" allowBlank="1" showInputMessage="1" showErrorMessage="1" sqref="N32" xr:uid="{4D2BF902-38D5-455E-B1F8-6F4F9BCE06E1}">
      <formula1>$AD$24:$AD$31</formula1>
    </dataValidation>
    <dataValidation type="list" allowBlank="1" showInputMessage="1" showErrorMessage="1" sqref="N38" xr:uid="{E3FCAEDB-BB3C-4D43-854F-E103C2E2C3B5}">
      <formula1>$AG$24:$AG$31</formula1>
    </dataValidation>
    <dataValidation type="list" allowBlank="1" showInputMessage="1" showErrorMessage="1" sqref="N35" xr:uid="{0F885CFF-4B8C-4408-97D1-3E2F0359A3A5}">
      <formula1>$AE$24:$AE$31</formula1>
    </dataValidation>
    <dataValidation type="list" allowBlank="1" showInputMessage="1" showErrorMessage="1" sqref="V4" xr:uid="{2EC083CA-A41C-46A8-8F72-EF2CC03A17D9}">
      <formula1>$AG$3:$AG$4</formula1>
    </dataValidation>
    <dataValidation type="list" allowBlank="1" showInputMessage="1" showErrorMessage="1" sqref="V8" xr:uid="{3833A541-766F-45E3-ABFD-AA4D2BEFC2C2}">
      <formula1>$AG$5:$AG$6</formula1>
    </dataValidation>
    <dataValidation type="list" allowBlank="1" showInputMessage="1" showErrorMessage="1" sqref="V12" xr:uid="{0F4A0897-2B51-4034-9A61-84CFEB0C963A}">
      <formula1>$AG$7:$AG$8</formula1>
    </dataValidation>
    <dataValidation type="list" allowBlank="1" showInputMessage="1" showErrorMessage="1" sqref="V16" xr:uid="{5BDBE330-E489-4445-B6A5-8D32EC94786D}">
      <formula1>$AG$9:$AG$10</formula1>
    </dataValidation>
    <dataValidation type="list" allowBlank="1" showInputMessage="1" showErrorMessage="1" sqref="V20" xr:uid="{0B0D20A9-B191-45AD-BFB9-81C430BA2E0E}">
      <formula1>$AG$11:$AG$12</formula1>
    </dataValidation>
    <dataValidation type="list" allowBlank="1" showInputMessage="1" showErrorMessage="1" sqref="V24" xr:uid="{42E3DBA6-0AD7-49E9-BED7-12C1F4C779DE}">
      <formula1>$AG$13:$AG$14</formula1>
    </dataValidation>
    <dataValidation type="list" allowBlank="1" showInputMessage="1" showErrorMessage="1" sqref="V28" xr:uid="{9D86CB35-9C3D-432B-BFA7-9B4D47B6D760}">
      <formula1>$AG$15:$AG$16</formula1>
    </dataValidation>
    <dataValidation type="list" allowBlank="1" showInputMessage="1" showErrorMessage="1" sqref="V32" xr:uid="{BA048133-43FA-47B0-AF73-784888EAE4A4}">
      <formula1>$AG$17:$AG$18</formula1>
    </dataValidation>
    <dataValidation type="list" allowBlank="1" showInputMessage="1" showErrorMessage="1" sqref="T6" xr:uid="{6959BA1A-4F9D-4265-B493-5E2C437C8275}">
      <formula1>$AG$3:$AG$6</formula1>
    </dataValidation>
    <dataValidation type="list" allowBlank="1" showInputMessage="1" showErrorMessage="1" sqref="T14" xr:uid="{8C0D5180-93AB-4B98-A15D-41C0C7626851}">
      <formula1>$AG$7:$AG$10</formula1>
    </dataValidation>
    <dataValidation type="list" allowBlank="1" showInputMessage="1" showErrorMessage="1" sqref="T22" xr:uid="{F400671C-6BA7-43CD-A87A-36E07004C041}">
      <formula1>$AG$11:$AG$14</formula1>
    </dataValidation>
    <dataValidation type="list" allowBlank="1" showInputMessage="1" showErrorMessage="1" sqref="H6" xr:uid="{1E0A3C26-AB80-44F1-BF1A-EAF81A25F968}">
      <formula1>$AD$3:$AD$6</formula1>
    </dataValidation>
    <dataValidation type="list" allowBlank="1" showInputMessage="1" showErrorMessage="1" sqref="H14" xr:uid="{F7C30325-66C4-47A8-BED3-F517E3CC0AA1}">
      <formula1>$AD$7:$AD$10</formula1>
    </dataValidation>
    <dataValidation type="list" allowBlank="1" showInputMessage="1" showErrorMessage="1" sqref="F38" xr:uid="{99832E0A-B955-453A-9EA4-2DDFBF38BB39}">
      <formula1>$AD$37:$AD$38</formula1>
    </dataValidation>
    <dataValidation type="list" allowBlank="1" showInputMessage="1" showErrorMessage="1" sqref="F42" xr:uid="{E4EBFE8A-411E-41AE-A74E-DBC520F2B00C}">
      <formula1>$AD$39:$AD$40</formula1>
    </dataValidation>
    <dataValidation type="list" allowBlank="1" showInputMessage="1" showErrorMessage="1" sqref="F46" xr:uid="{7BF812DE-A143-467B-BC94-E5289AFFCDF5}">
      <formula1>$AD$41:$AD$42</formula1>
    </dataValidation>
    <dataValidation type="list" allowBlank="1" showInputMessage="1" showErrorMessage="1" sqref="F50" xr:uid="{3D32A479-E67D-4E17-9DB4-8A1AF9C36FFA}">
      <formula1>$AD$43:$AD$44</formula1>
    </dataValidation>
    <dataValidation type="list" allowBlank="1" showInputMessage="1" showErrorMessage="1" sqref="F54" xr:uid="{1BD4EDF8-F74E-48EC-9ACD-2A2512C890AC}">
      <formula1>$AD$45:$AD$46</formula1>
    </dataValidation>
    <dataValidation type="list" allowBlank="1" showInputMessage="1" showErrorMessage="1" sqref="F58" xr:uid="{0ACABB69-8768-4019-B80F-B560EA385C33}">
      <formula1>$AD$47:$AD$48</formula1>
    </dataValidation>
    <dataValidation type="list" allowBlank="1" showInputMessage="1" showErrorMessage="1" sqref="F62" xr:uid="{44A1B743-AF26-4C02-904B-8B25CD745D9C}">
      <formula1>$AD$49:$AD$50</formula1>
    </dataValidation>
    <dataValidation type="list" allowBlank="1" showInputMessage="1" showErrorMessage="1" sqref="F66" xr:uid="{8FBDBE12-EBDE-4CDD-9532-E8066F9B8F13}">
      <formula1>$AD$51:$AD$52</formula1>
    </dataValidation>
    <dataValidation type="list" allowBlank="1" showInputMessage="1" showErrorMessage="1" sqref="H40" xr:uid="{50F1A798-BFAB-4E97-A4E9-BBDE45B79E38}">
      <formula1>$AD$37:$AD$40</formula1>
    </dataValidation>
    <dataValidation type="list" allowBlank="1" showInputMessage="1" showErrorMessage="1" sqref="H48" xr:uid="{28D30D73-2525-4EC4-AB7E-56F12CFF0215}">
      <formula1>$AD$41:$AD$44</formula1>
    </dataValidation>
    <dataValidation type="list" allowBlank="1" showInputMessage="1" showErrorMessage="1" sqref="H56" xr:uid="{58FD4047-C842-4F67-B755-5168D8FEDC38}">
      <formula1>$AD$45:$AD$48</formula1>
    </dataValidation>
    <dataValidation type="list" allowBlank="1" showInputMessage="1" showErrorMessage="1" sqref="H64" xr:uid="{158F1063-FEB6-4A80-B1B3-24509C9E0726}">
      <formula1>$AD$49:$AD$52</formula1>
    </dataValidation>
    <dataValidation type="list" allowBlank="1" showInputMessage="1" showErrorMessage="1" sqref="J44" xr:uid="{E1F397EF-06E3-413A-B720-8863709D4B4D}">
      <formula1>$AD$37:$AD$44</formula1>
    </dataValidation>
    <dataValidation type="list" allowBlank="1" showInputMessage="1" showErrorMessage="1" sqref="J60" xr:uid="{CB4BF974-C79D-4D5B-BFE6-FD286FC39213}">
      <formula1>$AD$45:$AD$52</formula1>
    </dataValidation>
    <dataValidation type="list" allowBlank="1" showInputMessage="1" showErrorMessage="1" sqref="L51" xr:uid="{1BF340D0-38F4-438F-B3C3-DC76FDEE49DE}">
      <formula1>$AE$41:$AE$48</formula1>
    </dataValidation>
    <dataValidation type="list" allowBlank="1" showInputMessage="1" showErrorMessage="1" sqref="T30" xr:uid="{D399AF9C-1A7B-4EE2-A940-DBE7768841DD}">
      <formula1>$AG$15:$AG$18</formula1>
    </dataValidation>
    <dataValidation type="list" allowBlank="1" showInputMessage="1" showErrorMessage="1" sqref="R10" xr:uid="{625C5ABD-9C2E-4729-85D0-5C862727262A}">
      <formula1>$AG$3:$AG$10</formula1>
    </dataValidation>
    <dataValidation type="list" allowBlank="1" showInputMessage="1" showErrorMessage="1" sqref="R26" xr:uid="{F79A0522-382B-43ED-BC22-ED0F1BB276D2}">
      <formula1>$AG$11:$AG$18</formula1>
    </dataValidation>
    <dataValidation type="list" allowBlank="1" showInputMessage="1" showErrorMessage="1" sqref="P17" xr:uid="{0A0243CD-298E-4B85-A8E9-A32EB5B1316D}">
      <formula1>$AF$7:$AF$14</formula1>
    </dataValidation>
    <dataValidation type="list" allowBlank="1" showInputMessage="1" showErrorMessage="1" sqref="V38" xr:uid="{17702390-5C74-47B3-AA50-803A67709BD9}">
      <formula1>$AG$37:$AG$38</formula1>
    </dataValidation>
    <dataValidation type="list" allowBlank="1" showInputMessage="1" showErrorMessage="1" sqref="V42" xr:uid="{CBECEA83-805F-4A63-B840-E2BEE138275F}">
      <formula1>$AG$39:$AG$40</formula1>
    </dataValidation>
    <dataValidation type="list" allowBlank="1" showInputMessage="1" showErrorMessage="1" sqref="V46" xr:uid="{BA62F16A-D927-4E0F-B7F9-255F79B55FA5}">
      <formula1>$AG$41:$AG$42</formula1>
    </dataValidation>
    <dataValidation type="list" allowBlank="1" showInputMessage="1" showErrorMessage="1" sqref="V50" xr:uid="{60345536-21F0-4AAD-9AA8-17D8D5950697}">
      <formula1>$AG$43:$AG$44</formula1>
    </dataValidation>
    <dataValidation type="list" allowBlank="1" showInputMessage="1" showErrorMessage="1" sqref="V54" xr:uid="{64E79F01-C44A-4880-B5CD-AA0C2A10642B}">
      <formula1>$AG$45:$AG$46</formula1>
    </dataValidation>
    <dataValidation type="list" allowBlank="1" showInputMessage="1" showErrorMessage="1" sqref="V58" xr:uid="{BB555F12-533D-49E9-AB39-C68DDB6821E2}">
      <formula1>$AG$47:$AG$48</formula1>
    </dataValidation>
    <dataValidation type="list" allowBlank="1" showInputMessage="1" showErrorMessage="1" sqref="V62" xr:uid="{7050DD47-2945-4663-9547-D2EB156D33AD}">
      <formula1>$AG$49:$AG$50</formula1>
    </dataValidation>
    <dataValidation type="list" allowBlank="1" showInputMessage="1" showErrorMessage="1" sqref="V66" xr:uid="{D31F5A9F-D1DE-417B-AF60-4F24BE123977}">
      <formula1>$AG$51:$AG$52</formula1>
    </dataValidation>
    <dataValidation type="list" allowBlank="1" showInputMessage="1" showErrorMessage="1" sqref="T40" xr:uid="{D03FA9D9-8635-4592-8216-853B25360C32}">
      <formula1>$AG$37:$AG$40</formula1>
    </dataValidation>
    <dataValidation type="list" allowBlank="1" showInputMessage="1" showErrorMessage="1" sqref="T48" xr:uid="{7894C5C1-804C-4103-8F75-CF2DE3871234}">
      <formula1>$AG$41:$AG$44</formula1>
    </dataValidation>
    <dataValidation type="list" allowBlank="1" showInputMessage="1" showErrorMessage="1" sqref="T56" xr:uid="{86577284-95D8-4881-A085-F9822D69EF22}">
      <formula1>$AG$45:$AG$48</formula1>
    </dataValidation>
    <dataValidation type="list" allowBlank="1" showInputMessage="1" showErrorMessage="1" sqref="T64" xr:uid="{15E4C3F0-D15B-4E28-8990-3E6AC1B23DDF}">
      <formula1>$AG$49:$AG$52</formula1>
    </dataValidation>
    <dataValidation type="list" allowBlank="1" showInputMessage="1" showErrorMessage="1" sqref="R44" xr:uid="{9EE7D65A-D7DA-47DE-9A64-C9D3A409D3A6}">
      <formula1>$AG$37:$AG$44</formula1>
    </dataValidation>
    <dataValidation type="list" allowBlank="1" showInputMessage="1" showErrorMessage="1" sqref="R60" xr:uid="{61EBF655-27D3-4DAE-BD3A-6004678CC56E}">
      <formula1>$AG$45:$AG$52</formula1>
    </dataValidation>
    <dataValidation type="list" allowBlank="1" showInputMessage="1" showErrorMessage="1" sqref="P51" xr:uid="{8D054977-C4E3-44FA-ADAF-AFC33345E208}">
      <formula1>$AF$41:$AF$48</formula1>
    </dataValidation>
  </dataValidations>
  <pageMargins left="0.75" right="0.75" top="1" bottom="1" header="0.5" footer="0.5"/>
  <pageSetup orientation="portrait"/>
  <headerFooter alignWithMargins="0"/>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1EB25E-F13F-483A-A6E0-911F511E7958}">
  <sheetPr codeName="Sheet18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488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398</v>
      </c>
      <c r="S26" s="168">
        <v>3</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LSU</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 ref="A3:A9"/>
    <mergeCell ref="AA3:AA9"/>
    <mergeCell ref="A11:A17"/>
    <mergeCell ref="AA11:AA17"/>
    <mergeCell ref="A19:A25"/>
    <mergeCell ref="AA19:AA25"/>
  </mergeCells>
  <conditionalFormatting sqref="N2">
    <cfRule type="cellIs" dxfId="241" priority="1" operator="equal">
      <formula>63</formula>
    </cfRule>
    <cfRule type="cellIs" dxfId="240" priority="2" operator="notEqual">
      <formula>63</formula>
    </cfRule>
  </conditionalFormatting>
  <dataValidations count="63">
    <dataValidation type="list" allowBlank="1" showInputMessage="1" showErrorMessage="1" sqref="P51" xr:uid="{100CAB53-4107-4FB6-A23C-7CA01E296EA8}">
      <formula1>$AF$41:$AF$48</formula1>
    </dataValidation>
    <dataValidation type="list" allowBlank="1" showInputMessage="1" showErrorMessage="1" sqref="R60" xr:uid="{E87E6EEC-990F-4F62-AE05-AF226758FC68}">
      <formula1>$AG$45:$AG$52</formula1>
    </dataValidation>
    <dataValidation type="list" allowBlank="1" showInputMessage="1" showErrorMessage="1" sqref="R44" xr:uid="{3F57D2A2-DF23-409C-9F5B-F74324424EFC}">
      <formula1>$AG$37:$AG$44</formula1>
    </dataValidation>
    <dataValidation type="list" allowBlank="1" showInputMessage="1" showErrorMessage="1" sqref="T64" xr:uid="{5D74C92E-3D88-4B3A-A6A5-BE9BF0C54A5F}">
      <formula1>$AG$49:$AG$52</formula1>
    </dataValidation>
    <dataValidation type="list" allowBlank="1" showInputMessage="1" showErrorMessage="1" sqref="T56" xr:uid="{203960C9-A877-48AD-B406-045B45E1F3E9}">
      <formula1>$AG$45:$AG$48</formula1>
    </dataValidation>
    <dataValidation type="list" allowBlank="1" showInputMessage="1" showErrorMessage="1" sqref="T48" xr:uid="{7EC1386E-421F-4D8B-AD18-34C2435F6A3E}">
      <formula1>$AG$41:$AG$44</formula1>
    </dataValidation>
    <dataValidation type="list" allowBlank="1" showInputMessage="1" showErrorMessage="1" sqref="T40" xr:uid="{20D15F34-829F-432A-A21A-047ADA2BB478}">
      <formula1>$AG$37:$AG$40</formula1>
    </dataValidation>
    <dataValidation type="list" allowBlank="1" showInputMessage="1" showErrorMessage="1" sqref="V66" xr:uid="{C33F4465-79E5-4808-B287-C8EDBC492B56}">
      <formula1>$AG$51:$AG$52</formula1>
    </dataValidation>
    <dataValidation type="list" allowBlank="1" showInputMessage="1" showErrorMessage="1" sqref="V62" xr:uid="{E4BE9EDF-8D10-4563-AAA8-ED9DF3DAD281}">
      <formula1>$AG$49:$AG$50</formula1>
    </dataValidation>
    <dataValidation type="list" allowBlank="1" showInputMessage="1" showErrorMessage="1" sqref="V58" xr:uid="{1A0E243B-8DF1-4A1C-A33F-1907E06C51CC}">
      <formula1>$AG$47:$AG$48</formula1>
    </dataValidation>
    <dataValidation type="list" allowBlank="1" showInputMessage="1" showErrorMessage="1" sqref="V54" xr:uid="{1FDB40A7-3BCB-4DA5-8745-935CE5663A2E}">
      <formula1>$AG$45:$AG$46</formula1>
    </dataValidation>
    <dataValidation type="list" allowBlank="1" showInputMessage="1" showErrorMessage="1" sqref="V50" xr:uid="{935FFA07-8D3D-495B-83F9-B50E2B7D9AFB}">
      <formula1>$AG$43:$AG$44</formula1>
    </dataValidation>
    <dataValidation type="list" allowBlank="1" showInputMessage="1" showErrorMessage="1" sqref="V46" xr:uid="{292F69BD-C4FE-434F-AD2F-5822264C62EB}">
      <formula1>$AG$41:$AG$42</formula1>
    </dataValidation>
    <dataValidation type="list" allowBlank="1" showInputMessage="1" showErrorMessage="1" sqref="V42" xr:uid="{091540EA-3F2F-458F-9528-12BBC3759ED1}">
      <formula1>$AG$39:$AG$40</formula1>
    </dataValidation>
    <dataValidation type="list" allowBlank="1" showInputMessage="1" showErrorMessage="1" sqref="V38" xr:uid="{900CE8EF-93D8-4ABB-98D8-B975DACFB3C4}">
      <formula1>$AG$37:$AG$38</formula1>
    </dataValidation>
    <dataValidation type="list" allowBlank="1" showInputMessage="1" showErrorMessage="1" sqref="P17" xr:uid="{5BF13E7A-49F4-46CE-9B30-EC769C43A30E}">
      <formula1>$AF$7:$AF$14</formula1>
    </dataValidation>
    <dataValidation type="list" allowBlank="1" showInputMessage="1" showErrorMessage="1" sqref="R26" xr:uid="{4EC4E49E-E355-4785-A14A-9A684A295C63}">
      <formula1>$AG$11:$AG$18</formula1>
    </dataValidation>
    <dataValidation type="list" allowBlank="1" showInputMessage="1" showErrorMessage="1" sqref="R10" xr:uid="{5F8CAC0D-1CE8-496A-95FC-5879DC801D08}">
      <formula1>$AG$3:$AG$10</formula1>
    </dataValidation>
    <dataValidation type="list" allowBlank="1" showInputMessage="1" showErrorMessage="1" sqref="T30" xr:uid="{D0061979-7208-4A93-8AF0-96621F6B64D5}">
      <formula1>$AG$15:$AG$18</formula1>
    </dataValidation>
    <dataValidation type="list" allowBlank="1" showInputMessage="1" showErrorMessage="1" sqref="L51" xr:uid="{318E9E4A-4985-4CE5-9348-ED457DCC591D}">
      <formula1>$AE$41:$AE$48</formula1>
    </dataValidation>
    <dataValidation type="list" allowBlank="1" showInputMessage="1" showErrorMessage="1" sqref="J60" xr:uid="{B1A8DD16-9CA1-43C4-9491-D105889EF652}">
      <formula1>$AD$45:$AD$52</formula1>
    </dataValidation>
    <dataValidation type="list" allowBlank="1" showInputMessage="1" showErrorMessage="1" sqref="J44" xr:uid="{E3D56BC5-E33B-451B-BC69-853E1E506839}">
      <formula1>$AD$37:$AD$44</formula1>
    </dataValidation>
    <dataValidation type="list" allowBlank="1" showInputMessage="1" showErrorMessage="1" sqref="H64" xr:uid="{8B4B5BCF-89FF-4BC3-B950-6E2F9E284020}">
      <formula1>$AD$49:$AD$52</formula1>
    </dataValidation>
    <dataValidation type="list" allowBlank="1" showInputMessage="1" showErrorMessage="1" sqref="H56" xr:uid="{F7D9B1D3-2059-4FE0-B90D-96F2696EAFAF}">
      <formula1>$AD$45:$AD$48</formula1>
    </dataValidation>
    <dataValidation type="list" allowBlank="1" showInputMessage="1" showErrorMessage="1" sqref="H48" xr:uid="{B6F58C75-230C-4F2E-81FE-D0B567B4BCE3}">
      <formula1>$AD$41:$AD$44</formula1>
    </dataValidation>
    <dataValidation type="list" allowBlank="1" showInputMessage="1" showErrorMessage="1" sqref="H40" xr:uid="{91CDB5C7-36ED-4D6A-9379-EB524731F1DA}">
      <formula1>$AD$37:$AD$40</formula1>
    </dataValidation>
    <dataValidation type="list" allowBlank="1" showInputMessage="1" showErrorMessage="1" sqref="F66" xr:uid="{705E013C-661C-4327-8C8D-9A3C43CBF46F}">
      <formula1>$AD$51:$AD$52</formula1>
    </dataValidation>
    <dataValidation type="list" allowBlank="1" showInputMessage="1" showErrorMessage="1" sqref="F62" xr:uid="{3A6388CF-60B5-49A9-871F-ED3702903914}">
      <formula1>$AD$49:$AD$50</formula1>
    </dataValidation>
    <dataValidation type="list" allowBlank="1" showInputMessage="1" showErrorMessage="1" sqref="F58" xr:uid="{C9F9CDCF-9285-4B1B-941E-1368AB61E69C}">
      <formula1>$AD$47:$AD$48</formula1>
    </dataValidation>
    <dataValidation type="list" allowBlank="1" showInputMessage="1" showErrorMessage="1" sqref="F54" xr:uid="{9EAD00CE-9001-40CD-8380-EB046E179995}">
      <formula1>$AD$45:$AD$46</formula1>
    </dataValidation>
    <dataValidation type="list" allowBlank="1" showInputMessage="1" showErrorMessage="1" sqref="F50" xr:uid="{9B213952-D47C-4871-9B71-5439BCFAA7B6}">
      <formula1>$AD$43:$AD$44</formula1>
    </dataValidation>
    <dataValidation type="list" allowBlank="1" showInputMessage="1" showErrorMessage="1" sqref="F46" xr:uid="{1A5513A0-531D-4D8F-95AC-B8F7C0DBD2FC}">
      <formula1>$AD$41:$AD$42</formula1>
    </dataValidation>
    <dataValidation type="list" allowBlank="1" showInputMessage="1" showErrorMessage="1" sqref="F42" xr:uid="{2A9858DF-FAA5-4D1C-888E-F4C60D7922E6}">
      <formula1>$AD$39:$AD$40</formula1>
    </dataValidation>
    <dataValidation type="list" allowBlank="1" showInputMessage="1" showErrorMessage="1" sqref="F38" xr:uid="{F28B05F3-7810-4A14-A912-A21E171AB864}">
      <formula1>$AD$37:$AD$38</formula1>
    </dataValidation>
    <dataValidation type="list" allowBlank="1" showInputMessage="1" showErrorMessage="1" sqref="H14" xr:uid="{1C4620C6-994C-45BE-A990-15C9A5AB3082}">
      <formula1>$AD$7:$AD$10</formula1>
    </dataValidation>
    <dataValidation type="list" allowBlank="1" showInputMessage="1" showErrorMessage="1" sqref="H6" xr:uid="{0625EE55-C386-493B-A0B1-92880A4AA428}">
      <formula1>$AD$3:$AD$6</formula1>
    </dataValidation>
    <dataValidation type="list" allowBlank="1" showInputMessage="1" showErrorMessage="1" sqref="T22" xr:uid="{B40DF5E8-3828-4416-ABA3-26689D67BC09}">
      <formula1>$AG$11:$AG$14</formula1>
    </dataValidation>
    <dataValidation type="list" allowBlank="1" showInputMessage="1" showErrorMessage="1" sqref="T14" xr:uid="{5A40001B-B148-48A0-93EE-705CE3ABB993}">
      <formula1>$AG$7:$AG$10</formula1>
    </dataValidation>
    <dataValidation type="list" allowBlank="1" showInputMessage="1" showErrorMessage="1" sqref="T6" xr:uid="{6BF018A9-3F87-482A-A281-F92DB53345DC}">
      <formula1>$AG$3:$AG$6</formula1>
    </dataValidation>
    <dataValidation type="list" allowBlank="1" showInputMessage="1" showErrorMessage="1" sqref="V32" xr:uid="{CF4CFB1E-880D-430D-A8FD-14FBB8A5368E}">
      <formula1>$AG$17:$AG$18</formula1>
    </dataValidation>
    <dataValidation type="list" allowBlank="1" showInputMessage="1" showErrorMessage="1" sqref="V28" xr:uid="{2CFBD686-4C7C-4027-B0BC-38AAA630B1AE}">
      <formula1>$AG$15:$AG$16</formula1>
    </dataValidation>
    <dataValidation type="list" allowBlank="1" showInputMessage="1" showErrorMessage="1" sqref="V24" xr:uid="{3F246BEE-1447-4E6E-B554-A21F59A6776E}">
      <formula1>$AG$13:$AG$14</formula1>
    </dataValidation>
    <dataValidation type="list" allowBlank="1" showInputMessage="1" showErrorMessage="1" sqref="V20" xr:uid="{258ADFB9-5CB1-4C70-B7EA-F98AD1A29DA8}">
      <formula1>$AG$11:$AG$12</formula1>
    </dataValidation>
    <dataValidation type="list" allowBlank="1" showInputMessage="1" showErrorMessage="1" sqref="V16" xr:uid="{68CD4E43-2FCB-4CDD-AF7D-A278EE39883B}">
      <formula1>$AG$9:$AG$10</formula1>
    </dataValidation>
    <dataValidation type="list" allowBlank="1" showInputMessage="1" showErrorMessage="1" sqref="V12" xr:uid="{07E70320-29B0-49D4-8531-F1BA26467E60}">
      <formula1>$AG$7:$AG$8</formula1>
    </dataValidation>
    <dataValidation type="list" allowBlank="1" showInputMessage="1" showErrorMessage="1" sqref="V8" xr:uid="{E875679B-17E2-4DFC-B2B2-E32A7A46EC7C}">
      <formula1>$AG$5:$AG$6</formula1>
    </dataValidation>
    <dataValidation type="list" allowBlank="1" showInputMessage="1" showErrorMessage="1" sqref="V4" xr:uid="{EC9D8E58-2DCC-4ED7-9928-0FEF787726DC}">
      <formula1>$AG$3:$AG$4</formula1>
    </dataValidation>
    <dataValidation type="list" allowBlank="1" showInputMessage="1" showErrorMessage="1" sqref="N35" xr:uid="{3DDD0682-1D24-4226-B313-19E19DE90549}">
      <formula1>$AE$24:$AE$31</formula1>
    </dataValidation>
    <dataValidation type="list" allowBlank="1" showInputMessage="1" showErrorMessage="1" sqref="N38" xr:uid="{B569629F-A9CE-4698-90D4-619124C11E13}">
      <formula1>$AG$24:$AG$31</formula1>
    </dataValidation>
    <dataValidation type="list" allowBlank="1" showInputMessage="1" showErrorMessage="1" sqref="N32" xr:uid="{76AD6E5F-0D1D-4681-BCF8-82D99939E856}">
      <formula1>$AD$24:$AD$31</formula1>
    </dataValidation>
    <dataValidation type="list" allowBlank="1" showInputMessage="1" showErrorMessage="1" sqref="L17" xr:uid="{99F575F1-9AA6-43E4-B587-A6FE3607894B}">
      <formula1>$AE$7:$AE$14</formula1>
    </dataValidation>
    <dataValidation type="list" allowBlank="1" showInputMessage="1" showErrorMessage="1" sqref="J26" xr:uid="{835C1E39-DB8C-4145-ABA6-93E4B99FED1C}">
      <formula1>$AD$11:$AD$18</formula1>
    </dataValidation>
    <dataValidation type="list" allowBlank="1" showInputMessage="1" showErrorMessage="1" sqref="H30" xr:uid="{BD92109E-01E4-4C3D-988B-213FD08E5E21}">
      <formula1>$AD$15:$AD$18</formula1>
    </dataValidation>
    <dataValidation type="list" allowBlank="1" showInputMessage="1" showErrorMessage="1" sqref="H22" xr:uid="{599486A6-0463-4000-BC39-F544FF9E74CD}">
      <formula1>$AD$11:$AD$14</formula1>
    </dataValidation>
    <dataValidation type="list" allowBlank="1" showInputMessage="1" showErrorMessage="1" sqref="F32" xr:uid="{AAF8BEA1-4A5D-4E09-AF96-297E7FB1A5AC}">
      <formula1>$AD$17:$AD$18</formula1>
    </dataValidation>
    <dataValidation type="list" allowBlank="1" showInputMessage="1" showErrorMessage="1" sqref="F28" xr:uid="{3043EAD2-2F7F-458F-BFB8-9B9138C594D3}">
      <formula1>$AD$15:$AD$16</formula1>
    </dataValidation>
    <dataValidation type="list" allowBlank="1" showInputMessage="1" showErrorMessage="1" sqref="F24" xr:uid="{F2AA7E60-34E3-4AB3-9CCC-319E40978DA7}">
      <formula1>$AD$13:$AD$14</formula1>
    </dataValidation>
    <dataValidation type="list" allowBlank="1" showInputMessage="1" showErrorMessage="1" sqref="F20" xr:uid="{ABAE8CC4-59EF-4E06-99D5-C2E975D5C8F6}">
      <formula1>$AD$11:$AD$12</formula1>
    </dataValidation>
    <dataValidation type="list" allowBlank="1" showInputMessage="1" showErrorMessage="1" sqref="F16" xr:uid="{E715F975-7F88-4800-BED8-3CCF961C66E1}">
      <formula1>$AD$9:$AD$10</formula1>
    </dataValidation>
    <dataValidation type="list" allowBlank="1" showInputMessage="1" showErrorMessage="1" sqref="F12" xr:uid="{3E1A852D-52E0-4A55-8FEC-4722AA0321D3}">
      <formula1>$AD$7:$AD$8</formula1>
    </dataValidation>
    <dataValidation type="list" allowBlank="1" showInputMessage="1" showErrorMessage="1" sqref="J10" xr:uid="{34C86E6A-21A4-4A67-859E-DBC8A856B378}">
      <formula1>$AD$3:$AD$10</formula1>
    </dataValidation>
    <dataValidation type="list" allowBlank="1" showInputMessage="1" showErrorMessage="1" sqref="F8" xr:uid="{F322F081-5A03-463E-950A-9DACA948B72B}">
      <formula1>$AD$5:$AD$6</formula1>
    </dataValidation>
    <dataValidation type="list" allowBlank="1" showInputMessage="1" showErrorMessage="1" sqref="F4" xr:uid="{6B4BB294-0E16-47DC-8284-5AD0476B8D95}">
      <formula1>$AD$3:$AD$4</formula1>
    </dataValidation>
  </dataValidations>
  <pageMargins left="0.75" right="0.75" top="1" bottom="1" header="0.5" footer="0.5"/>
  <pageSetup orientation="portrait"/>
  <headerFooter alignWithMargins="0"/>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143">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19:AA25"/>
    <mergeCell ref="L1:P1"/>
    <mergeCell ref="A3:A9"/>
    <mergeCell ref="AA3:AA9"/>
    <mergeCell ref="A11:A17"/>
    <mergeCell ref="AA11:AA17"/>
    <mergeCell ref="A19:A25"/>
    <mergeCell ref="T16:T20"/>
    <mergeCell ref="L14:P14"/>
    <mergeCell ref="H16:H20"/>
    <mergeCell ref="A61:A67"/>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239" priority="1" operator="equal">
      <formula>63</formula>
    </cfRule>
    <cfRule type="cellIs" dxfId="238" priority="2" operator="notEqual">
      <formula>63</formula>
    </cfRule>
  </conditionalFormatting>
  <dataValidations count="63">
    <dataValidation type="list" allowBlank="1" showInputMessage="1" showErrorMessage="1" sqref="F4" xr:uid="{BEF83E7A-D790-4FF6-9514-E4AEBF0A51BE}">
      <formula1>$AD$3:$AD$4</formula1>
    </dataValidation>
    <dataValidation type="list" allowBlank="1" showInputMessage="1" showErrorMessage="1" sqref="F8" xr:uid="{DCD1ABE8-BC42-407D-9DCA-926D7F95177C}">
      <formula1>$AD$5:$AD$6</formula1>
    </dataValidation>
    <dataValidation type="list" allowBlank="1" showInputMessage="1" showErrorMessage="1" sqref="J10" xr:uid="{3BA63924-DAB8-4DFF-8FD5-2291FB7CBDB6}">
      <formula1>$AD$3:$AD$10</formula1>
    </dataValidation>
    <dataValidation type="list" allowBlank="1" showInputMessage="1" showErrorMessage="1" sqref="F12" xr:uid="{1DE9A16E-607E-443A-8BEC-348A9B9F04BD}">
      <formula1>$AD$7:$AD$8</formula1>
    </dataValidation>
    <dataValidation type="list" allowBlank="1" showInputMessage="1" showErrorMessage="1" sqref="F16" xr:uid="{21AB035A-B77B-49BC-91B6-4F1B131F9C9C}">
      <formula1>$AD$9:$AD$10</formula1>
    </dataValidation>
    <dataValidation type="list" allowBlank="1" showInputMessage="1" showErrorMessage="1" sqref="F20" xr:uid="{F6176BD2-62E5-4FED-94ED-082120F5B4C8}">
      <formula1>$AD$11:$AD$12</formula1>
    </dataValidation>
    <dataValidation type="list" allowBlank="1" showInputMessage="1" showErrorMessage="1" sqref="F24" xr:uid="{506550BC-1371-4058-AD7A-5266D709B47B}">
      <formula1>$AD$13:$AD$14</formula1>
    </dataValidation>
    <dataValidation type="list" allowBlank="1" showInputMessage="1" showErrorMessage="1" sqref="F28" xr:uid="{ED67D834-56EF-4A3C-A1B7-6E2BA694744D}">
      <formula1>$AD$15:$AD$16</formula1>
    </dataValidation>
    <dataValidation type="list" allowBlank="1" showInputMessage="1" showErrorMessage="1" sqref="F32" xr:uid="{72388305-E6D2-4F56-B2DD-4ACB699327F4}">
      <formula1>$AD$17:$AD$18</formula1>
    </dataValidation>
    <dataValidation type="list" allowBlank="1" showInputMessage="1" showErrorMessage="1" sqref="H22" xr:uid="{DAA661A4-2E5C-4272-B1BC-5D9A6545055C}">
      <formula1>$AD$11:$AD$14</formula1>
    </dataValidation>
    <dataValidation type="list" allowBlank="1" showInputMessage="1" showErrorMessage="1" sqref="H30" xr:uid="{A5E9C6EA-EF49-4615-953C-14CCC773DFF9}">
      <formula1>$AD$15:$AD$18</formula1>
    </dataValidation>
    <dataValidation type="list" allowBlank="1" showInputMessage="1" showErrorMessage="1" sqref="J26" xr:uid="{CE3F27A1-49B2-4C20-90EC-D15219F093CF}">
      <formula1>$AD$11:$AD$18</formula1>
    </dataValidation>
    <dataValidation type="list" allowBlank="1" showInputMessage="1" showErrorMessage="1" sqref="L17" xr:uid="{090D8FAD-32F3-4AA2-80A8-FBB33A45A74C}">
      <formula1>$AE$7:$AE$14</formula1>
    </dataValidation>
    <dataValidation type="list" allowBlank="1" showInputMessage="1" showErrorMessage="1" sqref="N32" xr:uid="{171B0363-3525-43CF-8DA5-13126A288022}">
      <formula1>$AD$24:$AD$31</formula1>
    </dataValidation>
    <dataValidation type="list" allowBlank="1" showInputMessage="1" showErrorMessage="1" sqref="N38" xr:uid="{D3C3A146-CE3A-426F-84FF-8602399B76C5}">
      <formula1>$AG$24:$AG$31</formula1>
    </dataValidation>
    <dataValidation type="list" allowBlank="1" showInputMessage="1" showErrorMessage="1" sqref="N35" xr:uid="{322D4303-0D1B-4C57-B6C3-07E9BB46C07B}">
      <formula1>$AE$24:$AE$31</formula1>
    </dataValidation>
    <dataValidation type="list" allowBlank="1" showInputMessage="1" showErrorMessage="1" sqref="V4" xr:uid="{9A79D95D-4987-4430-A26D-3EC8CFD20F66}">
      <formula1>$AG$3:$AG$4</formula1>
    </dataValidation>
    <dataValidation type="list" allowBlank="1" showInputMessage="1" showErrorMessage="1" sqref="V8" xr:uid="{98FADFF9-C223-4F11-9F61-880368F517D6}">
      <formula1>$AG$5:$AG$6</formula1>
    </dataValidation>
    <dataValidation type="list" allowBlank="1" showInputMessage="1" showErrorMessage="1" sqref="V12" xr:uid="{862141F2-9E98-47B7-A661-8ADE374B2F96}">
      <formula1>$AG$7:$AG$8</formula1>
    </dataValidation>
    <dataValidation type="list" allowBlank="1" showInputMessage="1" showErrorMessage="1" sqref="V16" xr:uid="{EBB7DAA9-AC73-4C14-96CE-49D853F7C1D6}">
      <formula1>$AG$9:$AG$10</formula1>
    </dataValidation>
    <dataValidation type="list" allowBlank="1" showInputMessage="1" showErrorMessage="1" sqref="V20" xr:uid="{892EF9F6-4E61-4802-9EA6-E18860D4BA79}">
      <formula1>$AG$11:$AG$12</formula1>
    </dataValidation>
    <dataValidation type="list" allowBlank="1" showInputMessage="1" showErrorMessage="1" sqref="V24" xr:uid="{6302BE3F-4DC9-4D98-B31C-20990FBA4D27}">
      <formula1>$AG$13:$AG$14</formula1>
    </dataValidation>
    <dataValidation type="list" allowBlank="1" showInputMessage="1" showErrorMessage="1" sqref="V28" xr:uid="{5FE659EA-006B-4BE8-8FE7-AE14C9ADEDD3}">
      <formula1>$AG$15:$AG$16</formula1>
    </dataValidation>
    <dataValidation type="list" allowBlank="1" showInputMessage="1" showErrorMessage="1" sqref="V32" xr:uid="{7A4D2B4D-DEFC-41C5-9825-0A3A7DAE1D6D}">
      <formula1>$AG$17:$AG$18</formula1>
    </dataValidation>
    <dataValidation type="list" allowBlank="1" showInputMessage="1" showErrorMessage="1" sqref="T6" xr:uid="{48FE4A7F-281D-4CDD-A656-FBA5A4BB1E88}">
      <formula1>$AG$3:$AG$6</formula1>
    </dataValidation>
    <dataValidation type="list" allowBlank="1" showInputMessage="1" showErrorMessage="1" sqref="T14" xr:uid="{F9917C5B-461B-46B3-AF5F-F7DDD8911DF1}">
      <formula1>$AG$7:$AG$10</formula1>
    </dataValidation>
    <dataValidation type="list" allowBlank="1" showInputMessage="1" showErrorMessage="1" sqref="T22" xr:uid="{85720229-4ABD-4C38-A982-6200A13A9942}">
      <formula1>$AG$11:$AG$14</formula1>
    </dataValidation>
    <dataValidation type="list" allowBlank="1" showInputMessage="1" showErrorMessage="1" sqref="H6" xr:uid="{AF4080DD-A35B-45BB-A7FA-4CC2D352411C}">
      <formula1>$AD$3:$AD$6</formula1>
    </dataValidation>
    <dataValidation type="list" allowBlank="1" showInputMessage="1" showErrorMessage="1" sqref="H14" xr:uid="{0C59A137-5123-41C7-B5D1-22FC1F60C74A}">
      <formula1>$AD$7:$AD$10</formula1>
    </dataValidation>
    <dataValidation type="list" allowBlank="1" showInputMessage="1" showErrorMessage="1" sqref="F38" xr:uid="{D6B6D575-FD0B-4A6E-A9E6-0355361308A9}">
      <formula1>$AD$37:$AD$38</formula1>
    </dataValidation>
    <dataValidation type="list" allowBlank="1" showInputMessage="1" showErrorMessage="1" sqref="F42" xr:uid="{2F978462-ACA1-445D-87B3-509BD3BE0B0E}">
      <formula1>$AD$39:$AD$40</formula1>
    </dataValidation>
    <dataValidation type="list" allowBlank="1" showInputMessage="1" showErrorMessage="1" sqref="F46" xr:uid="{09B54831-D549-4D27-85AF-E4C858323792}">
      <formula1>$AD$41:$AD$42</formula1>
    </dataValidation>
    <dataValidation type="list" allowBlank="1" showInputMessage="1" showErrorMessage="1" sqref="F50" xr:uid="{FCDA09A2-5B4D-42C2-8BBE-6EA4C9C7E951}">
      <formula1>$AD$43:$AD$44</formula1>
    </dataValidation>
    <dataValidation type="list" allowBlank="1" showInputMessage="1" showErrorMessage="1" sqref="F54" xr:uid="{8A458A8A-D2F1-4B71-89DC-436883CFCFEE}">
      <formula1>$AD$45:$AD$46</formula1>
    </dataValidation>
    <dataValidation type="list" allowBlank="1" showInputMessage="1" showErrorMessage="1" sqref="F58" xr:uid="{D0E9B87B-4AD5-4C88-BA4B-379142019C03}">
      <formula1>$AD$47:$AD$48</formula1>
    </dataValidation>
    <dataValidation type="list" allowBlank="1" showInputMessage="1" showErrorMessage="1" sqref="F62" xr:uid="{1C418A3C-61E8-446A-8067-1F62990F9C8C}">
      <formula1>$AD$49:$AD$50</formula1>
    </dataValidation>
    <dataValidation type="list" allowBlank="1" showInputMessage="1" showErrorMessage="1" sqref="F66" xr:uid="{D802C7C9-9D99-43DA-ACF9-71227748C796}">
      <formula1>$AD$51:$AD$52</formula1>
    </dataValidation>
    <dataValidation type="list" allowBlank="1" showInputMessage="1" showErrorMessage="1" sqref="H40" xr:uid="{3A5357A0-7FE5-46CC-9DA2-E0A8B1191C1E}">
      <formula1>$AD$37:$AD$40</formula1>
    </dataValidation>
    <dataValidation type="list" allowBlank="1" showInputMessage="1" showErrorMessage="1" sqref="H48" xr:uid="{12F2C749-9643-4426-BA5C-0613819A7C86}">
      <formula1>$AD$41:$AD$44</formula1>
    </dataValidation>
    <dataValidation type="list" allowBlank="1" showInputMessage="1" showErrorMessage="1" sqref="H56" xr:uid="{8B9EFF2C-48C3-41EB-8B02-A75E06800E2F}">
      <formula1>$AD$45:$AD$48</formula1>
    </dataValidation>
    <dataValidation type="list" allowBlank="1" showInputMessage="1" showErrorMessage="1" sqref="H64" xr:uid="{42C073F3-9EAC-4DF5-89A3-A2F7F602BACA}">
      <formula1>$AD$49:$AD$52</formula1>
    </dataValidation>
    <dataValidation type="list" allowBlank="1" showInputMessage="1" showErrorMessage="1" sqref="J44" xr:uid="{57F7DBE6-A387-45EB-A7E8-B48342902530}">
      <formula1>$AD$37:$AD$44</formula1>
    </dataValidation>
    <dataValidation type="list" allowBlank="1" showInputMessage="1" showErrorMessage="1" sqref="J60" xr:uid="{737BFC75-AC44-40F8-9011-F2938CA2C763}">
      <formula1>$AD$45:$AD$52</formula1>
    </dataValidation>
    <dataValidation type="list" allowBlank="1" showInputMessage="1" showErrorMessage="1" sqref="L51" xr:uid="{7C6C9BD1-BBEE-41C9-B68F-8216DADD8C47}">
      <formula1>$AE$41:$AE$48</formula1>
    </dataValidation>
    <dataValidation type="list" allowBlank="1" showInputMessage="1" showErrorMessage="1" sqref="T30" xr:uid="{13DD2DF9-78BB-4C78-A272-0F0F2DA7010D}">
      <formula1>$AG$15:$AG$18</formula1>
    </dataValidation>
    <dataValidation type="list" allowBlank="1" showInputMessage="1" showErrorMessage="1" sqref="R10" xr:uid="{9E56D803-D6EB-47A4-8959-82E796AB2982}">
      <formula1>$AG$3:$AG$10</formula1>
    </dataValidation>
    <dataValidation type="list" allowBlank="1" showInputMessage="1" showErrorMessage="1" sqref="R26" xr:uid="{53A7E520-8EA8-45EA-BFC3-364FF2CB831C}">
      <formula1>$AG$11:$AG$18</formula1>
    </dataValidation>
    <dataValidation type="list" allowBlank="1" showInputMessage="1" showErrorMessage="1" sqref="P17" xr:uid="{F74FEFD7-4705-49F2-A3D9-65C911A11BBB}">
      <formula1>$AF$7:$AF$14</formula1>
    </dataValidation>
    <dataValidation type="list" allowBlank="1" showInputMessage="1" showErrorMessage="1" sqref="V38" xr:uid="{C901303D-71B0-444E-BE32-0B664BF47A33}">
      <formula1>$AG$37:$AG$38</formula1>
    </dataValidation>
    <dataValidation type="list" allowBlank="1" showInputMessage="1" showErrorMessage="1" sqref="V42" xr:uid="{048352BB-1430-4B24-9C67-D164C3379779}">
      <formula1>$AG$39:$AG$40</formula1>
    </dataValidation>
    <dataValidation type="list" allowBlank="1" showInputMessage="1" showErrorMessage="1" sqref="V46" xr:uid="{3780C466-C298-400D-8DBE-CCF46C6EB1BA}">
      <formula1>$AG$41:$AG$42</formula1>
    </dataValidation>
    <dataValidation type="list" allowBlank="1" showInputMessage="1" showErrorMessage="1" sqref="V50" xr:uid="{F404EC8F-06A8-42E4-B49D-F3CA44DBF3A2}">
      <formula1>$AG$43:$AG$44</formula1>
    </dataValidation>
    <dataValidation type="list" allowBlank="1" showInputMessage="1" showErrorMessage="1" sqref="V54" xr:uid="{04BF00E8-6CCC-479E-8339-590F56CBFC6D}">
      <formula1>$AG$45:$AG$46</formula1>
    </dataValidation>
    <dataValidation type="list" allowBlank="1" showInputMessage="1" showErrorMessage="1" sqref="V58" xr:uid="{5A23DEF8-90B1-4D72-B40E-2D3481C58848}">
      <formula1>$AG$47:$AG$48</formula1>
    </dataValidation>
    <dataValidation type="list" allowBlank="1" showInputMessage="1" showErrorMessage="1" sqref="V62" xr:uid="{83CC5AE2-5BE1-404A-A474-01A096321A9D}">
      <formula1>$AG$49:$AG$50</formula1>
    </dataValidation>
    <dataValidation type="list" allowBlank="1" showInputMessage="1" showErrorMessage="1" sqref="V66" xr:uid="{078B9865-E45D-49A5-B96A-071870BBAB68}">
      <formula1>$AG$51:$AG$52</formula1>
    </dataValidation>
    <dataValidation type="list" allowBlank="1" showInputMessage="1" showErrorMessage="1" sqref="T40" xr:uid="{272FD70E-5292-42A0-B1F1-267C40B4245C}">
      <formula1>$AG$37:$AG$40</formula1>
    </dataValidation>
    <dataValidation type="list" allowBlank="1" showInputMessage="1" showErrorMessage="1" sqref="T48" xr:uid="{9B1455DE-50E9-440A-904E-4D22FC833761}">
      <formula1>$AG$41:$AG$44</formula1>
    </dataValidation>
    <dataValidation type="list" allowBlank="1" showInputMessage="1" showErrorMessage="1" sqref="T56" xr:uid="{D51DFF2E-F806-4BEF-A9DA-E2DC13319523}">
      <formula1>$AG$45:$AG$48</formula1>
    </dataValidation>
    <dataValidation type="list" allowBlank="1" showInputMessage="1" showErrorMessage="1" sqref="T64" xr:uid="{79B7502A-F8FA-4DB4-9F36-C16482EEF4A3}">
      <formula1>$AG$49:$AG$52</formula1>
    </dataValidation>
    <dataValidation type="list" allowBlank="1" showInputMessage="1" showErrorMessage="1" sqref="R44" xr:uid="{90AD73AA-9AA3-490D-BCC7-F289C3F30BA5}">
      <formula1>$AG$37:$AG$44</formula1>
    </dataValidation>
    <dataValidation type="list" allowBlank="1" showInputMessage="1" showErrorMessage="1" sqref="R60" xr:uid="{F7C1FCB7-CB96-4502-ADFA-A201EBFBC990}">
      <formula1>$AG$45:$AG$52</formula1>
    </dataValidation>
    <dataValidation type="list" allowBlank="1" showInputMessage="1" showErrorMessage="1" sqref="P51" xr:uid="{A45AC8E9-A9D5-45EA-9D7A-FADEB5A2C4A3}">
      <formula1>$AF$41:$AF$48</formula1>
    </dataValidation>
  </dataValidations>
  <pageMargins left="0.75" right="0.75" top="1" bottom="1" header="0.5" footer="0.5"/>
  <pageSetup orientation="portrait"/>
  <headerFooter alignWithMargins="0"/>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162">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19:AA25"/>
    <mergeCell ref="A3:A9"/>
    <mergeCell ref="AA3:AA9"/>
    <mergeCell ref="A11:A17"/>
    <mergeCell ref="AA11:AA17"/>
    <mergeCell ref="A19:A25"/>
    <mergeCell ref="L1:P1"/>
    <mergeCell ref="A61:A67"/>
    <mergeCell ref="L14:P14"/>
    <mergeCell ref="H16:H20"/>
    <mergeCell ref="T16:T20"/>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237" priority="1" operator="equal">
      <formula>63</formula>
    </cfRule>
    <cfRule type="cellIs" dxfId="236" priority="2" operator="notEqual">
      <formula>63</formula>
    </cfRule>
  </conditionalFormatting>
  <dataValidations count="63">
    <dataValidation type="list" allowBlank="1" showInputMessage="1" showErrorMessage="1" sqref="F4" xr:uid="{32D98B32-175C-4B46-8D3C-19890C265E00}">
      <formula1>$AD$3:$AD$4</formula1>
    </dataValidation>
    <dataValidation type="list" allowBlank="1" showInputMessage="1" showErrorMessage="1" sqref="F8" xr:uid="{D5405F5B-E50B-47EF-96BF-9E1A7E7DD1B3}">
      <formula1>$AD$5:$AD$6</formula1>
    </dataValidation>
    <dataValidation type="list" allowBlank="1" showInputMessage="1" showErrorMessage="1" sqref="J10" xr:uid="{DF46ACC7-D8E8-4A30-86F7-94E90E1F8095}">
      <formula1>$AD$3:$AD$10</formula1>
    </dataValidation>
    <dataValidation type="list" allowBlank="1" showInputMessage="1" showErrorMessage="1" sqref="F12" xr:uid="{6CDF470A-D025-4562-B500-EA701FBFDF27}">
      <formula1>$AD$7:$AD$8</formula1>
    </dataValidation>
    <dataValidation type="list" allowBlank="1" showInputMessage="1" showErrorMessage="1" sqref="F16" xr:uid="{8553E2ED-AB73-4FFB-ACFD-9E0B2F30C8BB}">
      <formula1>$AD$9:$AD$10</formula1>
    </dataValidation>
    <dataValidation type="list" allowBlank="1" showInputMessage="1" showErrorMessage="1" sqref="F20" xr:uid="{F8C48098-9290-4EA6-9CE4-484AA59E1C87}">
      <formula1>$AD$11:$AD$12</formula1>
    </dataValidation>
    <dataValidation type="list" allowBlank="1" showInputMessage="1" showErrorMessage="1" sqref="F24" xr:uid="{423B0F59-D5B0-4466-84AA-FDB8B6B3F1D7}">
      <formula1>$AD$13:$AD$14</formula1>
    </dataValidation>
    <dataValidation type="list" allowBlank="1" showInputMessage="1" showErrorMessage="1" sqref="F28" xr:uid="{BE8D46DF-A9BE-402F-88EE-17C69CD52411}">
      <formula1>$AD$15:$AD$16</formula1>
    </dataValidation>
    <dataValidation type="list" allowBlank="1" showInputMessage="1" showErrorMessage="1" sqref="F32" xr:uid="{569F4BAB-7857-4B5C-BBA3-13B13007EAD6}">
      <formula1>$AD$17:$AD$18</formula1>
    </dataValidation>
    <dataValidation type="list" allowBlank="1" showInputMessage="1" showErrorMessage="1" sqref="H22" xr:uid="{5C37C024-7785-40D9-9F82-02135E5C8797}">
      <formula1>$AD$11:$AD$14</formula1>
    </dataValidation>
    <dataValidation type="list" allowBlank="1" showInputMessage="1" showErrorMessage="1" sqref="H30" xr:uid="{A74393CB-6CDF-4FE3-8C42-D2BEE480C10D}">
      <formula1>$AD$15:$AD$18</formula1>
    </dataValidation>
    <dataValidation type="list" allowBlank="1" showInputMessage="1" showErrorMessage="1" sqref="J26" xr:uid="{3FF665FF-285B-4867-AE74-C939E9627F7D}">
      <formula1>$AD$11:$AD$18</formula1>
    </dataValidation>
    <dataValidation type="list" allowBlank="1" showInputMessage="1" showErrorMessage="1" sqref="L17" xr:uid="{EA089238-4457-45B6-85AF-EE47AD6B8281}">
      <formula1>$AE$7:$AE$14</formula1>
    </dataValidation>
    <dataValidation type="list" allowBlank="1" showInputMessage="1" showErrorMessage="1" sqref="N32" xr:uid="{86D323BA-9429-4406-AAE1-FD7B8709FE70}">
      <formula1>$AD$24:$AD$31</formula1>
    </dataValidation>
    <dataValidation type="list" allowBlank="1" showInputMessage="1" showErrorMessage="1" sqref="N38" xr:uid="{C3E91E75-92AE-457E-A598-9194AB9D4063}">
      <formula1>$AG$24:$AG$31</formula1>
    </dataValidation>
    <dataValidation type="list" allowBlank="1" showInputMessage="1" showErrorMessage="1" sqref="N35" xr:uid="{8C57DE3D-30D3-48F0-AA04-CFD532B3715A}">
      <formula1>$AE$24:$AE$31</formula1>
    </dataValidation>
    <dataValidation type="list" allowBlank="1" showInputMessage="1" showErrorMessage="1" sqref="V4" xr:uid="{B2299F5C-ED44-4A25-B5C1-12243780A0E8}">
      <formula1>$AG$3:$AG$4</formula1>
    </dataValidation>
    <dataValidation type="list" allowBlank="1" showInputMessage="1" showErrorMessage="1" sqref="V8" xr:uid="{FD325C30-234B-4011-B8A6-4AF4120B0E7E}">
      <formula1>$AG$5:$AG$6</formula1>
    </dataValidation>
    <dataValidation type="list" allowBlank="1" showInputMessage="1" showErrorMessage="1" sqref="V12" xr:uid="{D20372E8-31B7-443B-90F4-6E5FF54B4F58}">
      <formula1>$AG$7:$AG$8</formula1>
    </dataValidation>
    <dataValidation type="list" allowBlank="1" showInputMessage="1" showErrorMessage="1" sqref="V16" xr:uid="{BA272765-7579-4498-ADEB-813BACA63BD5}">
      <formula1>$AG$9:$AG$10</formula1>
    </dataValidation>
    <dataValidation type="list" allowBlank="1" showInputMessage="1" showErrorMessage="1" sqref="V20" xr:uid="{D584C5E4-A5C8-4DFE-B4B0-B0BD0A240274}">
      <formula1>$AG$11:$AG$12</formula1>
    </dataValidation>
    <dataValidation type="list" allowBlank="1" showInputMessage="1" showErrorMessage="1" sqref="V24" xr:uid="{5D4E777A-CB12-4C1F-9978-088071FCC215}">
      <formula1>$AG$13:$AG$14</formula1>
    </dataValidation>
    <dataValidation type="list" allowBlank="1" showInputMessage="1" showErrorMessage="1" sqref="V28" xr:uid="{EA38ED81-EF60-4838-942F-154B51ECBA62}">
      <formula1>$AG$15:$AG$16</formula1>
    </dataValidation>
    <dataValidation type="list" allowBlank="1" showInputMessage="1" showErrorMessage="1" sqref="V32" xr:uid="{232A5E84-46FD-4E85-A6BF-0A176090BB0D}">
      <formula1>$AG$17:$AG$18</formula1>
    </dataValidation>
    <dataValidation type="list" allowBlank="1" showInputMessage="1" showErrorMessage="1" sqref="T6" xr:uid="{4F515ADF-E37A-450F-A4C0-DFD2F1BF0662}">
      <formula1>$AG$3:$AG$6</formula1>
    </dataValidation>
    <dataValidation type="list" allowBlank="1" showInputMessage="1" showErrorMessage="1" sqref="T14" xr:uid="{BC6A1906-3A10-41D1-82FA-A7EDEBF4A6A0}">
      <formula1>$AG$7:$AG$10</formula1>
    </dataValidation>
    <dataValidation type="list" allowBlank="1" showInputMessage="1" showErrorMessage="1" sqref="T22" xr:uid="{F49B5373-6AC5-49F3-B9A9-77FAAA62E5BB}">
      <formula1>$AG$11:$AG$14</formula1>
    </dataValidation>
    <dataValidation type="list" allowBlank="1" showInputMessage="1" showErrorMessage="1" sqref="H6" xr:uid="{7B0F2DF9-9999-4240-9FEF-9F05CD031C9D}">
      <formula1>$AD$3:$AD$6</formula1>
    </dataValidation>
    <dataValidation type="list" allowBlank="1" showInputMessage="1" showErrorMessage="1" sqref="H14" xr:uid="{01FB1D88-4EDE-4680-B197-5A61180DB069}">
      <formula1>$AD$7:$AD$10</formula1>
    </dataValidation>
    <dataValidation type="list" allowBlank="1" showInputMessage="1" showErrorMessage="1" sqref="F38" xr:uid="{B9313221-1832-4A66-8366-7433977EADFE}">
      <formula1>$AD$37:$AD$38</formula1>
    </dataValidation>
    <dataValidation type="list" allowBlank="1" showInputMessage="1" showErrorMessage="1" sqref="F42" xr:uid="{4C55C1F6-876C-4F25-B42D-7BD7B52AAC83}">
      <formula1>$AD$39:$AD$40</formula1>
    </dataValidation>
    <dataValidation type="list" allowBlank="1" showInputMessage="1" showErrorMessage="1" sqref="F46" xr:uid="{19FCD773-97A7-4253-8338-BA240662DCD2}">
      <formula1>$AD$41:$AD$42</formula1>
    </dataValidation>
    <dataValidation type="list" allowBlank="1" showInputMessage="1" showErrorMessage="1" sqref="F50" xr:uid="{4325CF64-791C-4555-A11D-A34C541EEECC}">
      <formula1>$AD$43:$AD$44</formula1>
    </dataValidation>
    <dataValidation type="list" allowBlank="1" showInputMessage="1" showErrorMessage="1" sqref="F54" xr:uid="{350E65DA-E2DD-46A4-B7F4-C337D4364BF6}">
      <formula1>$AD$45:$AD$46</formula1>
    </dataValidation>
    <dataValidation type="list" allowBlank="1" showInputMessage="1" showErrorMessage="1" sqref="F58" xr:uid="{515A6086-0BAE-4092-8357-AF7FC0098135}">
      <formula1>$AD$47:$AD$48</formula1>
    </dataValidation>
    <dataValidation type="list" allowBlank="1" showInputMessage="1" showErrorMessage="1" sqref="F62" xr:uid="{04A11F9B-3E19-4CA4-86EB-101D9591F300}">
      <formula1>$AD$49:$AD$50</formula1>
    </dataValidation>
    <dataValidation type="list" allowBlank="1" showInputMessage="1" showErrorMessage="1" sqref="F66" xr:uid="{078334FE-338B-48B3-B30D-264F68355E1F}">
      <formula1>$AD$51:$AD$52</formula1>
    </dataValidation>
    <dataValidation type="list" allowBlank="1" showInputMessage="1" showErrorMessage="1" sqref="H40" xr:uid="{13B314F5-B6ED-4551-895D-1A374E9F1D6E}">
      <formula1>$AD$37:$AD$40</formula1>
    </dataValidation>
    <dataValidation type="list" allowBlank="1" showInputMessage="1" showErrorMessage="1" sqref="H48" xr:uid="{1D090C45-CD60-4D72-9990-B53862DB7252}">
      <formula1>$AD$41:$AD$44</formula1>
    </dataValidation>
    <dataValidation type="list" allowBlank="1" showInputMessage="1" showErrorMessage="1" sqref="H56" xr:uid="{0FAD3C56-1BD1-49A5-BC2D-A44C0BAD68FC}">
      <formula1>$AD$45:$AD$48</formula1>
    </dataValidation>
    <dataValidation type="list" allowBlank="1" showInputMessage="1" showErrorMessage="1" sqref="H64" xr:uid="{5F196492-5A7A-418D-A5AA-39AD1AE50E8A}">
      <formula1>$AD$49:$AD$52</formula1>
    </dataValidation>
    <dataValidation type="list" allowBlank="1" showInputMessage="1" showErrorMessage="1" sqref="J44" xr:uid="{9A59EFC9-08FC-4D7D-837B-5BAF35AA54D1}">
      <formula1>$AD$37:$AD$44</formula1>
    </dataValidation>
    <dataValidation type="list" allowBlank="1" showInputMessage="1" showErrorMessage="1" sqref="J60" xr:uid="{D98F198D-4E93-424C-9FA4-F6099BA538A2}">
      <formula1>$AD$45:$AD$52</formula1>
    </dataValidation>
    <dataValidation type="list" allowBlank="1" showInputMessage="1" showErrorMessage="1" sqref="L51" xr:uid="{1F11522B-5ED6-473A-AFFA-88C427F28CFF}">
      <formula1>$AE$41:$AE$48</formula1>
    </dataValidation>
    <dataValidation type="list" allowBlank="1" showInputMessage="1" showErrorMessage="1" sqref="T30" xr:uid="{F39B1FDE-2CCD-4C26-A0BD-ECC2A4B32C8C}">
      <formula1>$AG$15:$AG$18</formula1>
    </dataValidation>
    <dataValidation type="list" allowBlank="1" showInputMessage="1" showErrorMessage="1" sqref="R10" xr:uid="{BC5D47E8-BCF4-4E9C-87B5-EE837CCE27E3}">
      <formula1>$AG$3:$AG$10</formula1>
    </dataValidation>
    <dataValidation type="list" allowBlank="1" showInputMessage="1" showErrorMessage="1" sqref="R26" xr:uid="{7A57E08A-B35C-490C-805F-910B5D25B611}">
      <formula1>$AG$11:$AG$18</formula1>
    </dataValidation>
    <dataValidation type="list" allowBlank="1" showInputMessage="1" showErrorMessage="1" sqref="P17" xr:uid="{65BEAC4B-4D26-47AB-849E-3754CEF87EC0}">
      <formula1>$AF$7:$AF$14</formula1>
    </dataValidation>
    <dataValidation type="list" allowBlank="1" showInputMessage="1" showErrorMessage="1" sqref="V38" xr:uid="{37D97495-BB93-42D0-9546-FE106F7146CB}">
      <formula1>$AG$37:$AG$38</formula1>
    </dataValidation>
    <dataValidation type="list" allowBlank="1" showInputMessage="1" showErrorMessage="1" sqref="V42" xr:uid="{9804F51D-645D-4372-8D88-4135621EE442}">
      <formula1>$AG$39:$AG$40</formula1>
    </dataValidation>
    <dataValidation type="list" allowBlank="1" showInputMessage="1" showErrorMessage="1" sqref="V46" xr:uid="{66F61D62-540D-4DF4-944D-6C9C1AC3AE07}">
      <formula1>$AG$41:$AG$42</formula1>
    </dataValidation>
    <dataValidation type="list" allowBlank="1" showInputMessage="1" showErrorMessage="1" sqref="V50" xr:uid="{2B63B9CC-F2D3-4DC2-A02D-3FFFC424747B}">
      <formula1>$AG$43:$AG$44</formula1>
    </dataValidation>
    <dataValidation type="list" allowBlank="1" showInputMessage="1" showErrorMessage="1" sqref="V54" xr:uid="{C831FF35-C463-420D-A424-7A23DCF4308B}">
      <formula1>$AG$45:$AG$46</formula1>
    </dataValidation>
    <dataValidation type="list" allowBlank="1" showInputMessage="1" showErrorMessage="1" sqref="V58" xr:uid="{3B8B956E-F2A5-4672-A237-5951106810F9}">
      <formula1>$AG$47:$AG$48</formula1>
    </dataValidation>
    <dataValidation type="list" allowBlank="1" showInputMessage="1" showErrorMessage="1" sqref="V62" xr:uid="{BA25266A-CC9D-411E-ACA0-C1FFE67E559F}">
      <formula1>$AG$49:$AG$50</formula1>
    </dataValidation>
    <dataValidation type="list" allowBlank="1" showInputMessage="1" showErrorMessage="1" sqref="V66" xr:uid="{0639A116-18B1-48BE-8383-23BE7F9E3BD7}">
      <formula1>$AG$51:$AG$52</formula1>
    </dataValidation>
    <dataValidation type="list" allowBlank="1" showInputMessage="1" showErrorMessage="1" sqref="T40" xr:uid="{20C3C117-84C9-4440-B333-068F3EFD0707}">
      <formula1>$AG$37:$AG$40</formula1>
    </dataValidation>
    <dataValidation type="list" allowBlank="1" showInputMessage="1" showErrorMessage="1" sqref="T48" xr:uid="{2A6EA3C3-40AE-483B-8702-F1DEACA7C39A}">
      <formula1>$AG$41:$AG$44</formula1>
    </dataValidation>
    <dataValidation type="list" allowBlank="1" showInputMessage="1" showErrorMessage="1" sqref="T56" xr:uid="{9FB9C783-E32E-47B4-B54F-51150D87F875}">
      <formula1>$AG$45:$AG$48</formula1>
    </dataValidation>
    <dataValidation type="list" allowBlank="1" showInputMessage="1" showErrorMessage="1" sqref="T64" xr:uid="{40F71C57-3840-4207-87FC-2C7322414C1A}">
      <formula1>$AG$49:$AG$52</formula1>
    </dataValidation>
    <dataValidation type="list" allowBlank="1" showInputMessage="1" showErrorMessage="1" sqref="R44" xr:uid="{2717F62A-08D4-4432-B494-B6138F3B717D}">
      <formula1>$AG$37:$AG$44</formula1>
    </dataValidation>
    <dataValidation type="list" allowBlank="1" showInputMessage="1" showErrorMessage="1" sqref="R60" xr:uid="{68F2600F-0027-4A6E-8BE7-C8DEFA1AA682}">
      <formula1>$AG$45:$AG$52</formula1>
    </dataValidation>
    <dataValidation type="list" allowBlank="1" showInputMessage="1" showErrorMessage="1" sqref="P51" xr:uid="{CA38F68C-291A-4C4F-A688-5E083BE05D55}">
      <formula1>$AF$41:$AF$48</formula1>
    </dataValidation>
  </dataValidations>
  <pageMargins left="0.75" right="0.75" top="1" bottom="1" header="0.5" footer="0.5"/>
  <pageSetup orientation="portrait"/>
  <headerFooter alignWithMargins="0"/>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16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276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396</v>
      </c>
      <c r="S26" s="168">
        <v>6</v>
      </c>
      <c r="T26" s="122"/>
      <c r="U26" s="112"/>
      <c r="V26" s="113"/>
      <c r="W26" s="117"/>
      <c r="X26" s="103"/>
      <c r="Z26" s="102"/>
      <c r="AA26" s="169"/>
      <c r="AD26" s="50" t="str">
        <f>H22</f>
        <v>USC</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LSU</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RUT</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423</v>
      </c>
      <c r="U64" s="168">
        <v>10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61:A67"/>
    <mergeCell ref="T50:T54"/>
    <mergeCell ref="H50:H54"/>
    <mergeCell ref="AA61:AA67"/>
    <mergeCell ref="A27:A33"/>
    <mergeCell ref="AA27:AA33"/>
    <mergeCell ref="A37:A43"/>
    <mergeCell ref="AA37:AA43"/>
    <mergeCell ref="A45:A51"/>
    <mergeCell ref="AA45:AA51"/>
    <mergeCell ref="A53:A59"/>
    <mergeCell ref="AA53:AA59"/>
    <mergeCell ref="AA19:AA25"/>
    <mergeCell ref="A3:A9"/>
    <mergeCell ref="AA3:AA9"/>
    <mergeCell ref="A11:A17"/>
    <mergeCell ref="AA11:AA17"/>
    <mergeCell ref="A19:A25"/>
    <mergeCell ref="T16:T20"/>
    <mergeCell ref="L14:P14"/>
    <mergeCell ref="H16:H20"/>
  </mergeCells>
  <conditionalFormatting sqref="N2">
    <cfRule type="cellIs" dxfId="235" priority="1" operator="equal">
      <formula>63</formula>
    </cfRule>
    <cfRule type="cellIs" dxfId="234" priority="2" operator="notEqual">
      <formula>63</formula>
    </cfRule>
  </conditionalFormatting>
  <dataValidations count="63">
    <dataValidation type="list" allowBlank="1" showInputMessage="1" showErrorMessage="1" sqref="F4" xr:uid="{1A5C46E3-E2A0-4006-9CC6-80CBDDF0FE78}">
      <formula1>$AD$3:$AD$4</formula1>
    </dataValidation>
    <dataValidation type="list" allowBlank="1" showInputMessage="1" showErrorMessage="1" sqref="F8" xr:uid="{80226CCB-0E92-4078-9C2B-AF9B1E5D6E44}">
      <formula1>$AD$5:$AD$6</formula1>
    </dataValidation>
    <dataValidation type="list" allowBlank="1" showInputMessage="1" showErrorMessage="1" sqref="J10" xr:uid="{C8B58209-D538-44C5-8785-B7EF5CFA8827}">
      <formula1>$AD$3:$AD$10</formula1>
    </dataValidation>
    <dataValidation type="list" allowBlank="1" showInputMessage="1" showErrorMessage="1" sqref="F12" xr:uid="{8DDD4CB2-BBBA-434C-BCE5-6A052FC69075}">
      <formula1>$AD$7:$AD$8</formula1>
    </dataValidation>
    <dataValidation type="list" allowBlank="1" showInputMessage="1" showErrorMessage="1" sqref="F16" xr:uid="{6CFDA920-D51F-43F2-88D7-E7B8B5C04D49}">
      <formula1>$AD$9:$AD$10</formula1>
    </dataValidation>
    <dataValidation type="list" allowBlank="1" showInputMessage="1" showErrorMessage="1" sqref="F20" xr:uid="{9B3DE9E0-EF66-4276-BC12-14BFAF48B698}">
      <formula1>$AD$11:$AD$12</formula1>
    </dataValidation>
    <dataValidation type="list" allowBlank="1" showInputMessage="1" showErrorMessage="1" sqref="F24" xr:uid="{07B1E302-C5BE-4F57-AE32-E247943EBA18}">
      <formula1>$AD$13:$AD$14</formula1>
    </dataValidation>
    <dataValidation type="list" allowBlank="1" showInputMessage="1" showErrorMessage="1" sqref="F28" xr:uid="{493FFF3F-D017-4A92-9FC2-2810DE90794E}">
      <formula1>$AD$15:$AD$16</formula1>
    </dataValidation>
    <dataValidation type="list" allowBlank="1" showInputMessage="1" showErrorMessage="1" sqref="F32" xr:uid="{7F26827E-CDD6-4944-848A-964622D053C9}">
      <formula1>$AD$17:$AD$18</formula1>
    </dataValidation>
    <dataValidation type="list" allowBlank="1" showInputMessage="1" showErrorMessage="1" sqref="H22" xr:uid="{ACC6FC8D-950C-4669-8078-964B90B54943}">
      <formula1>$AD$11:$AD$14</formula1>
    </dataValidation>
    <dataValidation type="list" allowBlank="1" showInputMessage="1" showErrorMessage="1" sqref="H30" xr:uid="{BCF020DC-835D-41D7-A4BB-184AA7616C38}">
      <formula1>$AD$15:$AD$18</formula1>
    </dataValidation>
    <dataValidation type="list" allowBlank="1" showInputMessage="1" showErrorMessage="1" sqref="J26" xr:uid="{9C03B9CB-69A0-4EAD-83C8-874869AFB3E4}">
      <formula1>$AD$11:$AD$18</formula1>
    </dataValidation>
    <dataValidation type="list" allowBlank="1" showInputMessage="1" showErrorMessage="1" sqref="L17" xr:uid="{9BE2AFE3-2560-471C-AB0A-E2F0952A8B6D}">
      <formula1>$AE$7:$AE$14</formula1>
    </dataValidation>
    <dataValidation type="list" allowBlank="1" showInputMessage="1" showErrorMessage="1" sqref="N32" xr:uid="{AA801D51-54E6-47C9-B4CC-4397B5D56B92}">
      <formula1>$AD$24:$AD$31</formula1>
    </dataValidation>
    <dataValidation type="list" allowBlank="1" showInputMessage="1" showErrorMessage="1" sqref="N38" xr:uid="{4750885F-734C-4355-808B-983147EE4C07}">
      <formula1>$AG$24:$AG$31</formula1>
    </dataValidation>
    <dataValidation type="list" allowBlank="1" showInputMessage="1" showErrorMessage="1" sqref="N35" xr:uid="{9B658FB2-1FB9-4B0C-9486-288720B6CBCC}">
      <formula1>$AE$24:$AE$31</formula1>
    </dataValidation>
    <dataValidation type="list" allowBlank="1" showInputMessage="1" showErrorMessage="1" sqref="V4" xr:uid="{A0F9FF3B-4AF9-4E07-BC9A-5E61D355A6BC}">
      <formula1>$AG$3:$AG$4</formula1>
    </dataValidation>
    <dataValidation type="list" allowBlank="1" showInputMessage="1" showErrorMessage="1" sqref="V8" xr:uid="{69A97988-0B0E-4D7A-BA09-3E036839799E}">
      <formula1>$AG$5:$AG$6</formula1>
    </dataValidation>
    <dataValidation type="list" allowBlank="1" showInputMessage="1" showErrorMessage="1" sqref="V12" xr:uid="{CBF57830-4C1E-4857-A5D1-BB203F8F54E7}">
      <formula1>$AG$7:$AG$8</formula1>
    </dataValidation>
    <dataValidation type="list" allowBlank="1" showInputMessage="1" showErrorMessage="1" sqref="V16" xr:uid="{0118AC08-E475-4210-9F5A-6B6EE5670393}">
      <formula1>$AG$9:$AG$10</formula1>
    </dataValidation>
    <dataValidation type="list" allowBlank="1" showInputMessage="1" showErrorMessage="1" sqref="V20" xr:uid="{E4D7F1F1-6BE2-4522-BDE9-9B747506AE9A}">
      <formula1>$AG$11:$AG$12</formula1>
    </dataValidation>
    <dataValidation type="list" allowBlank="1" showInputMessage="1" showErrorMessage="1" sqref="V24" xr:uid="{1F2D4011-FBC7-4D6D-AD4D-A79FAF3F29AA}">
      <formula1>$AG$13:$AG$14</formula1>
    </dataValidation>
    <dataValidation type="list" allowBlank="1" showInputMessage="1" showErrorMessage="1" sqref="V28" xr:uid="{2206D4CF-4F5A-43B6-B3D9-5C8640DAD93A}">
      <formula1>$AG$15:$AG$16</formula1>
    </dataValidation>
    <dataValidation type="list" allowBlank="1" showInputMessage="1" showErrorMessage="1" sqref="V32" xr:uid="{6E09AC3D-7239-4062-9B66-DE0DCE5CAE0C}">
      <formula1>$AG$17:$AG$18</formula1>
    </dataValidation>
    <dataValidation type="list" allowBlank="1" showInputMessage="1" showErrorMessage="1" sqref="T6" xr:uid="{846AA28D-ED14-4D97-A9BB-A3FEB627EBEC}">
      <formula1>$AG$3:$AG$6</formula1>
    </dataValidation>
    <dataValidation type="list" allowBlank="1" showInputMessage="1" showErrorMessage="1" sqref="T14" xr:uid="{98DD7DFC-DFFE-4C41-AAFD-847F3BAAC425}">
      <formula1>$AG$7:$AG$10</formula1>
    </dataValidation>
    <dataValidation type="list" allowBlank="1" showInputMessage="1" showErrorMessage="1" sqref="T22" xr:uid="{E7C786E1-3C93-4A94-979A-59F83DB5C6AF}">
      <formula1>$AG$11:$AG$14</formula1>
    </dataValidation>
    <dataValidation type="list" allowBlank="1" showInputMessage="1" showErrorMessage="1" sqref="H6" xr:uid="{23E78D03-A800-4432-9291-0BD9E055C366}">
      <formula1>$AD$3:$AD$6</formula1>
    </dataValidation>
    <dataValidation type="list" allowBlank="1" showInputMessage="1" showErrorMessage="1" sqref="H14" xr:uid="{3FC88F19-35D1-412D-B512-69F7929EA054}">
      <formula1>$AD$7:$AD$10</formula1>
    </dataValidation>
    <dataValidation type="list" allowBlank="1" showInputMessage="1" showErrorMessage="1" sqref="F38" xr:uid="{48D73C5E-3CD1-47C5-9FF5-F5B148BB1A03}">
      <formula1>$AD$37:$AD$38</formula1>
    </dataValidation>
    <dataValidation type="list" allowBlank="1" showInputMessage="1" showErrorMessage="1" sqref="F42" xr:uid="{15FC8002-6533-4D67-B101-0AFE0041D93D}">
      <formula1>$AD$39:$AD$40</formula1>
    </dataValidation>
    <dataValidation type="list" allowBlank="1" showInputMessage="1" showErrorMessage="1" sqref="F46" xr:uid="{300F369E-3C15-4788-92FA-11859BBF61FB}">
      <formula1>$AD$41:$AD$42</formula1>
    </dataValidation>
    <dataValidation type="list" allowBlank="1" showInputMessage="1" showErrorMessage="1" sqref="F50" xr:uid="{BF7107C9-6A06-4CB8-8C6A-7FB64F8A89EA}">
      <formula1>$AD$43:$AD$44</formula1>
    </dataValidation>
    <dataValidation type="list" allowBlank="1" showInputMessage="1" showErrorMessage="1" sqref="F54" xr:uid="{CBFF5DE5-AD30-4936-94D0-FDB4C33355A4}">
      <formula1>$AD$45:$AD$46</formula1>
    </dataValidation>
    <dataValidation type="list" allowBlank="1" showInputMessage="1" showErrorMessage="1" sqref="F58" xr:uid="{9170D911-557F-4382-9A93-C5A516718E0E}">
      <formula1>$AD$47:$AD$48</formula1>
    </dataValidation>
    <dataValidation type="list" allowBlank="1" showInputMessage="1" showErrorMessage="1" sqref="F62" xr:uid="{AA620E7E-C858-411C-BC40-19E537EA1748}">
      <formula1>$AD$49:$AD$50</formula1>
    </dataValidation>
    <dataValidation type="list" allowBlank="1" showInputMessage="1" showErrorMessage="1" sqref="F66" xr:uid="{1813CBAD-7623-4978-B751-CE71507C1DFD}">
      <formula1>$AD$51:$AD$52</formula1>
    </dataValidation>
    <dataValidation type="list" allowBlank="1" showInputMessage="1" showErrorMessage="1" sqref="H40" xr:uid="{B834A209-CF0C-48F7-839E-01204A9357D9}">
      <formula1>$AD$37:$AD$40</formula1>
    </dataValidation>
    <dataValidation type="list" allowBlank="1" showInputMessage="1" showErrorMessage="1" sqref="H48" xr:uid="{6ECA615F-D08D-47D5-949A-FA57D88E1976}">
      <formula1>$AD$41:$AD$44</formula1>
    </dataValidation>
    <dataValidation type="list" allowBlank="1" showInputMessage="1" showErrorMessage="1" sqref="H56" xr:uid="{08DDE8DB-0F09-45EF-8B44-A2722F05BCF8}">
      <formula1>$AD$45:$AD$48</formula1>
    </dataValidation>
    <dataValidation type="list" allowBlank="1" showInputMessage="1" showErrorMessage="1" sqref="H64" xr:uid="{DAD03373-B9E7-4823-B22B-68E823A4A99B}">
      <formula1>$AD$49:$AD$52</formula1>
    </dataValidation>
    <dataValidation type="list" allowBlank="1" showInputMessage="1" showErrorMessage="1" sqref="J44" xr:uid="{C269310E-3017-4FAD-A594-62E379E5CACE}">
      <formula1>$AD$37:$AD$44</formula1>
    </dataValidation>
    <dataValidation type="list" allowBlank="1" showInputMessage="1" showErrorMessage="1" sqref="J60" xr:uid="{4BE25068-6213-495E-8CDC-042583603AF2}">
      <formula1>$AD$45:$AD$52</formula1>
    </dataValidation>
    <dataValidation type="list" allowBlank="1" showInputMessage="1" showErrorMessage="1" sqref="L51" xr:uid="{9700E014-5347-49B9-92CB-9A85515887C0}">
      <formula1>$AE$41:$AE$48</formula1>
    </dataValidation>
    <dataValidation type="list" allowBlank="1" showInputMessage="1" showErrorMessage="1" sqref="T30" xr:uid="{ABC85D24-884E-44A3-9292-985E5816B76B}">
      <formula1>$AG$15:$AG$18</formula1>
    </dataValidation>
    <dataValidation type="list" allowBlank="1" showInputMessage="1" showErrorMessage="1" sqref="R10" xr:uid="{1D6429C3-C68B-4D78-A2E6-E14789D309FD}">
      <formula1>$AG$3:$AG$10</formula1>
    </dataValidation>
    <dataValidation type="list" allowBlank="1" showInputMessage="1" showErrorMessage="1" sqref="R26" xr:uid="{70536EA2-8B1D-425F-8118-92B15964E9FC}">
      <formula1>$AG$11:$AG$18</formula1>
    </dataValidation>
    <dataValidation type="list" allowBlank="1" showInputMessage="1" showErrorMessage="1" sqref="P17" xr:uid="{9C0FB639-2D7E-427F-904B-F2AA478D32F2}">
      <formula1>$AF$7:$AF$14</formula1>
    </dataValidation>
    <dataValidation type="list" allowBlank="1" showInputMessage="1" showErrorMessage="1" sqref="V38" xr:uid="{D1E3D819-CC59-421D-9627-62C644198C0E}">
      <formula1>$AG$37:$AG$38</formula1>
    </dataValidation>
    <dataValidation type="list" allowBlank="1" showInputMessage="1" showErrorMessage="1" sqref="V42" xr:uid="{9554865C-2BBC-4D4F-B403-5687181FF799}">
      <formula1>$AG$39:$AG$40</formula1>
    </dataValidation>
    <dataValidation type="list" allowBlank="1" showInputMessage="1" showErrorMessage="1" sqref="V46" xr:uid="{EFB82F04-9827-4508-BEAA-B4452140E8DA}">
      <formula1>$AG$41:$AG$42</formula1>
    </dataValidation>
    <dataValidation type="list" allowBlank="1" showInputMessage="1" showErrorMessage="1" sqref="V50" xr:uid="{CC3588B6-52A9-46F6-9DCD-503E848CA535}">
      <formula1>$AG$43:$AG$44</formula1>
    </dataValidation>
    <dataValidation type="list" allowBlank="1" showInputMessage="1" showErrorMessage="1" sqref="V54" xr:uid="{9EE65AA5-2542-4D20-832B-B7A6EAD7278C}">
      <formula1>$AG$45:$AG$46</formula1>
    </dataValidation>
    <dataValidation type="list" allowBlank="1" showInputMessage="1" showErrorMessage="1" sqref="V58" xr:uid="{4D851C1F-BD5A-4C57-999E-FE6D6A1C20E1}">
      <formula1>$AG$47:$AG$48</formula1>
    </dataValidation>
    <dataValidation type="list" allowBlank="1" showInputMessage="1" showErrorMessage="1" sqref="V62" xr:uid="{71809748-849A-4BCD-B4C5-9BF463DF7698}">
      <formula1>$AG$49:$AG$50</formula1>
    </dataValidation>
    <dataValidation type="list" allowBlank="1" showInputMessage="1" showErrorMessage="1" sqref="V66" xr:uid="{6ECB358C-DA20-48E1-A43B-B5A197E2A7BB}">
      <formula1>$AG$51:$AG$52</formula1>
    </dataValidation>
    <dataValidation type="list" allowBlank="1" showInputMessage="1" showErrorMessage="1" sqref="T40" xr:uid="{C052ED56-AA69-4E90-80F4-6F64394953A6}">
      <formula1>$AG$37:$AG$40</formula1>
    </dataValidation>
    <dataValidation type="list" allowBlank="1" showInputMessage="1" showErrorMessage="1" sqref="T48" xr:uid="{25FA28CA-0FCA-4FC1-9407-02ED0A105535}">
      <formula1>$AG$41:$AG$44</formula1>
    </dataValidation>
    <dataValidation type="list" allowBlank="1" showInputMessage="1" showErrorMessage="1" sqref="T56" xr:uid="{320449A6-7832-4FCC-81A1-22B239E9F640}">
      <formula1>$AG$45:$AG$48</formula1>
    </dataValidation>
    <dataValidation type="list" allowBlank="1" showInputMessage="1" showErrorMessage="1" sqref="T64" xr:uid="{F1ADFD49-4064-4385-AB12-C24EA0405E6D}">
      <formula1>$AG$49:$AG$52</formula1>
    </dataValidation>
    <dataValidation type="list" allowBlank="1" showInputMessage="1" showErrorMessage="1" sqref="R44" xr:uid="{E70DDCCD-054F-4F7A-A9FB-F9121D978804}">
      <formula1>$AG$37:$AG$44</formula1>
    </dataValidation>
    <dataValidation type="list" allowBlank="1" showInputMessage="1" showErrorMessage="1" sqref="R60" xr:uid="{FDF3FFAC-7584-47C3-AB21-B37789AE7CF2}">
      <formula1>$AG$45:$AG$52</formula1>
    </dataValidation>
    <dataValidation type="list" allowBlank="1" showInputMessage="1" showErrorMessage="1" sqref="P51" xr:uid="{EF6A7CA7-88AB-41B3-B4E1-CEA314F2607D}">
      <formula1>$AF$41:$AF$48</formula1>
    </dataValidation>
  </dataValidations>
  <pageMargins left="0.75" right="0.75" top="1" bottom="1" header="0.5" footer="0.5"/>
  <pageSetup orientation="portrait"/>
  <headerFooter alignWithMargins="0"/>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82">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313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53:A59"/>
    <mergeCell ref="AA53:AA59"/>
    <mergeCell ref="A61:A67"/>
    <mergeCell ref="AA61:AA67"/>
    <mergeCell ref="A45:A51"/>
    <mergeCell ref="AA45:AA51"/>
    <mergeCell ref="H50:H54"/>
    <mergeCell ref="T50:T54"/>
    <mergeCell ref="A27:A33"/>
    <mergeCell ref="AA27:AA33"/>
    <mergeCell ref="A37:A43"/>
    <mergeCell ref="AA37:AA43"/>
    <mergeCell ref="A19:A25"/>
    <mergeCell ref="AA19:AA25"/>
    <mergeCell ref="H16:H20"/>
    <mergeCell ref="T16:T20"/>
    <mergeCell ref="A3:A9"/>
    <mergeCell ref="AA3:AA9"/>
    <mergeCell ref="A11:A17"/>
    <mergeCell ref="AA11:AA17"/>
    <mergeCell ref="L1:P1"/>
    <mergeCell ref="L14:P14"/>
  </mergeCells>
  <phoneticPr fontId="13" type="noConversion"/>
  <conditionalFormatting sqref="N2">
    <cfRule type="cellIs" dxfId="233" priority="1" operator="equal">
      <formula>63</formula>
    </cfRule>
    <cfRule type="cellIs" dxfId="232" priority="2" operator="notEqual">
      <formula>63</formula>
    </cfRule>
  </conditionalFormatting>
  <dataValidations count="63">
    <dataValidation type="list" allowBlank="1" showInputMessage="1" showErrorMessage="1" sqref="F4" xr:uid="{95598179-FE07-407C-8C33-C2A46D93095A}">
      <formula1>$AD$3:$AD$4</formula1>
    </dataValidation>
    <dataValidation type="list" allowBlank="1" showInputMessage="1" showErrorMessage="1" sqref="F8" xr:uid="{59070997-C640-41D4-A3D4-3BBE1516CCE9}">
      <formula1>$AD$5:$AD$6</formula1>
    </dataValidation>
    <dataValidation type="list" allowBlank="1" showInputMessage="1" showErrorMessage="1" sqref="J10" xr:uid="{DCD2CED0-9476-437E-A2CA-6C2FF1689399}">
      <formula1>$AD$3:$AD$10</formula1>
    </dataValidation>
    <dataValidation type="list" allowBlank="1" showInputMessage="1" showErrorMessage="1" sqref="F12" xr:uid="{C729D885-8DC4-4556-AF36-207A7D567027}">
      <formula1>$AD$7:$AD$8</formula1>
    </dataValidation>
    <dataValidation type="list" allowBlank="1" showInputMessage="1" showErrorMessage="1" sqref="F16" xr:uid="{F75A2C19-D1D1-4A4F-9B9D-82F070873B96}">
      <formula1>$AD$9:$AD$10</formula1>
    </dataValidation>
    <dataValidation type="list" allowBlank="1" showInputMessage="1" showErrorMessage="1" sqref="F20" xr:uid="{9FD556F5-1791-48D4-B935-62531B6381EE}">
      <formula1>$AD$11:$AD$12</formula1>
    </dataValidation>
    <dataValidation type="list" allowBlank="1" showInputMessage="1" showErrorMessage="1" sqref="F24" xr:uid="{00669102-7170-40C5-8F2E-9C1DBD4A4B05}">
      <formula1>$AD$13:$AD$14</formula1>
    </dataValidation>
    <dataValidation type="list" allowBlank="1" showInputMessage="1" showErrorMessage="1" sqref="F28" xr:uid="{9969D1DF-B216-4266-AAFB-7D24980B6971}">
      <formula1>$AD$15:$AD$16</formula1>
    </dataValidation>
    <dataValidation type="list" allowBlank="1" showInputMessage="1" showErrorMessage="1" sqref="F32" xr:uid="{9E61737E-6E83-4A91-B4DE-D6783980A009}">
      <formula1>$AD$17:$AD$18</formula1>
    </dataValidation>
    <dataValidation type="list" allowBlank="1" showInputMessage="1" showErrorMessage="1" sqref="H22" xr:uid="{EE5597A8-0FF0-4EB3-8C85-BD2687B8B125}">
      <formula1>$AD$11:$AD$14</formula1>
    </dataValidation>
    <dataValidation type="list" allowBlank="1" showInputMessage="1" showErrorMessage="1" sqref="H30" xr:uid="{E466DF5C-9CE8-44C1-AD0F-344792706506}">
      <formula1>$AD$15:$AD$18</formula1>
    </dataValidation>
    <dataValidation type="list" allowBlank="1" showInputMessage="1" showErrorMessage="1" sqref="J26" xr:uid="{50BFB052-EEA6-4C93-A416-6A6EFE20E353}">
      <formula1>$AD$11:$AD$18</formula1>
    </dataValidation>
    <dataValidation type="list" allowBlank="1" showInputMessage="1" showErrorMessage="1" sqref="L17" xr:uid="{D22CC376-25DE-488A-995B-F9A8C7B6D424}">
      <formula1>$AE$7:$AE$14</formula1>
    </dataValidation>
    <dataValidation type="list" allowBlank="1" showInputMessage="1" showErrorMessage="1" sqref="N32" xr:uid="{710130E4-725D-4DC5-B7EF-6006DF18CB83}">
      <formula1>$AD$24:$AD$31</formula1>
    </dataValidation>
    <dataValidation type="list" allowBlank="1" showInputMessage="1" showErrorMessage="1" sqref="N38" xr:uid="{B6D4958D-7765-47DA-8ACA-696197A27302}">
      <formula1>$AG$24:$AG$31</formula1>
    </dataValidation>
    <dataValidation type="list" allowBlank="1" showInputMessage="1" showErrorMessage="1" sqref="N35" xr:uid="{A6ECA59A-EB7B-4D53-9C27-D487683596D6}">
      <formula1>$AE$24:$AE$31</formula1>
    </dataValidation>
    <dataValidation type="list" allowBlank="1" showInputMessage="1" showErrorMessage="1" sqref="V4" xr:uid="{57461327-FE7C-4912-BB2F-E03C8171D9F9}">
      <formula1>$AG$3:$AG$4</formula1>
    </dataValidation>
    <dataValidation type="list" allowBlank="1" showInputMessage="1" showErrorMessage="1" sqref="V8" xr:uid="{998895AF-7C7B-4D6A-BF78-341D7B54B194}">
      <formula1>$AG$5:$AG$6</formula1>
    </dataValidation>
    <dataValidation type="list" allowBlank="1" showInputMessage="1" showErrorMessage="1" sqref="V12" xr:uid="{ABB26E13-D0B5-44DC-9211-58D98443AC3F}">
      <formula1>$AG$7:$AG$8</formula1>
    </dataValidation>
    <dataValidation type="list" allowBlank="1" showInputMessage="1" showErrorMessage="1" sqref="V16" xr:uid="{E8FB9688-375F-4CA1-ADD9-BD3D4123CF7F}">
      <formula1>$AG$9:$AG$10</formula1>
    </dataValidation>
    <dataValidation type="list" allowBlank="1" showInputMessage="1" showErrorMessage="1" sqref="V20" xr:uid="{1BA92787-773C-49A5-B684-A6D82DD408B2}">
      <formula1>$AG$11:$AG$12</formula1>
    </dataValidation>
    <dataValidation type="list" allowBlank="1" showInputMessage="1" showErrorMessage="1" sqref="V24" xr:uid="{16F8D2B5-CAF7-49F7-BFC1-2DB153D29E09}">
      <formula1>$AG$13:$AG$14</formula1>
    </dataValidation>
    <dataValidation type="list" allowBlank="1" showInputMessage="1" showErrorMessage="1" sqref="V28" xr:uid="{A65ACC36-C9A9-44C1-AF1D-A850A97A40D4}">
      <formula1>$AG$15:$AG$16</formula1>
    </dataValidation>
    <dataValidation type="list" allowBlank="1" showInputMessage="1" showErrorMessage="1" sqref="V32" xr:uid="{C0889303-21C4-44D5-8285-136E0E48D5C7}">
      <formula1>$AG$17:$AG$18</formula1>
    </dataValidation>
    <dataValidation type="list" allowBlank="1" showInputMessage="1" showErrorMessage="1" sqref="T6" xr:uid="{CEC52539-1763-4CB3-8C57-3F06C0B9C9E6}">
      <formula1>$AG$3:$AG$6</formula1>
    </dataValidation>
    <dataValidation type="list" allowBlank="1" showInputMessage="1" showErrorMessage="1" sqref="T14" xr:uid="{BD8AEA3E-2C16-459E-B262-EAA8DE7473F6}">
      <formula1>$AG$7:$AG$10</formula1>
    </dataValidation>
    <dataValidation type="list" allowBlank="1" showInputMessage="1" showErrorMessage="1" sqref="T22" xr:uid="{DE45979C-FA50-4CBA-9F05-0551A710F561}">
      <formula1>$AG$11:$AG$14</formula1>
    </dataValidation>
    <dataValidation type="list" allowBlank="1" showInputMessage="1" showErrorMessage="1" sqref="H6" xr:uid="{CB7957BA-DB40-480F-A2BD-B7BF0D095454}">
      <formula1>$AD$3:$AD$6</formula1>
    </dataValidation>
    <dataValidation type="list" allowBlank="1" showInputMessage="1" showErrorMessage="1" sqref="H14" xr:uid="{A9F09E98-5788-4408-855F-F46BFCBA7454}">
      <formula1>$AD$7:$AD$10</formula1>
    </dataValidation>
    <dataValidation type="list" allowBlank="1" showInputMessage="1" showErrorMessage="1" sqref="F38" xr:uid="{792B431B-CA93-4294-B24F-E98260A22C56}">
      <formula1>$AD$37:$AD$38</formula1>
    </dataValidation>
    <dataValidation type="list" allowBlank="1" showInputMessage="1" showErrorMessage="1" sqref="F42" xr:uid="{1D23D926-5513-46EA-A166-20BB223C6DE0}">
      <formula1>$AD$39:$AD$40</formula1>
    </dataValidation>
    <dataValidation type="list" allowBlank="1" showInputMessage="1" showErrorMessage="1" sqref="F46" xr:uid="{841D3B24-5628-41BB-B6CB-8DBEB664C51E}">
      <formula1>$AD$41:$AD$42</formula1>
    </dataValidation>
    <dataValidation type="list" allowBlank="1" showInputMessage="1" showErrorMessage="1" sqref="F50" xr:uid="{9E3E4A02-0398-460E-9FE8-682FAF41C187}">
      <formula1>$AD$43:$AD$44</formula1>
    </dataValidation>
    <dataValidation type="list" allowBlank="1" showInputMessage="1" showErrorMessage="1" sqref="F54" xr:uid="{BF183EB9-74D1-4FEE-876C-A27C66584E91}">
      <formula1>$AD$45:$AD$46</formula1>
    </dataValidation>
    <dataValidation type="list" allowBlank="1" showInputMessage="1" showErrorMessage="1" sqref="F58" xr:uid="{19677D83-E280-4437-A144-7B9D67A4AD8F}">
      <formula1>$AD$47:$AD$48</formula1>
    </dataValidation>
    <dataValidation type="list" allowBlank="1" showInputMessage="1" showErrorMessage="1" sqref="F62" xr:uid="{C3E2B7FC-90CA-454A-AF04-62AFBD4EF897}">
      <formula1>$AD$49:$AD$50</formula1>
    </dataValidation>
    <dataValidation type="list" allowBlank="1" showInputMessage="1" showErrorMessage="1" sqref="F66" xr:uid="{EB62B953-5907-4A98-86FF-9B0C24C2D8D2}">
      <formula1>$AD$51:$AD$52</formula1>
    </dataValidation>
    <dataValidation type="list" allowBlank="1" showInputMessage="1" showErrorMessage="1" sqref="H40" xr:uid="{AB430500-5743-431D-8EBD-D3B275D4EDEF}">
      <formula1>$AD$37:$AD$40</formula1>
    </dataValidation>
    <dataValidation type="list" allowBlank="1" showInputMessage="1" showErrorMessage="1" sqref="H48" xr:uid="{1D416B35-27DA-4D6C-B83F-83324B84CEEF}">
      <formula1>$AD$41:$AD$44</formula1>
    </dataValidation>
    <dataValidation type="list" allowBlank="1" showInputMessage="1" showErrorMessage="1" sqref="H56" xr:uid="{DFF0565B-4075-4FD4-8E7B-649E33A40195}">
      <formula1>$AD$45:$AD$48</formula1>
    </dataValidation>
    <dataValidation type="list" allowBlank="1" showInputMessage="1" showErrorMessage="1" sqref="H64" xr:uid="{BBC118B0-D502-4F0D-A3FA-34B22AFCD55C}">
      <formula1>$AD$49:$AD$52</formula1>
    </dataValidation>
    <dataValidation type="list" allowBlank="1" showInputMessage="1" showErrorMessage="1" sqref="J44" xr:uid="{C1C1B6FE-8A03-4D45-98BB-38BE810EB161}">
      <formula1>$AD$37:$AD$44</formula1>
    </dataValidation>
    <dataValidation type="list" allowBlank="1" showInputMessage="1" showErrorMessage="1" sqref="J60" xr:uid="{40211C79-864C-4755-9EF8-F6440C7890E9}">
      <formula1>$AD$45:$AD$52</formula1>
    </dataValidation>
    <dataValidation type="list" allowBlank="1" showInputMessage="1" showErrorMessage="1" sqref="L51" xr:uid="{EC6EB028-A9B9-4EBE-B1C9-10C71F93B063}">
      <formula1>$AE$41:$AE$48</formula1>
    </dataValidation>
    <dataValidation type="list" allowBlank="1" showInputMessage="1" showErrorMessage="1" sqref="T30" xr:uid="{6CF3B7DB-4D3E-4D45-9CCC-9D30263EE84A}">
      <formula1>$AG$15:$AG$18</formula1>
    </dataValidation>
    <dataValidation type="list" allowBlank="1" showInputMessage="1" showErrorMessage="1" sqref="R10" xr:uid="{F3094FBE-6FAA-4C3A-BFF7-726DDC6A3E40}">
      <formula1>$AG$3:$AG$10</formula1>
    </dataValidation>
    <dataValidation type="list" allowBlank="1" showInputMessage="1" showErrorMessage="1" sqref="R26" xr:uid="{19718076-7E50-4811-BD5E-0E020CB2C53A}">
      <formula1>$AG$11:$AG$18</formula1>
    </dataValidation>
    <dataValidation type="list" allowBlank="1" showInputMessage="1" showErrorMessage="1" sqref="P17" xr:uid="{54479D2D-E590-4237-B50E-63CD8260CC6A}">
      <formula1>$AF$7:$AF$14</formula1>
    </dataValidation>
    <dataValidation type="list" allowBlank="1" showInputMessage="1" showErrorMessage="1" sqref="V38" xr:uid="{BB2236DA-036A-433C-8032-A35ED22D1357}">
      <formula1>$AG$37:$AG$38</formula1>
    </dataValidation>
    <dataValidation type="list" allowBlank="1" showInputMessage="1" showErrorMessage="1" sqref="V42" xr:uid="{FBA671F1-0B0D-45FA-95D5-BEDE92E7E880}">
      <formula1>$AG$39:$AG$40</formula1>
    </dataValidation>
    <dataValidation type="list" allowBlank="1" showInputMessage="1" showErrorMessage="1" sqref="V46" xr:uid="{7289A578-B5BC-4BEC-BD7C-8975B999292D}">
      <formula1>$AG$41:$AG$42</formula1>
    </dataValidation>
    <dataValidation type="list" allowBlank="1" showInputMessage="1" showErrorMessage="1" sqref="V50" xr:uid="{342AA23D-4ACF-4816-8DBB-F2959B56E257}">
      <formula1>$AG$43:$AG$44</formula1>
    </dataValidation>
    <dataValidation type="list" allowBlank="1" showInputMessage="1" showErrorMessage="1" sqref="V54" xr:uid="{47D45C51-A23C-41F6-AB17-A26BD5876268}">
      <formula1>$AG$45:$AG$46</formula1>
    </dataValidation>
    <dataValidation type="list" allowBlank="1" showInputMessage="1" showErrorMessage="1" sqref="V58" xr:uid="{B975B660-7984-4315-979A-F20CA175D2A2}">
      <formula1>$AG$47:$AG$48</formula1>
    </dataValidation>
    <dataValidation type="list" allowBlank="1" showInputMessage="1" showErrorMessage="1" sqref="V62" xr:uid="{CAC5E677-9D4B-4292-80E4-5CEA97EB80F4}">
      <formula1>$AG$49:$AG$50</formula1>
    </dataValidation>
    <dataValidation type="list" allowBlank="1" showInputMessage="1" showErrorMessage="1" sqref="V66" xr:uid="{E15D6253-E0A0-44A8-8ECF-B2E0B7A6B53C}">
      <formula1>$AG$51:$AG$52</formula1>
    </dataValidation>
    <dataValidation type="list" allowBlank="1" showInputMessage="1" showErrorMessage="1" sqref="T40" xr:uid="{874B14F6-8A18-4CDC-8D10-C3751949CC62}">
      <formula1>$AG$37:$AG$40</formula1>
    </dataValidation>
    <dataValidation type="list" allowBlank="1" showInputMessage="1" showErrorMessage="1" sqref="T48" xr:uid="{63589B82-54D6-4530-84BC-9D5130609BEA}">
      <formula1>$AG$41:$AG$44</formula1>
    </dataValidation>
    <dataValidation type="list" allowBlank="1" showInputMessage="1" showErrorMessage="1" sqref="T56" xr:uid="{9899FB7D-EE4A-4C05-B09A-D9B808636959}">
      <formula1>$AG$45:$AG$48</formula1>
    </dataValidation>
    <dataValidation type="list" allowBlank="1" showInputMessage="1" showErrorMessage="1" sqref="T64" xr:uid="{D43F183B-1C4A-4AB8-B3C9-8AE49983BBC2}">
      <formula1>$AG$49:$AG$52</formula1>
    </dataValidation>
    <dataValidation type="list" allowBlank="1" showInputMessage="1" showErrorMessage="1" sqref="R44" xr:uid="{9FD63CC8-1656-4A69-810C-E377B31BB673}">
      <formula1>$AG$37:$AG$44</formula1>
    </dataValidation>
    <dataValidation type="list" allowBlank="1" showInputMessage="1" showErrorMessage="1" sqref="R60" xr:uid="{77CF6B3A-EB6A-4318-A4A5-E4FC50553F4B}">
      <formula1>$AG$45:$AG$52</formula1>
    </dataValidation>
    <dataValidation type="list" allowBlank="1" showInputMessage="1" showErrorMessage="1" sqref="P51" xr:uid="{1899355A-E9DB-4854-ADBE-258526299411}">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90">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T50:T54"/>
    <mergeCell ref="T16:T20"/>
    <mergeCell ref="H50:H54"/>
    <mergeCell ref="L14:P14"/>
    <mergeCell ref="H16:H20"/>
  </mergeCells>
  <phoneticPr fontId="9" type="noConversion"/>
  <conditionalFormatting sqref="N2">
    <cfRule type="cellIs" dxfId="231" priority="1" operator="equal">
      <formula>63</formula>
    </cfRule>
    <cfRule type="cellIs" dxfId="230" priority="2" operator="notEqual">
      <formula>63</formula>
    </cfRule>
  </conditionalFormatting>
  <dataValidations count="63">
    <dataValidation type="list" allowBlank="1" showInputMessage="1" showErrorMessage="1" sqref="F4" xr:uid="{5A4E90D7-1926-486C-9D09-8521887E36A2}">
      <formula1>$AD$3:$AD$4</formula1>
    </dataValidation>
    <dataValidation type="list" allowBlank="1" showInputMessage="1" showErrorMessage="1" sqref="F8" xr:uid="{B6E90288-0CB0-42E7-A1A1-582876A774F5}">
      <formula1>$AD$5:$AD$6</formula1>
    </dataValidation>
    <dataValidation type="list" allowBlank="1" showInputMessage="1" showErrorMessage="1" sqref="J10" xr:uid="{2DAA8DDD-6C09-449D-B309-36184E053F31}">
      <formula1>$AD$3:$AD$10</formula1>
    </dataValidation>
    <dataValidation type="list" allowBlank="1" showInputMessage="1" showErrorMessage="1" sqref="F12" xr:uid="{A37F5F52-7AC3-42E0-AD1A-468FCA0A4B6A}">
      <formula1>$AD$7:$AD$8</formula1>
    </dataValidation>
    <dataValidation type="list" allowBlank="1" showInputMessage="1" showErrorMessage="1" sqref="F16" xr:uid="{F0F6D829-E31F-4CAD-B1E0-87DCE0FCC550}">
      <formula1>$AD$9:$AD$10</formula1>
    </dataValidation>
    <dataValidation type="list" allowBlank="1" showInputMessage="1" showErrorMessage="1" sqref="F20" xr:uid="{2A786232-D1F4-497D-B470-DB9A249A154A}">
      <formula1>$AD$11:$AD$12</formula1>
    </dataValidation>
    <dataValidation type="list" allowBlank="1" showInputMessage="1" showErrorMessage="1" sqref="F24" xr:uid="{8B97B438-226E-4E10-BF82-A415BD13FB36}">
      <formula1>$AD$13:$AD$14</formula1>
    </dataValidation>
    <dataValidation type="list" allowBlank="1" showInputMessage="1" showErrorMessage="1" sqref="F28" xr:uid="{B77DEEE0-E624-4916-9003-1CBC1F1C0EEA}">
      <formula1>$AD$15:$AD$16</formula1>
    </dataValidation>
    <dataValidation type="list" allowBlank="1" showInputMessage="1" showErrorMessage="1" sqref="F32" xr:uid="{936499E2-5B43-4A6C-A841-C461010DEB75}">
      <formula1>$AD$17:$AD$18</formula1>
    </dataValidation>
    <dataValidation type="list" allowBlank="1" showInputMessage="1" showErrorMessage="1" sqref="H22" xr:uid="{0D8E1473-577A-4626-B7A3-A484C4A2FEF9}">
      <formula1>$AD$11:$AD$14</formula1>
    </dataValidation>
    <dataValidation type="list" allowBlank="1" showInputMessage="1" showErrorMessage="1" sqref="H30" xr:uid="{18A31B50-8E8D-491E-BA1F-5BF235AB3674}">
      <formula1>$AD$15:$AD$18</formula1>
    </dataValidation>
    <dataValidation type="list" allowBlank="1" showInputMessage="1" showErrorMessage="1" sqref="J26" xr:uid="{B402E0E2-122F-4ABB-836A-B989D76D5E59}">
      <formula1>$AD$11:$AD$18</formula1>
    </dataValidation>
    <dataValidation type="list" allowBlank="1" showInputMessage="1" showErrorMessage="1" sqref="L17" xr:uid="{7118305B-C78C-4EB6-B6E7-BEA0D26EF4C4}">
      <formula1>$AE$7:$AE$14</formula1>
    </dataValidation>
    <dataValidation type="list" allowBlank="1" showInputMessage="1" showErrorMessage="1" sqref="N32" xr:uid="{086E66C5-71AD-497F-9044-1CF5E46D0986}">
      <formula1>$AD$24:$AD$31</formula1>
    </dataValidation>
    <dataValidation type="list" allowBlank="1" showInputMessage="1" showErrorMessage="1" sqref="N38" xr:uid="{5C0912FB-289C-4ACB-832B-9FC704CDB364}">
      <formula1>$AG$24:$AG$31</formula1>
    </dataValidation>
    <dataValidation type="list" allowBlank="1" showInputMessage="1" showErrorMessage="1" sqref="N35" xr:uid="{F9B0AECD-123C-4EC3-A644-1294756F4002}">
      <formula1>$AE$24:$AE$31</formula1>
    </dataValidation>
    <dataValidation type="list" allowBlank="1" showInputMessage="1" showErrorMessage="1" sqref="V4" xr:uid="{CAC66896-9E58-4A51-A1BA-BC6791083A27}">
      <formula1>$AG$3:$AG$4</formula1>
    </dataValidation>
    <dataValidation type="list" allowBlank="1" showInputMessage="1" showErrorMessage="1" sqref="V8" xr:uid="{795589F2-077D-456C-95BE-0A0ABDD27E5D}">
      <formula1>$AG$5:$AG$6</formula1>
    </dataValidation>
    <dataValidation type="list" allowBlank="1" showInputMessage="1" showErrorMessage="1" sqref="V12" xr:uid="{76A1EB1D-C731-4F42-93F6-2B648D2ADC81}">
      <formula1>$AG$7:$AG$8</formula1>
    </dataValidation>
    <dataValidation type="list" allowBlank="1" showInputMessage="1" showErrorMessage="1" sqref="V16" xr:uid="{3C145744-6E9A-4CE3-B9D5-701C0DD0570B}">
      <formula1>$AG$9:$AG$10</formula1>
    </dataValidation>
    <dataValidation type="list" allowBlank="1" showInputMessage="1" showErrorMessage="1" sqref="V20" xr:uid="{7A48EA49-DE96-4804-B392-FB08725800D1}">
      <formula1>$AG$11:$AG$12</formula1>
    </dataValidation>
    <dataValidation type="list" allowBlank="1" showInputMessage="1" showErrorMessage="1" sqref="V24" xr:uid="{0C12C516-7B5A-43A5-B30B-5FB519446B03}">
      <formula1>$AG$13:$AG$14</formula1>
    </dataValidation>
    <dataValidation type="list" allowBlank="1" showInputMessage="1" showErrorMessage="1" sqref="V28" xr:uid="{F6A5BB34-BE71-4F0D-9F65-1F009BAE0EC1}">
      <formula1>$AG$15:$AG$16</formula1>
    </dataValidation>
    <dataValidation type="list" allowBlank="1" showInputMessage="1" showErrorMessage="1" sqref="V32" xr:uid="{9225F2DB-4BFC-40B4-93B4-F19D8D4EF706}">
      <formula1>$AG$17:$AG$18</formula1>
    </dataValidation>
    <dataValidation type="list" allowBlank="1" showInputMessage="1" showErrorMessage="1" sqref="T6" xr:uid="{95A9F370-B79F-4576-BF23-F74A068AD13D}">
      <formula1>$AG$3:$AG$6</formula1>
    </dataValidation>
    <dataValidation type="list" allowBlank="1" showInputMessage="1" showErrorMessage="1" sqref="T14" xr:uid="{570BE86A-3842-4528-85DE-54F1D65A23CC}">
      <formula1>$AG$7:$AG$10</formula1>
    </dataValidation>
    <dataValidation type="list" allowBlank="1" showInputMessage="1" showErrorMessage="1" sqref="T22" xr:uid="{BDA1EEA7-0ECB-4D94-B876-35E0EC89A617}">
      <formula1>$AG$11:$AG$14</formula1>
    </dataValidation>
    <dataValidation type="list" allowBlank="1" showInputMessage="1" showErrorMessage="1" sqref="H6" xr:uid="{942B0E54-6DFB-4970-AAD4-C2D4C8F2C8B3}">
      <formula1>$AD$3:$AD$6</formula1>
    </dataValidation>
    <dataValidation type="list" allowBlank="1" showInputMessage="1" showErrorMessage="1" sqref="H14" xr:uid="{F3BB8E7F-11D0-4E49-B785-47567BDC4895}">
      <formula1>$AD$7:$AD$10</formula1>
    </dataValidation>
    <dataValidation type="list" allowBlank="1" showInputMessage="1" showErrorMessage="1" sqref="F38" xr:uid="{D40611BE-A96F-434E-8F34-2CD920B76738}">
      <formula1>$AD$37:$AD$38</formula1>
    </dataValidation>
    <dataValidation type="list" allowBlank="1" showInputMessage="1" showErrorMessage="1" sqref="F42" xr:uid="{06556866-B074-472A-96B2-052724D2E421}">
      <formula1>$AD$39:$AD$40</formula1>
    </dataValidation>
    <dataValidation type="list" allowBlank="1" showInputMessage="1" showErrorMessage="1" sqref="F46" xr:uid="{9999250A-2A44-40EE-8AB8-85DF64145D09}">
      <formula1>$AD$41:$AD$42</formula1>
    </dataValidation>
    <dataValidation type="list" allowBlank="1" showInputMessage="1" showErrorMessage="1" sqref="F50" xr:uid="{CD219CE0-DEE3-4576-96F7-9F272226B2A6}">
      <formula1>$AD$43:$AD$44</formula1>
    </dataValidation>
    <dataValidation type="list" allowBlank="1" showInputMessage="1" showErrorMessage="1" sqref="F54" xr:uid="{5527B3D4-1CA2-48A2-96D9-2711AFA5FEA4}">
      <formula1>$AD$45:$AD$46</formula1>
    </dataValidation>
    <dataValidation type="list" allowBlank="1" showInputMessage="1" showErrorMessage="1" sqref="F58" xr:uid="{5A2C04E4-5C9C-4FA7-B057-E38391F0EACF}">
      <formula1>$AD$47:$AD$48</formula1>
    </dataValidation>
    <dataValidation type="list" allowBlank="1" showInputMessage="1" showErrorMessage="1" sqref="F62" xr:uid="{7B5DB966-7E2C-468C-B8D5-88792AD50028}">
      <formula1>$AD$49:$AD$50</formula1>
    </dataValidation>
    <dataValidation type="list" allowBlank="1" showInputMessage="1" showErrorMessage="1" sqref="F66" xr:uid="{4D844CEF-6DEB-4CD7-BC10-A133F7F7E4A3}">
      <formula1>$AD$51:$AD$52</formula1>
    </dataValidation>
    <dataValidation type="list" allowBlank="1" showInputMessage="1" showErrorMessage="1" sqref="H40" xr:uid="{1EEA62FB-0C18-4A27-83AB-9451309C0B6F}">
      <formula1>$AD$37:$AD$40</formula1>
    </dataValidation>
    <dataValidation type="list" allowBlank="1" showInputMessage="1" showErrorMessage="1" sqref="H48" xr:uid="{A553719A-7416-408B-BFFE-C56EEA31B36D}">
      <formula1>$AD$41:$AD$44</formula1>
    </dataValidation>
    <dataValidation type="list" allowBlank="1" showInputMessage="1" showErrorMessage="1" sqref="H56" xr:uid="{4AC8359C-75CC-417A-A69A-A540F462F9AC}">
      <formula1>$AD$45:$AD$48</formula1>
    </dataValidation>
    <dataValidation type="list" allowBlank="1" showInputMessage="1" showErrorMessage="1" sqref="H64" xr:uid="{417A1495-E6F0-4552-8E37-A2E3E4B68EEF}">
      <formula1>$AD$49:$AD$52</formula1>
    </dataValidation>
    <dataValidation type="list" allowBlank="1" showInputMessage="1" showErrorMessage="1" sqref="J44" xr:uid="{944899F2-A005-4B18-A06E-1F8829FC9191}">
      <formula1>$AD$37:$AD$44</formula1>
    </dataValidation>
    <dataValidation type="list" allowBlank="1" showInputMessage="1" showErrorMessage="1" sqref="J60" xr:uid="{572C85DB-5B21-4E1B-8B2F-2A6A6867FA68}">
      <formula1>$AD$45:$AD$52</formula1>
    </dataValidation>
    <dataValidation type="list" allowBlank="1" showInputMessage="1" showErrorMessage="1" sqref="L51" xr:uid="{00124B52-0239-48CE-8908-236A1792673F}">
      <formula1>$AE$41:$AE$48</formula1>
    </dataValidation>
    <dataValidation type="list" allowBlank="1" showInputMessage="1" showErrorMessage="1" sqref="T30" xr:uid="{D4C9D421-ABC4-4AF0-ACD5-D33EC4D45C77}">
      <formula1>$AG$15:$AG$18</formula1>
    </dataValidation>
    <dataValidation type="list" allowBlank="1" showInputMessage="1" showErrorMessage="1" sqref="R10" xr:uid="{B32F7D09-5876-465B-B295-D8D1540FC18F}">
      <formula1>$AG$3:$AG$10</formula1>
    </dataValidation>
    <dataValidation type="list" allowBlank="1" showInputMessage="1" showErrorMessage="1" sqref="R26" xr:uid="{26AD7CC1-5504-4F07-AFAC-FB2B0E4FAD57}">
      <formula1>$AG$11:$AG$18</formula1>
    </dataValidation>
    <dataValidation type="list" allowBlank="1" showInputMessage="1" showErrorMessage="1" sqref="P17" xr:uid="{9FC4F8A8-6354-45C7-8F78-AD4EAADFAC43}">
      <formula1>$AF$7:$AF$14</formula1>
    </dataValidation>
    <dataValidation type="list" allowBlank="1" showInputMessage="1" showErrorMessage="1" sqref="V38" xr:uid="{75E1BD50-048B-4403-8615-D67E20B85368}">
      <formula1>$AG$37:$AG$38</formula1>
    </dataValidation>
    <dataValidation type="list" allowBlank="1" showInputMessage="1" showErrorMessage="1" sqref="V42" xr:uid="{880F49D2-C291-4D57-AFFE-1C1479C11FFA}">
      <formula1>$AG$39:$AG$40</formula1>
    </dataValidation>
    <dataValidation type="list" allowBlank="1" showInputMessage="1" showErrorMessage="1" sqref="V46" xr:uid="{05D396D3-363B-4DB1-A60A-E1D560F73C3B}">
      <formula1>$AG$41:$AG$42</formula1>
    </dataValidation>
    <dataValidation type="list" allowBlank="1" showInputMessage="1" showErrorMessage="1" sqref="V50" xr:uid="{161C2098-CEE8-4A87-8F35-D1F962290783}">
      <formula1>$AG$43:$AG$44</formula1>
    </dataValidation>
    <dataValidation type="list" allowBlank="1" showInputMessage="1" showErrorMessage="1" sqref="V54" xr:uid="{F10FBCD7-ED44-4FB6-886A-5BFAFDD75363}">
      <formula1>$AG$45:$AG$46</formula1>
    </dataValidation>
    <dataValidation type="list" allowBlank="1" showInputMessage="1" showErrorMessage="1" sqref="V58" xr:uid="{BF7D22BB-21F1-45E9-B665-224278FC2829}">
      <formula1>$AG$47:$AG$48</formula1>
    </dataValidation>
    <dataValidation type="list" allowBlank="1" showInputMessage="1" showErrorMessage="1" sqref="V62" xr:uid="{06859F06-FE20-4E27-9C38-EFD548596FF4}">
      <formula1>$AG$49:$AG$50</formula1>
    </dataValidation>
    <dataValidation type="list" allowBlank="1" showInputMessage="1" showErrorMessage="1" sqref="V66" xr:uid="{81060EB1-BE84-4E99-B658-7915C594695E}">
      <formula1>$AG$51:$AG$52</formula1>
    </dataValidation>
    <dataValidation type="list" allowBlank="1" showInputMessage="1" showErrorMessage="1" sqref="T40" xr:uid="{C985419B-BCD8-4355-918B-6DCC5EE8111B}">
      <formula1>$AG$37:$AG$40</formula1>
    </dataValidation>
    <dataValidation type="list" allowBlank="1" showInputMessage="1" showErrorMessage="1" sqref="T48" xr:uid="{203CBC99-9A45-4D43-86A4-825961C89CFC}">
      <formula1>$AG$41:$AG$44</formula1>
    </dataValidation>
    <dataValidation type="list" allowBlank="1" showInputMessage="1" showErrorMessage="1" sqref="T56" xr:uid="{0BFB5829-972F-46A3-AB9F-AA60AEF91FCE}">
      <formula1>$AG$45:$AG$48</formula1>
    </dataValidation>
    <dataValidation type="list" allowBlank="1" showInputMessage="1" showErrorMessage="1" sqref="T64" xr:uid="{2424E8D8-DD54-4FBA-90FD-B825214E4A90}">
      <formula1>$AG$49:$AG$52</formula1>
    </dataValidation>
    <dataValidation type="list" allowBlank="1" showInputMessage="1" showErrorMessage="1" sqref="R44" xr:uid="{7E5F5A6F-9D3C-42AD-8C18-4EAE09139570}">
      <formula1>$AG$37:$AG$44</formula1>
    </dataValidation>
    <dataValidation type="list" allowBlank="1" showInputMessage="1" showErrorMessage="1" sqref="R60" xr:uid="{3DE9C546-3C22-4817-B1CF-A500EAF61DFF}">
      <formula1>$AG$45:$AG$52</formula1>
    </dataValidation>
    <dataValidation type="list" allowBlank="1" showInputMessage="1" showErrorMessage="1" sqref="P51" xr:uid="{19CBA0EA-561C-4A98-BBAF-2EEE0625EEC6}">
      <formula1>$AF$41:$AF$48</formula1>
    </dataValidation>
  </dataValidations>
  <pageMargins left="0.75" right="0.75" top="1" bottom="1" header="0.5" footer="0.5"/>
  <pageSetup orientation="portrait"/>
  <headerFooter alignWithMargins="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243">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229" priority="1" operator="equal">
      <formula>63</formula>
    </cfRule>
    <cfRule type="cellIs" dxfId="228" priority="2" operator="notEqual">
      <formula>63</formula>
    </cfRule>
  </conditionalFormatting>
  <dataValidations count="63">
    <dataValidation type="list" allowBlank="1" showInputMessage="1" showErrorMessage="1" sqref="F4" xr:uid="{3E2934A7-46E2-45EF-A9B6-ADB35ACF507D}">
      <formula1>$AD$3:$AD$4</formula1>
    </dataValidation>
    <dataValidation type="list" allowBlank="1" showInputMessage="1" showErrorMessage="1" sqref="F8" xr:uid="{FB3F9FA7-1FF3-40D7-B86F-A57E3D26356F}">
      <formula1>$AD$5:$AD$6</formula1>
    </dataValidation>
    <dataValidation type="list" allowBlank="1" showInputMessage="1" showErrorMessage="1" sqref="J10" xr:uid="{027C3A4B-429E-49BF-B081-F892835F49E1}">
      <formula1>$AD$3:$AD$10</formula1>
    </dataValidation>
    <dataValidation type="list" allowBlank="1" showInputMessage="1" showErrorMessage="1" sqref="F12" xr:uid="{BD516B33-4832-42D9-8D12-55090F3CFB92}">
      <formula1>$AD$7:$AD$8</formula1>
    </dataValidation>
    <dataValidation type="list" allowBlank="1" showInputMessage="1" showErrorMessage="1" sqref="F16" xr:uid="{6644DF52-5684-4A70-97B8-7941277CB6D3}">
      <formula1>$AD$9:$AD$10</formula1>
    </dataValidation>
    <dataValidation type="list" allowBlank="1" showInputMessage="1" showErrorMessage="1" sqref="F20" xr:uid="{FFC7A885-3853-4A52-852D-560EA11CD6CB}">
      <formula1>$AD$11:$AD$12</formula1>
    </dataValidation>
    <dataValidation type="list" allowBlank="1" showInputMessage="1" showErrorMessage="1" sqref="F24" xr:uid="{5EE39F4E-1A1F-473A-A28F-CAA49AE85198}">
      <formula1>$AD$13:$AD$14</formula1>
    </dataValidation>
    <dataValidation type="list" allowBlank="1" showInputMessage="1" showErrorMessage="1" sqref="F28" xr:uid="{1763F9C1-4637-42D2-97E4-454CD7F1B4F2}">
      <formula1>$AD$15:$AD$16</formula1>
    </dataValidation>
    <dataValidation type="list" allowBlank="1" showInputMessage="1" showErrorMessage="1" sqref="F32" xr:uid="{CBE8AC79-C734-45FF-8F0A-91E72A3A91E3}">
      <formula1>$AD$17:$AD$18</formula1>
    </dataValidation>
    <dataValidation type="list" allowBlank="1" showInputMessage="1" showErrorMessage="1" sqref="H22" xr:uid="{375E6FF8-E057-42A4-976C-9532871C775C}">
      <formula1>$AD$11:$AD$14</formula1>
    </dataValidation>
    <dataValidation type="list" allowBlank="1" showInputMessage="1" showErrorMessage="1" sqref="H30" xr:uid="{784B3550-591C-4881-920A-F863A4F2A72C}">
      <formula1>$AD$15:$AD$18</formula1>
    </dataValidation>
    <dataValidation type="list" allowBlank="1" showInputMessage="1" showErrorMessage="1" sqref="J26" xr:uid="{45CC3282-358C-4514-B7F7-9B002B0A1799}">
      <formula1>$AD$11:$AD$18</formula1>
    </dataValidation>
    <dataValidation type="list" allowBlank="1" showInputMessage="1" showErrorMessage="1" sqref="L17" xr:uid="{400E0028-01D0-4282-AD6A-1ED6096BDFAE}">
      <formula1>$AE$7:$AE$14</formula1>
    </dataValidation>
    <dataValidation type="list" allowBlank="1" showInputMessage="1" showErrorMessage="1" sqref="N32" xr:uid="{59511632-0A0B-4F5A-B18D-41853BB91A9E}">
      <formula1>$AD$24:$AD$31</formula1>
    </dataValidation>
    <dataValidation type="list" allowBlank="1" showInputMessage="1" showErrorMessage="1" sqref="N38" xr:uid="{448A3888-E0C2-4C5F-BE39-0FC69078DC79}">
      <formula1>$AG$24:$AG$31</formula1>
    </dataValidation>
    <dataValidation type="list" allowBlank="1" showInputMessage="1" showErrorMessage="1" sqref="N35" xr:uid="{B88AAB86-261B-4DA6-8F39-25E16C54520F}">
      <formula1>$AE$24:$AE$31</formula1>
    </dataValidation>
    <dataValidation type="list" allowBlank="1" showInputMessage="1" showErrorMessage="1" sqref="V4" xr:uid="{158746B3-BA68-4825-AB4A-B742069F4BC8}">
      <formula1>$AG$3:$AG$4</formula1>
    </dataValidation>
    <dataValidation type="list" allowBlank="1" showInputMessage="1" showErrorMessage="1" sqref="V8" xr:uid="{2B7F2620-24AF-494E-81B9-70BF2D7F946C}">
      <formula1>$AG$5:$AG$6</formula1>
    </dataValidation>
    <dataValidation type="list" allowBlank="1" showInputMessage="1" showErrorMessage="1" sqref="V12" xr:uid="{B8CE6325-81CC-41C9-A660-4A6C62D21D04}">
      <formula1>$AG$7:$AG$8</formula1>
    </dataValidation>
    <dataValidation type="list" allowBlank="1" showInputMessage="1" showErrorMessage="1" sqref="V16" xr:uid="{9E7650A5-0095-4C26-A1C8-D013C6100529}">
      <formula1>$AG$9:$AG$10</formula1>
    </dataValidation>
    <dataValidation type="list" allowBlank="1" showInputMessage="1" showErrorMessage="1" sqref="V20" xr:uid="{CD54CBBA-9F9A-4593-BD68-8DAFC1260B54}">
      <formula1>$AG$11:$AG$12</formula1>
    </dataValidation>
    <dataValidation type="list" allowBlank="1" showInputMessage="1" showErrorMessage="1" sqref="V24" xr:uid="{F6934C39-FE20-4174-A9B7-79F349968064}">
      <formula1>$AG$13:$AG$14</formula1>
    </dataValidation>
    <dataValidation type="list" allowBlank="1" showInputMessage="1" showErrorMessage="1" sqref="V28" xr:uid="{FDD6915F-8E15-4CB0-B8E4-342A00D5148D}">
      <formula1>$AG$15:$AG$16</formula1>
    </dataValidation>
    <dataValidation type="list" allowBlank="1" showInputMessage="1" showErrorMessage="1" sqref="V32" xr:uid="{537DC036-9570-4A31-BD83-923BA5CF4775}">
      <formula1>$AG$17:$AG$18</formula1>
    </dataValidation>
    <dataValidation type="list" allowBlank="1" showInputMessage="1" showErrorMessage="1" sqref="T6" xr:uid="{9B4DACE1-1C31-48AE-BD2B-5368826E14A5}">
      <formula1>$AG$3:$AG$6</formula1>
    </dataValidation>
    <dataValidation type="list" allowBlank="1" showInputMessage="1" showErrorMessage="1" sqref="T14" xr:uid="{3163393A-AFEF-4BEF-AE25-47B41E4ECCC4}">
      <formula1>$AG$7:$AG$10</formula1>
    </dataValidation>
    <dataValidation type="list" allowBlank="1" showInputMessage="1" showErrorMessage="1" sqref="T22" xr:uid="{C159C0B6-463A-4361-874B-3775AF340098}">
      <formula1>$AG$11:$AG$14</formula1>
    </dataValidation>
    <dataValidation type="list" allowBlank="1" showInputMessage="1" showErrorMessage="1" sqref="H6" xr:uid="{C53B6265-8000-4C29-86FD-FCE92F921B63}">
      <formula1>$AD$3:$AD$6</formula1>
    </dataValidation>
    <dataValidation type="list" allowBlank="1" showInputMessage="1" showErrorMessage="1" sqref="H14" xr:uid="{BA697E83-EC69-4992-8D88-8166F7F3393E}">
      <formula1>$AD$7:$AD$10</formula1>
    </dataValidation>
    <dataValidation type="list" allowBlank="1" showInputMessage="1" showErrorMessage="1" sqref="F38" xr:uid="{663A96A2-0011-450E-BC96-44947FB02594}">
      <formula1>$AD$37:$AD$38</formula1>
    </dataValidation>
    <dataValidation type="list" allowBlank="1" showInputMessage="1" showErrorMessage="1" sqref="F42" xr:uid="{A94427D6-B31A-43A2-9E63-1AF86104A18B}">
      <formula1>$AD$39:$AD$40</formula1>
    </dataValidation>
    <dataValidation type="list" allowBlank="1" showInputMessage="1" showErrorMessage="1" sqref="F46" xr:uid="{431F2A1C-950E-4658-BD9C-E5C7D405A5C9}">
      <formula1>$AD$41:$AD$42</formula1>
    </dataValidation>
    <dataValidation type="list" allowBlank="1" showInputMessage="1" showErrorMessage="1" sqref="F50" xr:uid="{79B5C667-9F80-4570-AF87-594C21DD8A9D}">
      <formula1>$AD$43:$AD$44</formula1>
    </dataValidation>
    <dataValidation type="list" allowBlank="1" showInputMessage="1" showErrorMessage="1" sqref="F54" xr:uid="{E379D27B-3952-4D04-BC9C-D0BD94D6C8C2}">
      <formula1>$AD$45:$AD$46</formula1>
    </dataValidation>
    <dataValidation type="list" allowBlank="1" showInputMessage="1" showErrorMessage="1" sqref="F58" xr:uid="{4CAE0F54-3844-47B7-B9B0-2DFD72BC77E5}">
      <formula1>$AD$47:$AD$48</formula1>
    </dataValidation>
    <dataValidation type="list" allowBlank="1" showInputMessage="1" showErrorMessage="1" sqref="F62" xr:uid="{EBBBBDF7-DB4A-476B-B4CA-EEFFB9ED6B9E}">
      <formula1>$AD$49:$AD$50</formula1>
    </dataValidation>
    <dataValidation type="list" allowBlank="1" showInputMessage="1" showErrorMessage="1" sqref="F66" xr:uid="{D8961C34-1207-423A-8676-E990674BFA44}">
      <formula1>$AD$51:$AD$52</formula1>
    </dataValidation>
    <dataValidation type="list" allowBlank="1" showInputMessage="1" showErrorMessage="1" sqref="H40" xr:uid="{84AAD302-EDF5-4220-945F-A17D6D914501}">
      <formula1>$AD$37:$AD$40</formula1>
    </dataValidation>
    <dataValidation type="list" allowBlank="1" showInputMessage="1" showErrorMessage="1" sqref="H48" xr:uid="{12C5C9B2-E531-4254-B580-A2218060EF25}">
      <formula1>$AD$41:$AD$44</formula1>
    </dataValidation>
    <dataValidation type="list" allowBlank="1" showInputMessage="1" showErrorMessage="1" sqref="H56" xr:uid="{5393DCF3-E89F-4CE1-9795-C96ADF744540}">
      <formula1>$AD$45:$AD$48</formula1>
    </dataValidation>
    <dataValidation type="list" allowBlank="1" showInputMessage="1" showErrorMessage="1" sqref="H64" xr:uid="{952CD720-D36E-4E99-97C8-A2C3C65077B5}">
      <formula1>$AD$49:$AD$52</formula1>
    </dataValidation>
    <dataValidation type="list" allowBlank="1" showInputMessage="1" showErrorMessage="1" sqref="J44" xr:uid="{C05D7055-33D0-4600-B549-B202A0CCFCD7}">
      <formula1>$AD$37:$AD$44</formula1>
    </dataValidation>
    <dataValidation type="list" allowBlank="1" showInputMessage="1" showErrorMessage="1" sqref="J60" xr:uid="{E7D4980D-9F58-4C34-9BC4-F7D99FCEE96E}">
      <formula1>$AD$45:$AD$52</formula1>
    </dataValidation>
    <dataValidation type="list" allowBlank="1" showInputMessage="1" showErrorMessage="1" sqref="L51" xr:uid="{A12AE51F-45A9-466B-8E3B-7B1D1F84D0DB}">
      <formula1>$AE$41:$AE$48</formula1>
    </dataValidation>
    <dataValidation type="list" allowBlank="1" showInputMessage="1" showErrorMessage="1" sqref="T30" xr:uid="{7A25E092-D3F1-4BCB-892A-09CC673F3BBD}">
      <formula1>$AG$15:$AG$18</formula1>
    </dataValidation>
    <dataValidation type="list" allowBlank="1" showInputMessage="1" showErrorMessage="1" sqref="R10" xr:uid="{62ED705F-0652-4FDA-9741-A220D9A628C5}">
      <formula1>$AG$3:$AG$10</formula1>
    </dataValidation>
    <dataValidation type="list" allowBlank="1" showInputMessage="1" showErrorMessage="1" sqref="R26" xr:uid="{C05D9DA6-7188-4DA0-BAE0-358076B8EF89}">
      <formula1>$AG$11:$AG$18</formula1>
    </dataValidation>
    <dataValidation type="list" allowBlank="1" showInputMessage="1" showErrorMessage="1" sqref="P17" xr:uid="{AB4A4A5B-971C-4982-9DE7-B22B8DDA070E}">
      <formula1>$AF$7:$AF$14</formula1>
    </dataValidation>
    <dataValidation type="list" allowBlank="1" showInputMessage="1" showErrorMessage="1" sqref="V38" xr:uid="{0602C7FD-6D14-4C12-A2E8-22A5064E4591}">
      <formula1>$AG$37:$AG$38</formula1>
    </dataValidation>
    <dataValidation type="list" allowBlank="1" showInputMessage="1" showErrorMessage="1" sqref="V42" xr:uid="{C5B8F78D-55DC-4F8E-89A8-1F9CAC326AD2}">
      <formula1>$AG$39:$AG$40</formula1>
    </dataValidation>
    <dataValidation type="list" allowBlank="1" showInputMessage="1" showErrorMessage="1" sqref="V46" xr:uid="{3737CC77-2162-4976-AA9E-4C2F8B53DA9F}">
      <formula1>$AG$41:$AG$42</formula1>
    </dataValidation>
    <dataValidation type="list" allowBlank="1" showInputMessage="1" showErrorMessage="1" sqref="V50" xr:uid="{135B180D-82F1-44B1-87E5-AD2BCD6CF6C1}">
      <formula1>$AG$43:$AG$44</formula1>
    </dataValidation>
    <dataValidation type="list" allowBlank="1" showInputMessage="1" showErrorMessage="1" sqref="V54" xr:uid="{59A42722-E997-4931-A31A-5CDA85D694E9}">
      <formula1>$AG$45:$AG$46</formula1>
    </dataValidation>
    <dataValidation type="list" allowBlank="1" showInputMessage="1" showErrorMessage="1" sqref="V58" xr:uid="{4C3FCEBC-245A-4363-B58D-2F90CC409F04}">
      <formula1>$AG$47:$AG$48</formula1>
    </dataValidation>
    <dataValidation type="list" allowBlank="1" showInputMessage="1" showErrorMessage="1" sqref="V62" xr:uid="{C5C04ACE-F45E-4510-831D-0015477AB30C}">
      <formula1>$AG$49:$AG$50</formula1>
    </dataValidation>
    <dataValidation type="list" allowBlank="1" showInputMessage="1" showErrorMessage="1" sqref="V66" xr:uid="{391166DF-DDEC-48A3-BEE5-DCC1D16D5922}">
      <formula1>$AG$51:$AG$52</formula1>
    </dataValidation>
    <dataValidation type="list" allowBlank="1" showInputMessage="1" showErrorMessage="1" sqref="T40" xr:uid="{4315DA57-518E-40EB-BD78-0B3E6FCFE013}">
      <formula1>$AG$37:$AG$40</formula1>
    </dataValidation>
    <dataValidation type="list" allowBlank="1" showInputMessage="1" showErrorMessage="1" sqref="T48" xr:uid="{4521052C-F45B-4D4F-9D11-84F664478FF8}">
      <formula1>$AG$41:$AG$44</formula1>
    </dataValidation>
    <dataValidation type="list" allowBlank="1" showInputMessage="1" showErrorMessage="1" sqref="T56" xr:uid="{E0979397-E686-4BD1-A8A2-5D8FC382D706}">
      <formula1>$AG$45:$AG$48</formula1>
    </dataValidation>
    <dataValidation type="list" allowBlank="1" showInputMessage="1" showErrorMessage="1" sqref="T64" xr:uid="{6BB9EF1C-AB97-4850-8CF0-3D458555328D}">
      <formula1>$AG$49:$AG$52</formula1>
    </dataValidation>
    <dataValidation type="list" allowBlank="1" showInputMessage="1" showErrorMessage="1" sqref="R44" xr:uid="{ECEDC1DF-9C24-43B3-BD40-F20BDD8A6623}">
      <formula1>$AG$37:$AG$44</formula1>
    </dataValidation>
    <dataValidation type="list" allowBlank="1" showInputMessage="1" showErrorMessage="1" sqref="R60" xr:uid="{101C0463-9817-4487-9B90-E1B2CC5ECED4}">
      <formula1>$AG$45:$AG$52</formula1>
    </dataValidation>
    <dataValidation type="list" allowBlank="1" showInputMessage="1" showErrorMessage="1" sqref="P51" xr:uid="{258B4863-D99C-4957-A503-9E8B47CF18C2}">
      <formula1>$AF$41:$AF$48</formula1>
    </dataValidation>
  </dataValidations>
  <pageMargins left="0.75" right="0.75" top="1" bottom="1" header="0.5" footer="0.5"/>
  <pageSetup orientation="portrait"/>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33">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27:A33"/>
    <mergeCell ref="T50:T54"/>
    <mergeCell ref="T16:T20"/>
    <mergeCell ref="H50:H54"/>
    <mergeCell ref="L14:P14"/>
    <mergeCell ref="H16:H20"/>
    <mergeCell ref="L1:P1"/>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s>
  <phoneticPr fontId="9" type="noConversion"/>
  <conditionalFormatting sqref="N2">
    <cfRule type="cellIs" dxfId="227" priority="1" operator="equal">
      <formula>63</formula>
    </cfRule>
    <cfRule type="cellIs" dxfId="226" priority="2" operator="notEqual">
      <formula>63</formula>
    </cfRule>
  </conditionalFormatting>
  <dataValidations count="63">
    <dataValidation type="list" allowBlank="1" showInputMessage="1" showErrorMessage="1" sqref="F4" xr:uid="{41E198A2-4AC0-4F2B-9D5F-06B81F43663F}">
      <formula1>$AD$3:$AD$4</formula1>
    </dataValidation>
    <dataValidation type="list" allowBlank="1" showInputMessage="1" showErrorMessage="1" sqref="F8" xr:uid="{C7845267-7978-4C95-B95A-C75E01F5C4C6}">
      <formula1>$AD$5:$AD$6</formula1>
    </dataValidation>
    <dataValidation type="list" allowBlank="1" showInputMessage="1" showErrorMessage="1" sqref="J10" xr:uid="{69F957D5-A011-4250-B958-51FBE7F7BE60}">
      <formula1>$AD$3:$AD$10</formula1>
    </dataValidation>
    <dataValidation type="list" allowBlank="1" showInputMessage="1" showErrorMessage="1" sqref="F12" xr:uid="{3E33103A-B942-4B6F-9E12-360EBC46DCC0}">
      <formula1>$AD$7:$AD$8</formula1>
    </dataValidation>
    <dataValidation type="list" allowBlank="1" showInputMessage="1" showErrorMessage="1" sqref="F16" xr:uid="{6C216944-1881-4EFA-A081-65FAE464FEB9}">
      <formula1>$AD$9:$AD$10</formula1>
    </dataValidation>
    <dataValidation type="list" allowBlank="1" showInputMessage="1" showErrorMessage="1" sqref="F20" xr:uid="{1810928B-BC52-44B0-99B5-50BA97F5E949}">
      <formula1>$AD$11:$AD$12</formula1>
    </dataValidation>
    <dataValidation type="list" allowBlank="1" showInputMessage="1" showErrorMessage="1" sqref="F24" xr:uid="{88E54778-296E-424D-8F7D-95F89D3E0543}">
      <formula1>$AD$13:$AD$14</formula1>
    </dataValidation>
    <dataValidation type="list" allowBlank="1" showInputMessage="1" showErrorMessage="1" sqref="F28" xr:uid="{37728348-607C-4A58-9EDE-6D683A4C63F2}">
      <formula1>$AD$15:$AD$16</formula1>
    </dataValidation>
    <dataValidation type="list" allowBlank="1" showInputMessage="1" showErrorMessage="1" sqref="F32" xr:uid="{D7783022-817B-40D3-9B31-38D7D4A89522}">
      <formula1>$AD$17:$AD$18</formula1>
    </dataValidation>
    <dataValidation type="list" allowBlank="1" showInputMessage="1" showErrorMessage="1" sqref="H22" xr:uid="{3734A706-527F-4147-A734-CCCD5BF95A88}">
      <formula1>$AD$11:$AD$14</formula1>
    </dataValidation>
    <dataValidation type="list" allowBlank="1" showInputMessage="1" showErrorMessage="1" sqref="H30" xr:uid="{03D4006B-C290-40E9-B908-502A67DBC4EB}">
      <formula1>$AD$15:$AD$18</formula1>
    </dataValidation>
    <dataValidation type="list" allowBlank="1" showInputMessage="1" showErrorMessage="1" sqref="J26" xr:uid="{766241EF-1582-44FE-A9CC-0F6D80E55F55}">
      <formula1>$AD$11:$AD$18</formula1>
    </dataValidation>
    <dataValidation type="list" allowBlank="1" showInputMessage="1" showErrorMessage="1" sqref="L17" xr:uid="{025F69D9-F58C-4357-A186-40CE22809568}">
      <formula1>$AE$7:$AE$14</formula1>
    </dataValidation>
    <dataValidation type="list" allowBlank="1" showInputMessage="1" showErrorMessage="1" sqref="N32" xr:uid="{120FC5F6-3AD9-40CF-97F0-D26D25FB7B7A}">
      <formula1>$AD$24:$AD$31</formula1>
    </dataValidation>
    <dataValidation type="list" allowBlank="1" showInputMessage="1" showErrorMessage="1" sqref="N38" xr:uid="{ACF61665-1451-42CD-BFC3-2AF25F6ADEBE}">
      <formula1>$AG$24:$AG$31</formula1>
    </dataValidation>
    <dataValidation type="list" allowBlank="1" showInputMessage="1" showErrorMessage="1" sqref="N35" xr:uid="{FF963541-0469-4A54-BC17-ABDD6B716849}">
      <formula1>$AE$24:$AE$31</formula1>
    </dataValidation>
    <dataValidation type="list" allowBlank="1" showInputMessage="1" showErrorMessage="1" sqref="V4" xr:uid="{3368244D-C7A6-4940-9581-FFAE32562D14}">
      <formula1>$AG$3:$AG$4</formula1>
    </dataValidation>
    <dataValidation type="list" allowBlank="1" showInputMessage="1" showErrorMessage="1" sqref="V8" xr:uid="{490E7107-B987-472B-AEDF-6052ED6FF3B5}">
      <formula1>$AG$5:$AG$6</formula1>
    </dataValidation>
    <dataValidation type="list" allowBlank="1" showInputMessage="1" showErrorMessage="1" sqref="V12" xr:uid="{53F84049-43B2-4869-B111-78090075F080}">
      <formula1>$AG$7:$AG$8</formula1>
    </dataValidation>
    <dataValidation type="list" allowBlank="1" showInputMessage="1" showErrorMessage="1" sqref="V16" xr:uid="{EB5BF20C-9452-47AE-8056-8C7B09C4F9F5}">
      <formula1>$AG$9:$AG$10</formula1>
    </dataValidation>
    <dataValidation type="list" allowBlank="1" showInputMessage="1" showErrorMessage="1" sqref="V20" xr:uid="{7C875E5F-9D36-4268-9E44-5CC91ED1D6A9}">
      <formula1>$AG$11:$AG$12</formula1>
    </dataValidation>
    <dataValidation type="list" allowBlank="1" showInputMessage="1" showErrorMessage="1" sqref="V24" xr:uid="{0B006044-5922-436A-8333-12214DAD0601}">
      <formula1>$AG$13:$AG$14</formula1>
    </dataValidation>
    <dataValidation type="list" allowBlank="1" showInputMessage="1" showErrorMessage="1" sqref="V28" xr:uid="{65B3C2E6-9FD7-4E81-B99B-74F8C6B0B900}">
      <formula1>$AG$15:$AG$16</formula1>
    </dataValidation>
    <dataValidation type="list" allowBlank="1" showInputMessage="1" showErrorMessage="1" sqref="V32" xr:uid="{C08BD554-40B3-4023-BB69-B8F327647208}">
      <formula1>$AG$17:$AG$18</formula1>
    </dataValidation>
    <dataValidation type="list" allowBlank="1" showInputMessage="1" showErrorMessage="1" sqref="T6" xr:uid="{CEC7248B-97EF-4C7D-9051-46AF58CC79C5}">
      <formula1>$AG$3:$AG$6</formula1>
    </dataValidation>
    <dataValidation type="list" allowBlank="1" showInputMessage="1" showErrorMessage="1" sqref="T14" xr:uid="{8D4C584E-719E-4A04-B014-B586735A8CBF}">
      <formula1>$AG$7:$AG$10</formula1>
    </dataValidation>
    <dataValidation type="list" allowBlank="1" showInputMessage="1" showErrorMessage="1" sqref="T22" xr:uid="{A2588CC2-0358-4B73-ADC6-33F3441E5C88}">
      <formula1>$AG$11:$AG$14</formula1>
    </dataValidation>
    <dataValidation type="list" allowBlank="1" showInputMessage="1" showErrorMessage="1" sqref="H6" xr:uid="{51323FD1-108D-4401-BB36-AFE66E38C229}">
      <formula1>$AD$3:$AD$6</formula1>
    </dataValidation>
    <dataValidation type="list" allowBlank="1" showInputMessage="1" showErrorMessage="1" sqref="H14" xr:uid="{6E98E4CF-5F8D-4A35-AAAA-8F4B8B2545B7}">
      <formula1>$AD$7:$AD$10</formula1>
    </dataValidation>
    <dataValidation type="list" allowBlank="1" showInputMessage="1" showErrorMessage="1" sqref="F38" xr:uid="{852FB45E-61A0-49AD-9A0E-AF52C77556F5}">
      <formula1>$AD$37:$AD$38</formula1>
    </dataValidation>
    <dataValidation type="list" allowBlank="1" showInputMessage="1" showErrorMessage="1" sqref="F42" xr:uid="{C65C3CC6-2A82-4A7E-8D3B-783DC511A80F}">
      <formula1>$AD$39:$AD$40</formula1>
    </dataValidation>
    <dataValidation type="list" allowBlank="1" showInputMessage="1" showErrorMessage="1" sqref="F46" xr:uid="{5B405E99-AB4B-4C46-BED6-7D25E81D28C6}">
      <formula1>$AD$41:$AD$42</formula1>
    </dataValidation>
    <dataValidation type="list" allowBlank="1" showInputMessage="1" showErrorMessage="1" sqref="F50" xr:uid="{7046A305-8475-4F91-8CDF-172C91E32E99}">
      <formula1>$AD$43:$AD$44</formula1>
    </dataValidation>
    <dataValidation type="list" allowBlank="1" showInputMessage="1" showErrorMessage="1" sqref="F54" xr:uid="{22A92BCF-A273-485F-91C1-43E05FF1A1D1}">
      <formula1>$AD$45:$AD$46</formula1>
    </dataValidation>
    <dataValidation type="list" allowBlank="1" showInputMessage="1" showErrorMessage="1" sqref="F58" xr:uid="{DA02CCCC-5972-480B-948F-B73FC908BDED}">
      <formula1>$AD$47:$AD$48</formula1>
    </dataValidation>
    <dataValidation type="list" allowBlank="1" showInputMessage="1" showErrorMessage="1" sqref="F62" xr:uid="{7849373E-F2AB-4DDE-BDEF-69CE2254BC95}">
      <formula1>$AD$49:$AD$50</formula1>
    </dataValidation>
    <dataValidation type="list" allowBlank="1" showInputMessage="1" showErrorMessage="1" sqref="F66" xr:uid="{2D48CD18-6D63-4A52-BE71-A6A903920C1D}">
      <formula1>$AD$51:$AD$52</formula1>
    </dataValidation>
    <dataValidation type="list" allowBlank="1" showInputMessage="1" showErrorMessage="1" sqref="H40" xr:uid="{240488A8-7504-4B70-B16A-A53C565F3058}">
      <formula1>$AD$37:$AD$40</formula1>
    </dataValidation>
    <dataValidation type="list" allowBlank="1" showInputMessage="1" showErrorMessage="1" sqref="H48" xr:uid="{F450E865-C85B-4421-9ED8-FEC06FC89A64}">
      <formula1>$AD$41:$AD$44</formula1>
    </dataValidation>
    <dataValidation type="list" allowBlank="1" showInputMessage="1" showErrorMessage="1" sqref="H56" xr:uid="{F64EA864-916F-4BD1-89CE-8A730C68E0B6}">
      <formula1>$AD$45:$AD$48</formula1>
    </dataValidation>
    <dataValidation type="list" allowBlank="1" showInputMessage="1" showErrorMessage="1" sqref="H64" xr:uid="{5EC0F380-8600-451D-8172-6C21B9168B3A}">
      <formula1>$AD$49:$AD$52</formula1>
    </dataValidation>
    <dataValidation type="list" allowBlank="1" showInputMessage="1" showErrorMessage="1" sqref="J44" xr:uid="{0C88E665-D462-4340-9451-F0499D11C43D}">
      <formula1>$AD$37:$AD$44</formula1>
    </dataValidation>
    <dataValidation type="list" allowBlank="1" showInputMessage="1" showErrorMessage="1" sqref="J60" xr:uid="{AE8B6854-DA12-40FA-B6AC-71B1D32C9835}">
      <formula1>$AD$45:$AD$52</formula1>
    </dataValidation>
    <dataValidation type="list" allowBlank="1" showInputMessage="1" showErrorMessage="1" sqref="L51" xr:uid="{E3522413-5107-421A-B7D7-7C66619B266C}">
      <formula1>$AE$41:$AE$48</formula1>
    </dataValidation>
    <dataValidation type="list" allowBlank="1" showInputMessage="1" showErrorMessage="1" sqref="T30" xr:uid="{FF73FDBC-4EBA-4DCA-AE4E-8DB3CBEA71D6}">
      <formula1>$AG$15:$AG$18</formula1>
    </dataValidation>
    <dataValidation type="list" allowBlank="1" showInputMessage="1" showErrorMessage="1" sqref="R10" xr:uid="{9528C335-7744-4B4E-8999-3599EE77CEB5}">
      <formula1>$AG$3:$AG$10</formula1>
    </dataValidation>
    <dataValidation type="list" allowBlank="1" showInputMessage="1" showErrorMessage="1" sqref="R26" xr:uid="{812A3675-F5B7-46CC-90E4-23C582E5424A}">
      <formula1>$AG$11:$AG$18</formula1>
    </dataValidation>
    <dataValidation type="list" allowBlank="1" showInputMessage="1" showErrorMessage="1" sqref="P17" xr:uid="{F02C4487-5501-40CC-BAEF-4465D2656339}">
      <formula1>$AF$7:$AF$14</formula1>
    </dataValidation>
    <dataValidation type="list" allowBlank="1" showInputMessage="1" showErrorMessage="1" sqref="V38" xr:uid="{202A80DD-BBB4-4389-B1C2-C7CDA161DF97}">
      <formula1>$AG$37:$AG$38</formula1>
    </dataValidation>
    <dataValidation type="list" allowBlank="1" showInputMessage="1" showErrorMessage="1" sqref="V42" xr:uid="{752265EA-D406-41D1-B5D2-7A58B1FCDB79}">
      <formula1>$AG$39:$AG$40</formula1>
    </dataValidation>
    <dataValidation type="list" allowBlank="1" showInputMessage="1" showErrorMessage="1" sqref="V46" xr:uid="{3CFD0FB0-BA81-414F-B8E4-0A0A147AA43E}">
      <formula1>$AG$41:$AG$42</formula1>
    </dataValidation>
    <dataValidation type="list" allowBlank="1" showInputMessage="1" showErrorMessage="1" sqref="V50" xr:uid="{CEB77EB4-AB3F-4E48-9B6D-A666A2DF7ED2}">
      <formula1>$AG$43:$AG$44</formula1>
    </dataValidation>
    <dataValidation type="list" allowBlank="1" showInputMessage="1" showErrorMessage="1" sqref="V54" xr:uid="{51A6C9EC-675E-40F7-85CE-FD51E4FDD10C}">
      <formula1>$AG$45:$AG$46</formula1>
    </dataValidation>
    <dataValidation type="list" allowBlank="1" showInputMessage="1" showErrorMessage="1" sqref="V58" xr:uid="{0596CE9F-D623-4C93-9CB5-EC6EA08C1696}">
      <formula1>$AG$47:$AG$48</formula1>
    </dataValidation>
    <dataValidation type="list" allowBlank="1" showInputMessage="1" showErrorMessage="1" sqref="V62" xr:uid="{F44A62F2-881B-427E-8C1E-EEC128119A88}">
      <formula1>$AG$49:$AG$50</formula1>
    </dataValidation>
    <dataValidation type="list" allowBlank="1" showInputMessage="1" showErrorMessage="1" sqref="V66" xr:uid="{BBEBD6E1-4EF3-4BF2-875D-CF993DF3377A}">
      <formula1>$AG$51:$AG$52</formula1>
    </dataValidation>
    <dataValidation type="list" allowBlank="1" showInputMessage="1" showErrorMessage="1" sqref="T40" xr:uid="{D43C8608-92F0-4893-85C6-A62D3913DEB4}">
      <formula1>$AG$37:$AG$40</formula1>
    </dataValidation>
    <dataValidation type="list" allowBlank="1" showInputMessage="1" showErrorMessage="1" sqref="T48" xr:uid="{38DA22CC-2618-4750-B2C0-B511389F2331}">
      <formula1>$AG$41:$AG$44</formula1>
    </dataValidation>
    <dataValidation type="list" allowBlank="1" showInputMessage="1" showErrorMessage="1" sqref="T56" xr:uid="{0BEAEA9D-A296-4D6C-BE08-0B6C588E5C0A}">
      <formula1>$AG$45:$AG$48</formula1>
    </dataValidation>
    <dataValidation type="list" allowBlank="1" showInputMessage="1" showErrorMessage="1" sqref="T64" xr:uid="{886283CB-4A36-429E-B8FF-52F516B4B654}">
      <formula1>$AG$49:$AG$52</formula1>
    </dataValidation>
    <dataValidation type="list" allowBlank="1" showInputMessage="1" showErrorMessage="1" sqref="R44" xr:uid="{D932CFAE-F66A-4991-B423-4BB7542B5CAB}">
      <formula1>$AG$37:$AG$44</formula1>
    </dataValidation>
    <dataValidation type="list" allowBlank="1" showInputMessage="1" showErrorMessage="1" sqref="R60" xr:uid="{7E42C5E1-CA7A-4417-9094-3EBEFF5EA128}">
      <formula1>$AG$45:$AG$52</formula1>
    </dataValidation>
    <dataValidation type="list" allowBlank="1" showInputMessage="1" showErrorMessage="1" sqref="P51" xr:uid="{F0A3840F-1515-4139-B7E1-8B0CC3E6F85E}">
      <formula1>$AF$41:$AF$48</formula1>
    </dataValidation>
  </dataValidations>
  <pageMargins left="0.75" right="0.75" top="1" bottom="1" header="0.5" footer="0.5"/>
  <pageSetup orientation="portrait"/>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242">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L14:P14"/>
    <mergeCell ref="H16:H20"/>
    <mergeCell ref="T16:T20"/>
    <mergeCell ref="H50:H54"/>
    <mergeCell ref="T50:T54"/>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225" priority="1" operator="equal">
      <formula>63</formula>
    </cfRule>
    <cfRule type="cellIs" dxfId="224" priority="2" operator="notEqual">
      <formula>63</formula>
    </cfRule>
  </conditionalFormatting>
  <dataValidations count="63">
    <dataValidation type="list" allowBlank="1" showInputMessage="1" showErrorMessage="1" sqref="F4" xr:uid="{1F94B100-81F1-42B5-A184-D34B1D80E0FA}">
      <formula1>$AD$3:$AD$4</formula1>
    </dataValidation>
    <dataValidation type="list" allowBlank="1" showInputMessage="1" showErrorMessage="1" sqref="F8" xr:uid="{42F6D4FE-E790-44BE-98AC-F92F88F48873}">
      <formula1>$AD$5:$AD$6</formula1>
    </dataValidation>
    <dataValidation type="list" allowBlank="1" showInputMessage="1" showErrorMessage="1" sqref="J10" xr:uid="{6BCD1C2F-39EE-4E7B-8019-9D886CD47E23}">
      <formula1>$AD$3:$AD$10</formula1>
    </dataValidation>
    <dataValidation type="list" allowBlank="1" showInputMessage="1" showErrorMessage="1" sqref="F12" xr:uid="{6ADC0AFA-3079-4A0B-AA4F-CF9E126FDD29}">
      <formula1>$AD$7:$AD$8</formula1>
    </dataValidation>
    <dataValidation type="list" allowBlank="1" showInputMessage="1" showErrorMessage="1" sqref="F16" xr:uid="{3911D2DC-C6A7-482E-944E-A5B180E1A782}">
      <formula1>$AD$9:$AD$10</formula1>
    </dataValidation>
    <dataValidation type="list" allowBlank="1" showInputMessage="1" showErrorMessage="1" sqref="F20" xr:uid="{2833E0DB-1A0E-4E5E-9DF9-F86310A69B2C}">
      <formula1>$AD$11:$AD$12</formula1>
    </dataValidation>
    <dataValidation type="list" allowBlank="1" showInputMessage="1" showErrorMessage="1" sqref="F24" xr:uid="{E0369C2B-BD37-4D8F-8585-56D9BD2464F2}">
      <formula1>$AD$13:$AD$14</formula1>
    </dataValidation>
    <dataValidation type="list" allowBlank="1" showInputMessage="1" showErrorMessage="1" sqref="F28" xr:uid="{0035F26B-5D1D-4D75-A60A-DCF273CDBE6B}">
      <formula1>$AD$15:$AD$16</formula1>
    </dataValidation>
    <dataValidation type="list" allowBlank="1" showInputMessage="1" showErrorMessage="1" sqref="F32" xr:uid="{5B0ED340-7327-42E6-BE1C-C2BD33ADED24}">
      <formula1>$AD$17:$AD$18</formula1>
    </dataValidation>
    <dataValidation type="list" allowBlank="1" showInputMessage="1" showErrorMessage="1" sqref="H22" xr:uid="{17621A1E-AAE2-4215-AD4F-1E6089DE186D}">
      <formula1>$AD$11:$AD$14</formula1>
    </dataValidation>
    <dataValidation type="list" allowBlank="1" showInputMessage="1" showErrorMessage="1" sqref="H30" xr:uid="{C668EF65-9D27-4F18-AA08-F0F63871050F}">
      <formula1>$AD$15:$AD$18</formula1>
    </dataValidation>
    <dataValidation type="list" allowBlank="1" showInputMessage="1" showErrorMessage="1" sqref="J26" xr:uid="{08CC4C7C-49C3-4D3D-AC22-75CB4AF24EC9}">
      <formula1>$AD$11:$AD$18</formula1>
    </dataValidation>
    <dataValidation type="list" allowBlank="1" showInputMessage="1" showErrorMessage="1" sqref="L17" xr:uid="{B68E60DA-B9C6-4E55-83B4-F21A1803EAEA}">
      <formula1>$AE$7:$AE$14</formula1>
    </dataValidation>
    <dataValidation type="list" allowBlank="1" showInputMessage="1" showErrorMessage="1" sqref="N32" xr:uid="{FED09268-A009-47FD-B389-44AEFBE4A6C8}">
      <formula1>$AD$24:$AD$31</formula1>
    </dataValidation>
    <dataValidation type="list" allowBlank="1" showInputMessage="1" showErrorMessage="1" sqref="N38" xr:uid="{3090B150-8CA8-4A85-A824-116E3E631283}">
      <formula1>$AG$24:$AG$31</formula1>
    </dataValidation>
    <dataValidation type="list" allowBlank="1" showInputMessage="1" showErrorMessage="1" sqref="N35" xr:uid="{AD3F8561-13F9-4305-9A73-3939FD8F13F9}">
      <formula1>$AE$24:$AE$31</formula1>
    </dataValidation>
    <dataValidation type="list" allowBlank="1" showInputMessage="1" showErrorMessage="1" sqref="V4" xr:uid="{C9003AF0-C132-473C-9C41-F0E905BEC636}">
      <formula1>$AG$3:$AG$4</formula1>
    </dataValidation>
    <dataValidation type="list" allowBlank="1" showInputMessage="1" showErrorMessage="1" sqref="V8" xr:uid="{7BE36C72-B9EA-452D-A81F-A32CE8C0656C}">
      <formula1>$AG$5:$AG$6</formula1>
    </dataValidation>
    <dataValidation type="list" allowBlank="1" showInputMessage="1" showErrorMessage="1" sqref="V12" xr:uid="{78BA2CA9-A404-4064-9082-165E4E3020FE}">
      <formula1>$AG$7:$AG$8</formula1>
    </dataValidation>
    <dataValidation type="list" allowBlank="1" showInputMessage="1" showErrorMessage="1" sqref="V16" xr:uid="{666C2A60-DE56-4BE6-AB39-FE01D2657B40}">
      <formula1>$AG$9:$AG$10</formula1>
    </dataValidation>
    <dataValidation type="list" allowBlank="1" showInputMessage="1" showErrorMessage="1" sqref="V20" xr:uid="{6F04C042-C90D-4187-A0BB-7F5AE223BA42}">
      <formula1>$AG$11:$AG$12</formula1>
    </dataValidation>
    <dataValidation type="list" allowBlank="1" showInputMessage="1" showErrorMessage="1" sqref="V24" xr:uid="{52A0FEE0-5E10-4D86-B7E7-198A8809F1EB}">
      <formula1>$AG$13:$AG$14</formula1>
    </dataValidation>
    <dataValidation type="list" allowBlank="1" showInputMessage="1" showErrorMessage="1" sqref="V28" xr:uid="{3FFD491C-8651-4635-8F13-C5CA686BE533}">
      <formula1>$AG$15:$AG$16</formula1>
    </dataValidation>
    <dataValidation type="list" allowBlank="1" showInputMessage="1" showErrorMessage="1" sqref="V32" xr:uid="{AA84C71D-03EF-4117-8845-71E01CFD1E1D}">
      <formula1>$AG$17:$AG$18</formula1>
    </dataValidation>
    <dataValidation type="list" allowBlank="1" showInputMessage="1" showErrorMessage="1" sqref="T6" xr:uid="{010EB671-5A57-4426-8262-FDBED2C8B340}">
      <formula1>$AG$3:$AG$6</formula1>
    </dataValidation>
    <dataValidation type="list" allowBlank="1" showInputMessage="1" showErrorMessage="1" sqref="T14" xr:uid="{AE3D1871-7087-4977-9BEB-0AB23758905B}">
      <formula1>$AG$7:$AG$10</formula1>
    </dataValidation>
    <dataValidation type="list" allowBlank="1" showInputMessage="1" showErrorMessage="1" sqref="T22" xr:uid="{3BF539AB-6A1C-4246-9E24-F761C131CD38}">
      <formula1>$AG$11:$AG$14</formula1>
    </dataValidation>
    <dataValidation type="list" allowBlank="1" showInputMessage="1" showErrorMessage="1" sqref="H6" xr:uid="{4A330B44-9D04-4DB2-998B-F7676BEE95C2}">
      <formula1>$AD$3:$AD$6</formula1>
    </dataValidation>
    <dataValidation type="list" allowBlank="1" showInputMessage="1" showErrorMessage="1" sqref="H14" xr:uid="{C36AD07B-5C6D-4D1A-942A-E43BD8956EB7}">
      <formula1>$AD$7:$AD$10</formula1>
    </dataValidation>
    <dataValidation type="list" allowBlank="1" showInputMessage="1" showErrorMessage="1" sqref="F38" xr:uid="{E4D9ECA1-072A-4F6F-A0F4-343D49B2DDD9}">
      <formula1>$AD$37:$AD$38</formula1>
    </dataValidation>
    <dataValidation type="list" allowBlank="1" showInputMessage="1" showErrorMessage="1" sqref="F42" xr:uid="{F91203BD-A8E4-4838-8340-812C0501F0B2}">
      <formula1>$AD$39:$AD$40</formula1>
    </dataValidation>
    <dataValidation type="list" allowBlank="1" showInputMessage="1" showErrorMessage="1" sqref="F46" xr:uid="{A3113F61-34AC-46D3-95BD-B74C79F3F0D8}">
      <formula1>$AD$41:$AD$42</formula1>
    </dataValidation>
    <dataValidation type="list" allowBlank="1" showInputMessage="1" showErrorMessage="1" sqref="F50" xr:uid="{090A5246-E21A-4044-9676-B862DEC510D2}">
      <formula1>$AD$43:$AD$44</formula1>
    </dataValidation>
    <dataValidation type="list" allowBlank="1" showInputMessage="1" showErrorMessage="1" sqref="F54" xr:uid="{31DBDB75-0228-4D69-B460-E23B6C16A3F2}">
      <formula1>$AD$45:$AD$46</formula1>
    </dataValidation>
    <dataValidation type="list" allowBlank="1" showInputMessage="1" showErrorMessage="1" sqref="F58" xr:uid="{8B9BD7E6-AE29-40E6-B28A-6BB614B35A70}">
      <formula1>$AD$47:$AD$48</formula1>
    </dataValidation>
    <dataValidation type="list" allowBlank="1" showInputMessage="1" showErrorMessage="1" sqref="F62" xr:uid="{DBE81508-E2C3-4464-B691-89BD3C7046D6}">
      <formula1>$AD$49:$AD$50</formula1>
    </dataValidation>
    <dataValidation type="list" allowBlank="1" showInputMessage="1" showErrorMessage="1" sqref="F66" xr:uid="{8D3D8A11-3ED9-4648-8149-38FA362ED323}">
      <formula1>$AD$51:$AD$52</formula1>
    </dataValidation>
    <dataValidation type="list" allowBlank="1" showInputMessage="1" showErrorMessage="1" sqref="H40" xr:uid="{0E63DF81-B9E2-463E-B6A6-D0E7F6D6ECB1}">
      <formula1>$AD$37:$AD$40</formula1>
    </dataValidation>
    <dataValidation type="list" allowBlank="1" showInputMessage="1" showErrorMessage="1" sqref="H48" xr:uid="{733780CD-F650-4C20-942E-B6DBBF922BF8}">
      <formula1>$AD$41:$AD$44</formula1>
    </dataValidation>
    <dataValidation type="list" allowBlank="1" showInputMessage="1" showErrorMessage="1" sqref="H56" xr:uid="{21358A21-8DDE-4429-988D-4D32D07D4055}">
      <formula1>$AD$45:$AD$48</formula1>
    </dataValidation>
    <dataValidation type="list" allowBlank="1" showInputMessage="1" showErrorMessage="1" sqref="H64" xr:uid="{0C507896-FE02-42BB-BE8A-25E9A3CB109C}">
      <formula1>$AD$49:$AD$52</formula1>
    </dataValidation>
    <dataValidation type="list" allowBlank="1" showInputMessage="1" showErrorMessage="1" sqref="J44" xr:uid="{408F463E-B118-4530-BFBF-F72502B59CB3}">
      <formula1>$AD$37:$AD$44</formula1>
    </dataValidation>
    <dataValidation type="list" allowBlank="1" showInputMessage="1" showErrorMessage="1" sqref="J60" xr:uid="{B22EDB0D-D0D8-46FB-BF62-E5274EAB6FA9}">
      <formula1>$AD$45:$AD$52</formula1>
    </dataValidation>
    <dataValidation type="list" allowBlank="1" showInputMessage="1" showErrorMessage="1" sqref="L51" xr:uid="{34578FC2-CB12-4A1D-84AB-436CFABB167D}">
      <formula1>$AE$41:$AE$48</formula1>
    </dataValidation>
    <dataValidation type="list" allowBlank="1" showInputMessage="1" showErrorMessage="1" sqref="T30" xr:uid="{381F4E70-4CBB-4D82-A184-985F768331F3}">
      <formula1>$AG$15:$AG$18</formula1>
    </dataValidation>
    <dataValidation type="list" allowBlank="1" showInputMessage="1" showErrorMessage="1" sqref="R10" xr:uid="{434D23F2-0F3D-4F1B-98A0-6FFB2822A01C}">
      <formula1>$AG$3:$AG$10</formula1>
    </dataValidation>
    <dataValidation type="list" allowBlank="1" showInputMessage="1" showErrorMessage="1" sqref="R26" xr:uid="{EE86FAB8-A0FE-45EF-A397-E5B211B411A9}">
      <formula1>$AG$11:$AG$18</formula1>
    </dataValidation>
    <dataValidation type="list" allowBlank="1" showInputMessage="1" showErrorMessage="1" sqref="P17" xr:uid="{5D8A4AED-3480-490F-B0C8-52EC89A65E97}">
      <formula1>$AF$7:$AF$14</formula1>
    </dataValidation>
    <dataValidation type="list" allowBlank="1" showInputMessage="1" showErrorMessage="1" sqref="V38" xr:uid="{352B2D3F-6015-4364-AAF4-4FFEA2694301}">
      <formula1>$AG$37:$AG$38</formula1>
    </dataValidation>
    <dataValidation type="list" allowBlank="1" showInputMessage="1" showErrorMessage="1" sqref="V42" xr:uid="{A0ACA446-D1BB-437F-96E9-6B510ADD6E0B}">
      <formula1>$AG$39:$AG$40</formula1>
    </dataValidation>
    <dataValidation type="list" allowBlank="1" showInputMessage="1" showErrorMessage="1" sqref="V46" xr:uid="{C51CCA13-A550-4BDF-9321-070233ED3390}">
      <formula1>$AG$41:$AG$42</formula1>
    </dataValidation>
    <dataValidation type="list" allowBlank="1" showInputMessage="1" showErrorMessage="1" sqref="V50" xr:uid="{70BA9464-8395-4585-99BD-4171E5DEC677}">
      <formula1>$AG$43:$AG$44</formula1>
    </dataValidation>
    <dataValidation type="list" allowBlank="1" showInputMessage="1" showErrorMessage="1" sqref="V54" xr:uid="{C3D16195-FCFC-4146-AE8C-DCB86B2BB2B8}">
      <formula1>$AG$45:$AG$46</formula1>
    </dataValidation>
    <dataValidation type="list" allowBlank="1" showInputMessage="1" showErrorMessage="1" sqref="V58" xr:uid="{0B301732-648A-41B0-8910-868AA9537758}">
      <formula1>$AG$47:$AG$48</formula1>
    </dataValidation>
    <dataValidation type="list" allowBlank="1" showInputMessage="1" showErrorMessage="1" sqref="V62" xr:uid="{EAA61D62-144F-423A-8838-538D4216AF3E}">
      <formula1>$AG$49:$AG$50</formula1>
    </dataValidation>
    <dataValidation type="list" allowBlank="1" showInputMessage="1" showErrorMessage="1" sqref="V66" xr:uid="{FE5F89C6-EDD3-4A15-9533-455239568513}">
      <formula1>$AG$51:$AG$52</formula1>
    </dataValidation>
    <dataValidation type="list" allowBlank="1" showInputMessage="1" showErrorMessage="1" sqref="T40" xr:uid="{5A2918C6-DF13-4DEF-A57E-177D93665CC6}">
      <formula1>$AG$37:$AG$40</formula1>
    </dataValidation>
    <dataValidation type="list" allowBlank="1" showInputMessage="1" showErrorMessage="1" sqref="T48" xr:uid="{6BDB883D-F421-428D-8C25-A57FAF214C56}">
      <formula1>$AG$41:$AG$44</formula1>
    </dataValidation>
    <dataValidation type="list" allowBlank="1" showInputMessage="1" showErrorMessage="1" sqref="T56" xr:uid="{7989CCDB-B994-403C-9810-B697448AD6F4}">
      <formula1>$AG$45:$AG$48</formula1>
    </dataValidation>
    <dataValidation type="list" allowBlank="1" showInputMessage="1" showErrorMessage="1" sqref="T64" xr:uid="{83099C8D-2EA8-447C-9624-3B9689364239}">
      <formula1>$AG$49:$AG$52</formula1>
    </dataValidation>
    <dataValidation type="list" allowBlank="1" showInputMessage="1" showErrorMessage="1" sqref="R44" xr:uid="{4A787E76-8DCE-4342-A262-1E40D9334B4C}">
      <formula1>$AG$37:$AG$44</formula1>
    </dataValidation>
    <dataValidation type="list" allowBlank="1" showInputMessage="1" showErrorMessage="1" sqref="R60" xr:uid="{A341F714-1FFB-4B3E-9CA0-C8CA4EAF6710}">
      <formula1>$AG$45:$AG$52</formula1>
    </dataValidation>
    <dataValidation type="list" allowBlank="1" showInputMessage="1" showErrorMessage="1" sqref="P51" xr:uid="{F561FEBF-FBE7-48DF-AF8E-396541A47864}">
      <formula1>$AF$41:$AF$48</formula1>
    </dataValidation>
  </dataValidations>
  <pageMargins left="0.75" right="0.75" top="1" bottom="1" header="0.5" footer="0.5"/>
  <pageSetup orientation="portrait"/>
  <headerFooter alignWithMargins="0"/>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135">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3:A9"/>
    <mergeCell ref="AA3:AA9"/>
    <mergeCell ref="A11:A17"/>
    <mergeCell ref="AA11:AA17"/>
    <mergeCell ref="L1:P1"/>
    <mergeCell ref="L14:P14"/>
    <mergeCell ref="A61:A67"/>
    <mergeCell ref="AA61:AA67"/>
    <mergeCell ref="A37:A43"/>
    <mergeCell ref="AA37:AA43"/>
    <mergeCell ref="A45:A51"/>
    <mergeCell ref="AA45:AA51"/>
    <mergeCell ref="A27:A33"/>
    <mergeCell ref="AA27:AA33"/>
    <mergeCell ref="A53:A59"/>
    <mergeCell ref="AA53:AA59"/>
    <mergeCell ref="A19:A25"/>
    <mergeCell ref="AA19:AA25"/>
    <mergeCell ref="T50:T54"/>
    <mergeCell ref="T16:T20"/>
    <mergeCell ref="H50:H54"/>
    <mergeCell ref="H16:H20"/>
  </mergeCells>
  <conditionalFormatting sqref="N2">
    <cfRule type="cellIs" dxfId="223" priority="1" operator="equal">
      <formula>63</formula>
    </cfRule>
    <cfRule type="cellIs" dxfId="222" priority="2" operator="notEqual">
      <formula>63</formula>
    </cfRule>
  </conditionalFormatting>
  <dataValidations count="63">
    <dataValidation type="list" allowBlank="1" showInputMessage="1" showErrorMessage="1" sqref="F4" xr:uid="{EB377B4D-72FE-41D4-B36C-6D950D2957E3}">
      <formula1>$AD$3:$AD$4</formula1>
    </dataValidation>
    <dataValidation type="list" allowBlank="1" showInputMessage="1" showErrorMessage="1" sqref="F8" xr:uid="{A0AA38C2-1191-4FFF-B957-A682E86A27FB}">
      <formula1>$AD$5:$AD$6</formula1>
    </dataValidation>
    <dataValidation type="list" allowBlank="1" showInputMessage="1" showErrorMessage="1" sqref="J10" xr:uid="{F374AD04-19F1-40E4-861C-F13040F38668}">
      <formula1>$AD$3:$AD$10</formula1>
    </dataValidation>
    <dataValidation type="list" allowBlank="1" showInputMessage="1" showErrorMessage="1" sqref="F12" xr:uid="{13AC4CF4-A1FD-4B8F-9160-7555713CE690}">
      <formula1>$AD$7:$AD$8</formula1>
    </dataValidation>
    <dataValidation type="list" allowBlank="1" showInputMessage="1" showErrorMessage="1" sqref="F16" xr:uid="{935E76ED-C9BD-46BC-ADF3-9EAD91A04D0E}">
      <formula1>$AD$9:$AD$10</formula1>
    </dataValidation>
    <dataValidation type="list" allowBlank="1" showInputMessage="1" showErrorMessage="1" sqref="F20" xr:uid="{CF681016-6BB5-4210-AF9A-6006DC758C47}">
      <formula1>$AD$11:$AD$12</formula1>
    </dataValidation>
    <dataValidation type="list" allowBlank="1" showInputMessage="1" showErrorMessage="1" sqref="F24" xr:uid="{9D475028-22E4-460D-93F7-45603029219A}">
      <formula1>$AD$13:$AD$14</formula1>
    </dataValidation>
    <dataValidation type="list" allowBlank="1" showInputMessage="1" showErrorMessage="1" sqref="F28" xr:uid="{C58F3670-1C46-4176-A4FE-8E38ACD604C3}">
      <formula1>$AD$15:$AD$16</formula1>
    </dataValidation>
    <dataValidation type="list" allowBlank="1" showInputMessage="1" showErrorMessage="1" sqref="F32" xr:uid="{DAD36B08-7D2E-457B-ADFF-D4DA204910DD}">
      <formula1>$AD$17:$AD$18</formula1>
    </dataValidation>
    <dataValidation type="list" allowBlank="1" showInputMessage="1" showErrorMessage="1" sqref="H22" xr:uid="{57B46BF8-0230-45D8-9CCC-0909BD502331}">
      <formula1>$AD$11:$AD$14</formula1>
    </dataValidation>
    <dataValidation type="list" allowBlank="1" showInputMessage="1" showErrorMessage="1" sqref="H30" xr:uid="{120FFF69-DDE1-46BB-9E3D-EB5A3F40CD4A}">
      <formula1>$AD$15:$AD$18</formula1>
    </dataValidation>
    <dataValidation type="list" allowBlank="1" showInputMessage="1" showErrorMessage="1" sqref="J26" xr:uid="{93C301CA-91BA-4399-898B-5AB01722F150}">
      <formula1>$AD$11:$AD$18</formula1>
    </dataValidation>
    <dataValidation type="list" allowBlank="1" showInputMessage="1" showErrorMessage="1" sqref="L17" xr:uid="{8A999F80-741A-4DB7-84AB-C26C6254F01E}">
      <formula1>$AE$7:$AE$14</formula1>
    </dataValidation>
    <dataValidation type="list" allowBlank="1" showInputMessage="1" showErrorMessage="1" sqref="N32" xr:uid="{471A5239-3939-4045-87E4-82EEB890B323}">
      <formula1>$AD$24:$AD$31</formula1>
    </dataValidation>
    <dataValidation type="list" allowBlank="1" showInputMessage="1" showErrorMessage="1" sqref="N38" xr:uid="{367CFA16-5536-48EC-AE40-049790A3B9E2}">
      <formula1>$AG$24:$AG$31</formula1>
    </dataValidation>
    <dataValidation type="list" allowBlank="1" showInputMessage="1" showErrorMessage="1" sqref="N35" xr:uid="{9C4CAB65-565E-4FD6-9505-2B4B68C26C28}">
      <formula1>$AE$24:$AE$31</formula1>
    </dataValidation>
    <dataValidation type="list" allowBlank="1" showInputMessage="1" showErrorMessage="1" sqref="V4" xr:uid="{F75B82BE-B1CE-4502-9DD2-B3D7D43CDDF1}">
      <formula1>$AG$3:$AG$4</formula1>
    </dataValidation>
    <dataValidation type="list" allowBlank="1" showInputMessage="1" showErrorMessage="1" sqref="V8" xr:uid="{93ED2255-1287-462A-9D8C-C71252C2B0A9}">
      <formula1>$AG$5:$AG$6</formula1>
    </dataValidation>
    <dataValidation type="list" allowBlank="1" showInputMessage="1" showErrorMessage="1" sqref="V12" xr:uid="{6696271F-7544-4D7D-A5E5-3398F49C3120}">
      <formula1>$AG$7:$AG$8</formula1>
    </dataValidation>
    <dataValidation type="list" allowBlank="1" showInputMessage="1" showErrorMessage="1" sqref="V16" xr:uid="{60AF3E03-B69E-4B02-B914-9FE2A4219EFE}">
      <formula1>$AG$9:$AG$10</formula1>
    </dataValidation>
    <dataValidation type="list" allowBlank="1" showInputMessage="1" showErrorMessage="1" sqref="V20" xr:uid="{7C99579A-D460-4E65-A4FF-DADA842F369F}">
      <formula1>$AG$11:$AG$12</formula1>
    </dataValidation>
    <dataValidation type="list" allowBlank="1" showInputMessage="1" showErrorMessage="1" sqref="V24" xr:uid="{EC4B96C5-83C4-44CA-8D5E-A113A985A00F}">
      <formula1>$AG$13:$AG$14</formula1>
    </dataValidation>
    <dataValidation type="list" allowBlank="1" showInputMessage="1" showErrorMessage="1" sqref="V28" xr:uid="{40496D6A-04A4-4EB7-8B1D-FA1D50C11DE0}">
      <formula1>$AG$15:$AG$16</formula1>
    </dataValidation>
    <dataValidation type="list" allowBlank="1" showInputMessage="1" showErrorMessage="1" sqref="V32" xr:uid="{B3F48BEE-1426-4EAC-9B2D-648AC429AD24}">
      <formula1>$AG$17:$AG$18</formula1>
    </dataValidation>
    <dataValidation type="list" allowBlank="1" showInputMessage="1" showErrorMessage="1" sqref="T6" xr:uid="{5854A097-A294-4981-BB4A-B917DB2DCBAD}">
      <formula1>$AG$3:$AG$6</formula1>
    </dataValidation>
    <dataValidation type="list" allowBlank="1" showInputMessage="1" showErrorMessage="1" sqref="T14" xr:uid="{C5811837-A0B8-4753-B594-96E93C5E9860}">
      <formula1>$AG$7:$AG$10</formula1>
    </dataValidation>
    <dataValidation type="list" allowBlank="1" showInputMessage="1" showErrorMessage="1" sqref="T22" xr:uid="{6B2520DD-0BAB-430B-AAB2-D8E7016AC441}">
      <formula1>$AG$11:$AG$14</formula1>
    </dataValidation>
    <dataValidation type="list" allowBlank="1" showInputMessage="1" showErrorMessage="1" sqref="H6" xr:uid="{DF75F039-2188-4421-9B34-AD4E2AA8639A}">
      <formula1>$AD$3:$AD$6</formula1>
    </dataValidation>
    <dataValidation type="list" allowBlank="1" showInputMessage="1" showErrorMessage="1" sqref="H14" xr:uid="{4BBE5824-72A4-400B-986C-EAC20A002C71}">
      <formula1>$AD$7:$AD$10</formula1>
    </dataValidation>
    <dataValidation type="list" allowBlank="1" showInputMessage="1" showErrorMessage="1" sqref="F38" xr:uid="{D6D6ADB0-49E8-44AF-B949-C9F6BFD7F61C}">
      <formula1>$AD$37:$AD$38</formula1>
    </dataValidation>
    <dataValidation type="list" allowBlank="1" showInputMessage="1" showErrorMessage="1" sqref="F42" xr:uid="{96C37B2C-9B87-4029-B28D-57F8899015B7}">
      <formula1>$AD$39:$AD$40</formula1>
    </dataValidation>
    <dataValidation type="list" allowBlank="1" showInputMessage="1" showErrorMessage="1" sqref="F46" xr:uid="{ABAFADE6-F246-418E-9C99-7CDEDDE8FBC3}">
      <formula1>$AD$41:$AD$42</formula1>
    </dataValidation>
    <dataValidation type="list" allowBlank="1" showInputMessage="1" showErrorMessage="1" sqref="F50" xr:uid="{3E6CE816-1F93-41B0-9AF8-0ABEC4340ABA}">
      <formula1>$AD$43:$AD$44</formula1>
    </dataValidation>
    <dataValidation type="list" allowBlank="1" showInputMessage="1" showErrorMessage="1" sqref="F54" xr:uid="{5BB070B3-DF8B-4BD6-8CAD-896EE50E3E5B}">
      <formula1>$AD$45:$AD$46</formula1>
    </dataValidation>
    <dataValidation type="list" allowBlank="1" showInputMessage="1" showErrorMessage="1" sqref="F58" xr:uid="{E96FFC06-3EAE-4B62-A28E-1E491302E1BA}">
      <formula1>$AD$47:$AD$48</formula1>
    </dataValidation>
    <dataValidation type="list" allowBlank="1" showInputMessage="1" showErrorMessage="1" sqref="F62" xr:uid="{2E45497F-6195-4C2E-8E51-D4539E91901D}">
      <formula1>$AD$49:$AD$50</formula1>
    </dataValidation>
    <dataValidation type="list" allowBlank="1" showInputMessage="1" showErrorMessage="1" sqref="F66" xr:uid="{6EAA4274-31B5-4729-A3B5-DC1736250755}">
      <formula1>$AD$51:$AD$52</formula1>
    </dataValidation>
    <dataValidation type="list" allowBlank="1" showInputMessage="1" showErrorMessage="1" sqref="H40" xr:uid="{283DB28B-1691-4701-A141-E1018EA748CF}">
      <formula1>$AD$37:$AD$40</formula1>
    </dataValidation>
    <dataValidation type="list" allowBlank="1" showInputMessage="1" showErrorMessage="1" sqref="H48" xr:uid="{29A32C36-4BFC-489A-99C8-C923C1A5251E}">
      <formula1>$AD$41:$AD$44</formula1>
    </dataValidation>
    <dataValidation type="list" allowBlank="1" showInputMessage="1" showErrorMessage="1" sqref="H56" xr:uid="{81724E9E-CB41-4EA7-85B3-1F14D5CF2C75}">
      <formula1>$AD$45:$AD$48</formula1>
    </dataValidation>
    <dataValidation type="list" allowBlank="1" showInputMessage="1" showErrorMessage="1" sqref="H64" xr:uid="{017458DA-102C-4000-8BCD-AE2A4A47FC60}">
      <formula1>$AD$49:$AD$52</formula1>
    </dataValidation>
    <dataValidation type="list" allowBlank="1" showInputMessage="1" showErrorMessage="1" sqref="J44" xr:uid="{3A0F2579-9F72-4E52-A10B-187A8F39B264}">
      <formula1>$AD$37:$AD$44</formula1>
    </dataValidation>
    <dataValidation type="list" allowBlank="1" showInputMessage="1" showErrorMessage="1" sqref="J60" xr:uid="{75264FE1-A8AE-48BB-B505-D0BC4264C359}">
      <formula1>$AD$45:$AD$52</formula1>
    </dataValidation>
    <dataValidation type="list" allowBlank="1" showInputMessage="1" showErrorMessage="1" sqref="L51" xr:uid="{18367727-8861-4B50-B343-4D336BCE2A10}">
      <formula1>$AE$41:$AE$48</formula1>
    </dataValidation>
    <dataValidation type="list" allowBlank="1" showInputMessage="1" showErrorMessage="1" sqref="T30" xr:uid="{8BDD786E-116B-4C72-A933-74F91A9B27C2}">
      <formula1>$AG$15:$AG$18</formula1>
    </dataValidation>
    <dataValidation type="list" allowBlank="1" showInputMessage="1" showErrorMessage="1" sqref="R10" xr:uid="{2FC84EA8-28DB-4E94-8A3A-ED1F640F6EFE}">
      <formula1>$AG$3:$AG$10</formula1>
    </dataValidation>
    <dataValidation type="list" allowBlank="1" showInputMessage="1" showErrorMessage="1" sqref="R26" xr:uid="{CE4D315F-4640-4730-86D1-2F1E4C8A6184}">
      <formula1>$AG$11:$AG$18</formula1>
    </dataValidation>
    <dataValidation type="list" allowBlank="1" showInputMessage="1" showErrorMessage="1" sqref="P17" xr:uid="{72E68B57-6053-453E-8A4F-D24512E8DCE4}">
      <formula1>$AF$7:$AF$14</formula1>
    </dataValidation>
    <dataValidation type="list" allowBlank="1" showInputMessage="1" showErrorMessage="1" sqref="V38" xr:uid="{C65BECAF-4741-4D1A-8F5A-952C9E2A09D5}">
      <formula1>$AG$37:$AG$38</formula1>
    </dataValidation>
    <dataValidation type="list" allowBlank="1" showInputMessage="1" showErrorMessage="1" sqref="V42" xr:uid="{2FB597A5-3B3E-4CB3-934F-BF18E0111CB9}">
      <formula1>$AG$39:$AG$40</formula1>
    </dataValidation>
    <dataValidation type="list" allowBlank="1" showInputMessage="1" showErrorMessage="1" sqref="V46" xr:uid="{D0334921-B13B-4FD1-ACE0-8B593FF23EE0}">
      <formula1>$AG$41:$AG$42</formula1>
    </dataValidation>
    <dataValidation type="list" allowBlank="1" showInputMessage="1" showErrorMessage="1" sqref="V50" xr:uid="{EFAC4FFD-7530-4441-AD0B-D23C10CDCD0C}">
      <formula1>$AG$43:$AG$44</formula1>
    </dataValidation>
    <dataValidation type="list" allowBlank="1" showInputMessage="1" showErrorMessage="1" sqref="V54" xr:uid="{B4F873E0-FDEC-43DE-A4D5-BDCF6A14F137}">
      <formula1>$AG$45:$AG$46</formula1>
    </dataValidation>
    <dataValidation type="list" allowBlank="1" showInputMessage="1" showErrorMessage="1" sqref="V58" xr:uid="{C1E9CE81-F531-424F-B4F7-85EFD1B08849}">
      <formula1>$AG$47:$AG$48</formula1>
    </dataValidation>
    <dataValidation type="list" allowBlank="1" showInputMessage="1" showErrorMessage="1" sqref="V62" xr:uid="{381F0831-D107-4564-A66C-B7391255015F}">
      <formula1>$AG$49:$AG$50</formula1>
    </dataValidation>
    <dataValidation type="list" allowBlank="1" showInputMessage="1" showErrorMessage="1" sqref="V66" xr:uid="{328E81F6-7006-448D-9476-598E2D1B5EEF}">
      <formula1>$AG$51:$AG$52</formula1>
    </dataValidation>
    <dataValidation type="list" allowBlank="1" showInputMessage="1" showErrorMessage="1" sqref="T40" xr:uid="{A702E03A-65C8-41B9-ADDF-CF9B69D14D35}">
      <formula1>$AG$37:$AG$40</formula1>
    </dataValidation>
    <dataValidation type="list" allowBlank="1" showInputMessage="1" showErrorMessage="1" sqref="T48" xr:uid="{A4BEC11D-9D8C-42FD-85FB-8CFFCA0F3881}">
      <formula1>$AG$41:$AG$44</formula1>
    </dataValidation>
    <dataValidation type="list" allowBlank="1" showInputMessage="1" showErrorMessage="1" sqref="T56" xr:uid="{FD2B1241-0A21-4C85-BBD4-79BE139A555A}">
      <formula1>$AG$45:$AG$48</formula1>
    </dataValidation>
    <dataValidation type="list" allowBlank="1" showInputMessage="1" showErrorMessage="1" sqref="T64" xr:uid="{73A58179-BBC7-4FC7-BA5E-F0D65E13BBF2}">
      <formula1>$AG$49:$AG$52</formula1>
    </dataValidation>
    <dataValidation type="list" allowBlank="1" showInputMessage="1" showErrorMessage="1" sqref="R44" xr:uid="{D4CC94EC-1EB3-4E16-876A-C09E56755D35}">
      <formula1>$AG$37:$AG$44</formula1>
    </dataValidation>
    <dataValidation type="list" allowBlank="1" showInputMessage="1" showErrorMessage="1" sqref="R60" xr:uid="{1097F43F-6070-49A9-B2B0-FDB687907920}">
      <formula1>$AG$45:$AG$52</formula1>
    </dataValidation>
    <dataValidation type="list" allowBlank="1" showInputMessage="1" showErrorMessage="1" sqref="P51" xr:uid="{0463BDD8-2027-4B91-9BB7-BC6659147DCD}">
      <formula1>$AF$41:$AF$48</formula1>
    </dataValidation>
  </dataValidations>
  <pageMargins left="0.75" right="0.75" top="1" bottom="1" header="0.5" footer="0.5"/>
  <pageSetup orientation="portrait"/>
  <headerFooter alignWithMargins="0"/>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490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257</v>
      </c>
      <c r="S10" s="168">
        <v>5</v>
      </c>
      <c r="T10" s="122"/>
      <c r="U10" s="112"/>
      <c r="V10" s="113"/>
      <c r="W10" s="117"/>
      <c r="X10" s="103"/>
      <c r="Z10" s="102"/>
      <c r="AA10" s="169"/>
      <c r="AD10" s="50" t="str">
        <f>D17</f>
        <v>OHIO</v>
      </c>
      <c r="AE10" s="50" t="str">
        <f>F16</f>
        <v>OHIO</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257</v>
      </c>
      <c r="Q17" s="168">
        <v>5</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311</v>
      </c>
      <c r="S26" s="168">
        <v>10</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VA TECH</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NOVA</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VA TECH</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311</v>
      </c>
      <c r="U30" s="168">
        <v>10</v>
      </c>
      <c r="V30" s="121"/>
      <c r="W30" s="117"/>
      <c r="X30" s="103"/>
      <c r="Z30" s="102"/>
      <c r="AA30" s="185"/>
      <c r="AD30" s="50" t="str">
        <f>H56</f>
        <v>TX</v>
      </c>
      <c r="AE30" s="50" t="str">
        <f>R44</f>
        <v>OK ST</v>
      </c>
      <c r="AG30" s="101" t="str">
        <f>T56</f>
        <v>CUSE</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HOU</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189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MH ST</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420</v>
      </c>
      <c r="W58" s="166">
        <f>IF(V58=X57,Y57)+IF(V58=X59,Y59)</f>
        <v>14</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L14:P14"/>
    <mergeCell ref="H16:H20"/>
    <mergeCell ref="T16:T20"/>
    <mergeCell ref="H50:H54"/>
    <mergeCell ref="T50:T54"/>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221" priority="1" operator="equal">
      <formula>63</formula>
    </cfRule>
    <cfRule type="cellIs" dxfId="220" priority="2" operator="notEqual">
      <formula>63</formula>
    </cfRule>
  </conditionalFormatting>
  <dataValidations count="63">
    <dataValidation type="list" allowBlank="1" showInputMessage="1" showErrorMessage="1" sqref="F4" xr:uid="{2C37C8C6-5DBF-4620-A54B-0492E4315346}">
      <formula1>$AD$3:$AD$4</formula1>
    </dataValidation>
    <dataValidation type="list" allowBlank="1" showInputMessage="1" showErrorMessage="1" sqref="F8" xr:uid="{EE05C1EB-BEA9-44EC-81DB-118BDA34EBE5}">
      <formula1>$AD$5:$AD$6</formula1>
    </dataValidation>
    <dataValidation type="list" allowBlank="1" showInputMessage="1" showErrorMessage="1" sqref="J10" xr:uid="{1DC4F51F-E3A8-4974-9FFA-83F6FD889AB0}">
      <formula1>$AD$3:$AD$10</formula1>
    </dataValidation>
    <dataValidation type="list" allowBlank="1" showInputMessage="1" showErrorMessage="1" sqref="F12" xr:uid="{E52AD04E-9F7A-4DEA-8DC0-5577EF066EE2}">
      <formula1>$AD$7:$AD$8</formula1>
    </dataValidation>
    <dataValidation type="list" allowBlank="1" showInputMessage="1" showErrorMessage="1" sqref="F16" xr:uid="{F0248EC5-6A17-41F0-828D-84B509A32004}">
      <formula1>$AD$9:$AD$10</formula1>
    </dataValidation>
    <dataValidation type="list" allowBlank="1" showInputMessage="1" showErrorMessage="1" sqref="F20" xr:uid="{ED07408A-3480-4356-AF77-6CD1616C0514}">
      <formula1>$AD$11:$AD$12</formula1>
    </dataValidation>
    <dataValidation type="list" allowBlank="1" showInputMessage="1" showErrorMessage="1" sqref="F24" xr:uid="{248FDCCA-5AF5-4F06-84F2-5485175234F2}">
      <formula1>$AD$13:$AD$14</formula1>
    </dataValidation>
    <dataValidation type="list" allowBlank="1" showInputMessage="1" showErrorMessage="1" sqref="F28" xr:uid="{BB222EA1-563C-4922-9D71-B3A709DF76A3}">
      <formula1>$AD$15:$AD$16</formula1>
    </dataValidation>
    <dataValidation type="list" allowBlank="1" showInputMessage="1" showErrorMessage="1" sqref="F32" xr:uid="{68920E74-30A2-4E3B-952B-0BD80ED54B1D}">
      <formula1>$AD$17:$AD$18</formula1>
    </dataValidation>
    <dataValidation type="list" allowBlank="1" showInputMessage="1" showErrorMessage="1" sqref="H22" xr:uid="{549B75EF-0A1B-4C19-AAB8-521376E328A2}">
      <formula1>$AD$11:$AD$14</formula1>
    </dataValidation>
    <dataValidation type="list" allowBlank="1" showInputMessage="1" showErrorMessage="1" sqref="H30" xr:uid="{88D45B4B-E636-4C6C-B095-3DD6C8F6221C}">
      <formula1>$AD$15:$AD$18</formula1>
    </dataValidation>
    <dataValidation type="list" allowBlank="1" showInputMessage="1" showErrorMessage="1" sqref="J26" xr:uid="{00334B5E-D65B-4223-9C86-420D91AF79C4}">
      <formula1>$AD$11:$AD$18</formula1>
    </dataValidation>
    <dataValidation type="list" allowBlank="1" showInputMessage="1" showErrorMessage="1" sqref="L17" xr:uid="{2D7FC6D0-B765-439B-8F58-79F207895530}">
      <formula1>$AE$7:$AE$14</formula1>
    </dataValidation>
    <dataValidation type="list" allowBlank="1" showInputMessage="1" showErrorMessage="1" sqref="N32" xr:uid="{1E3E7B39-0094-4858-BB10-21AD72ADDC2C}">
      <formula1>$AD$24:$AD$31</formula1>
    </dataValidation>
    <dataValidation type="list" allowBlank="1" showInputMessage="1" showErrorMessage="1" sqref="N38" xr:uid="{8E9F10D2-40A0-4872-BB3B-0B863186F42A}">
      <formula1>$AG$24:$AG$31</formula1>
    </dataValidation>
    <dataValidation type="list" allowBlank="1" showInputMessage="1" showErrorMessage="1" sqref="N35" xr:uid="{C76FA37B-38A1-4B8A-871E-FDDE3CA16951}">
      <formula1>$AE$24:$AE$31</formula1>
    </dataValidation>
    <dataValidation type="list" allowBlank="1" showInputMessage="1" showErrorMessage="1" sqref="V4" xr:uid="{8AEBB23F-10FE-403C-9F6E-76136D5579B4}">
      <formula1>$AG$3:$AG$4</formula1>
    </dataValidation>
    <dataValidation type="list" allowBlank="1" showInputMessage="1" showErrorMessage="1" sqref="V8" xr:uid="{B6A06321-AEEE-465B-8B3F-0650153AE440}">
      <formula1>$AG$5:$AG$6</formula1>
    </dataValidation>
    <dataValidation type="list" allowBlank="1" showInputMessage="1" showErrorMessage="1" sqref="V12" xr:uid="{88CBB1BA-D436-4A99-B3BE-BA8D6EB60BE3}">
      <formula1>$AG$7:$AG$8</formula1>
    </dataValidation>
    <dataValidation type="list" allowBlank="1" showInputMessage="1" showErrorMessage="1" sqref="V16" xr:uid="{DD79BBA1-B2DB-4648-8D89-1621BEB3064D}">
      <formula1>$AG$9:$AG$10</formula1>
    </dataValidation>
    <dataValidation type="list" allowBlank="1" showInputMessage="1" showErrorMessage="1" sqref="V20" xr:uid="{307DBFC7-4586-4D83-94EE-C05F285C98A4}">
      <formula1>$AG$11:$AG$12</formula1>
    </dataValidation>
    <dataValidation type="list" allowBlank="1" showInputMessage="1" showErrorMessage="1" sqref="V24" xr:uid="{CDFDE036-6651-4158-A09D-A14EEB2F4EED}">
      <formula1>$AG$13:$AG$14</formula1>
    </dataValidation>
    <dataValidation type="list" allowBlank="1" showInputMessage="1" showErrorMessage="1" sqref="V28" xr:uid="{8FA1BFCF-E341-44A7-B74C-B741EF2A2B38}">
      <formula1>$AG$15:$AG$16</formula1>
    </dataValidation>
    <dataValidation type="list" allowBlank="1" showInputMessage="1" showErrorMessage="1" sqref="V32" xr:uid="{7BA63F77-4C3E-47C3-9ADA-E45E34EE605D}">
      <formula1>$AG$17:$AG$18</formula1>
    </dataValidation>
    <dataValidation type="list" allowBlank="1" showInputMessage="1" showErrorMessage="1" sqref="T6" xr:uid="{1E8B6CE7-E32D-4A24-A821-44C8A7774FDE}">
      <formula1>$AG$3:$AG$6</formula1>
    </dataValidation>
    <dataValidation type="list" allowBlank="1" showInputMessage="1" showErrorMessage="1" sqref="T14" xr:uid="{E929E4E8-0C0F-473C-A05E-9D3F298B7D11}">
      <formula1>$AG$7:$AG$10</formula1>
    </dataValidation>
    <dataValidation type="list" allowBlank="1" showInputMessage="1" showErrorMessage="1" sqref="T22" xr:uid="{E46DD7B1-F050-4C1A-9023-86C98815D920}">
      <formula1>$AG$11:$AG$14</formula1>
    </dataValidation>
    <dataValidation type="list" allowBlank="1" showInputMessage="1" showErrorMessage="1" sqref="H6" xr:uid="{465489EE-B52E-49D0-9A85-AEEAF2814AA0}">
      <formula1>$AD$3:$AD$6</formula1>
    </dataValidation>
    <dataValidation type="list" allowBlank="1" showInputMessage="1" showErrorMessage="1" sqref="H14" xr:uid="{646F33FE-BDF1-4586-8E3F-9609EC7972D0}">
      <formula1>$AD$7:$AD$10</formula1>
    </dataValidation>
    <dataValidation type="list" allowBlank="1" showInputMessage="1" showErrorMessage="1" sqref="F38" xr:uid="{574A0C18-B80E-49B0-BA05-B82D28D8D502}">
      <formula1>$AD$37:$AD$38</formula1>
    </dataValidation>
    <dataValidation type="list" allowBlank="1" showInputMessage="1" showErrorMessage="1" sqref="F42" xr:uid="{01267CED-06BB-48D7-BED5-BA31672A3EF4}">
      <formula1>$AD$39:$AD$40</formula1>
    </dataValidation>
    <dataValidation type="list" allowBlank="1" showInputMessage="1" showErrorMessage="1" sqref="F46" xr:uid="{3CB2ACC1-39A4-40D3-A162-1D427D190DE6}">
      <formula1>$AD$41:$AD$42</formula1>
    </dataValidation>
    <dataValidation type="list" allowBlank="1" showInputMessage="1" showErrorMessage="1" sqref="F50" xr:uid="{7F4EDDB6-C497-4468-BDB5-AF6E445EC9F5}">
      <formula1>$AD$43:$AD$44</formula1>
    </dataValidation>
    <dataValidation type="list" allowBlank="1" showInputMessage="1" showErrorMessage="1" sqref="F54" xr:uid="{76E45F0D-19FA-4AD5-A4B9-B524FD78187B}">
      <formula1>$AD$45:$AD$46</formula1>
    </dataValidation>
    <dataValidation type="list" allowBlank="1" showInputMessage="1" showErrorMessage="1" sqref="F58" xr:uid="{01356CCA-EF88-48BF-A1CE-DAA73B48B441}">
      <formula1>$AD$47:$AD$48</formula1>
    </dataValidation>
    <dataValidation type="list" allowBlank="1" showInputMessage="1" showErrorMessage="1" sqref="F62" xr:uid="{E95C117E-D17F-4B95-AE7C-814B7402CFAE}">
      <formula1>$AD$49:$AD$50</formula1>
    </dataValidation>
    <dataValidation type="list" allowBlank="1" showInputMessage="1" showErrorMessage="1" sqref="F66" xr:uid="{3D38052C-B73A-4ACC-A437-3C5269E9DE68}">
      <formula1>$AD$51:$AD$52</formula1>
    </dataValidation>
    <dataValidation type="list" allowBlank="1" showInputMessage="1" showErrorMessage="1" sqref="H40" xr:uid="{0668E802-2D72-49B0-8D74-CEA1AB02D37F}">
      <formula1>$AD$37:$AD$40</formula1>
    </dataValidation>
    <dataValidation type="list" allowBlank="1" showInputMessage="1" showErrorMessage="1" sqref="H48" xr:uid="{42A98A7A-362B-4111-A6E2-AE55DEF49428}">
      <formula1>$AD$41:$AD$44</formula1>
    </dataValidation>
    <dataValidation type="list" allowBlank="1" showInputMessage="1" showErrorMessage="1" sqref="H56" xr:uid="{919E83E4-5F32-4457-8B88-E77DB7953F5B}">
      <formula1>$AD$45:$AD$48</formula1>
    </dataValidation>
    <dataValidation type="list" allowBlank="1" showInputMessage="1" showErrorMessage="1" sqref="H64" xr:uid="{9BC39742-E621-4B1E-9FF6-92B9FE766393}">
      <formula1>$AD$49:$AD$52</formula1>
    </dataValidation>
    <dataValidation type="list" allowBlank="1" showInputMessage="1" showErrorMessage="1" sqref="J44" xr:uid="{0E8E5979-AEF4-4B06-824A-3E282E4D0EAE}">
      <formula1>$AD$37:$AD$44</formula1>
    </dataValidation>
    <dataValidation type="list" allowBlank="1" showInputMessage="1" showErrorMessage="1" sqref="J60" xr:uid="{EBACB598-D743-40A8-A153-CB0179E4CEB6}">
      <formula1>$AD$45:$AD$52</formula1>
    </dataValidation>
    <dataValidation type="list" allowBlank="1" showInputMessage="1" showErrorMessage="1" sqref="L51" xr:uid="{4C24E703-53BC-43E0-ACF8-1CF487BC1C0F}">
      <formula1>$AE$41:$AE$48</formula1>
    </dataValidation>
    <dataValidation type="list" allowBlank="1" showInputMessage="1" showErrorMessage="1" sqref="T30" xr:uid="{54EE38FF-DC36-4B1F-B942-EB817914934B}">
      <formula1>$AG$15:$AG$18</formula1>
    </dataValidation>
    <dataValidation type="list" allowBlank="1" showInputMessage="1" showErrorMessage="1" sqref="R10" xr:uid="{92F1BF52-7200-4DF0-B9C4-9FF3D149C693}">
      <formula1>$AG$3:$AG$10</formula1>
    </dataValidation>
    <dataValidation type="list" allowBlank="1" showInputMessage="1" showErrorMessage="1" sqref="R26" xr:uid="{5728B7FF-9470-4C25-B830-A4B7CC995AA3}">
      <formula1>$AG$11:$AG$18</formula1>
    </dataValidation>
    <dataValidation type="list" allowBlank="1" showInputMessage="1" showErrorMessage="1" sqref="P17" xr:uid="{D27BAE95-37D3-422D-BBEB-B956522C94D0}">
      <formula1>$AF$7:$AF$14</formula1>
    </dataValidation>
    <dataValidation type="list" allowBlank="1" showInputMessage="1" showErrorMessage="1" sqref="V38" xr:uid="{3153EA50-124E-488F-8090-D0B6A6D79693}">
      <formula1>$AG$37:$AG$38</formula1>
    </dataValidation>
    <dataValidation type="list" allowBlank="1" showInputMessage="1" showErrorMessage="1" sqref="V42" xr:uid="{F3A65705-92FB-4529-B3A6-957766037789}">
      <formula1>$AG$39:$AG$40</formula1>
    </dataValidation>
    <dataValidation type="list" allowBlank="1" showInputMessage="1" showErrorMessage="1" sqref="V46" xr:uid="{798A8842-DAFA-45AF-8036-2CB80F7A0116}">
      <formula1>$AG$41:$AG$42</formula1>
    </dataValidation>
    <dataValidation type="list" allowBlank="1" showInputMessage="1" showErrorMessage="1" sqref="V50" xr:uid="{1C5C3D9B-19E5-44D2-B1CB-2A51ED132E96}">
      <formula1>$AG$43:$AG$44</formula1>
    </dataValidation>
    <dataValidation type="list" allowBlank="1" showInputMessage="1" showErrorMessage="1" sqref="V54" xr:uid="{541DB53C-F81C-4619-8237-2987D45C8D4B}">
      <formula1>$AG$45:$AG$46</formula1>
    </dataValidation>
    <dataValidation type="list" allowBlank="1" showInputMessage="1" showErrorMessage="1" sqref="V58" xr:uid="{FA3B8435-2B68-4B7A-9C12-6E064B4AE8CA}">
      <formula1>$AG$47:$AG$48</formula1>
    </dataValidation>
    <dataValidation type="list" allowBlank="1" showInputMessage="1" showErrorMessage="1" sqref="V62" xr:uid="{DC3231A4-806A-48D7-A4E0-8DA24703CCF8}">
      <formula1>$AG$49:$AG$50</formula1>
    </dataValidation>
    <dataValidation type="list" allowBlank="1" showInputMessage="1" showErrorMessage="1" sqref="V66" xr:uid="{C3251415-AEB7-4A63-9681-E988A58876EC}">
      <formula1>$AG$51:$AG$52</formula1>
    </dataValidation>
    <dataValidation type="list" allowBlank="1" showInputMessage="1" showErrorMessage="1" sqref="T40" xr:uid="{81C66A14-419E-4E99-A2D3-742A48BF2B5C}">
      <formula1>$AG$37:$AG$40</formula1>
    </dataValidation>
    <dataValidation type="list" allowBlank="1" showInputMessage="1" showErrorMessage="1" sqref="T48" xr:uid="{4C65CCF8-DC17-4836-A651-BB8C84FF7381}">
      <formula1>$AG$41:$AG$44</formula1>
    </dataValidation>
    <dataValidation type="list" allowBlank="1" showInputMessage="1" showErrorMessage="1" sqref="T56" xr:uid="{C9CA622F-5ED0-4BF0-9B6A-05DB05AD697B}">
      <formula1>$AG$45:$AG$48</formula1>
    </dataValidation>
    <dataValidation type="list" allowBlank="1" showInputMessage="1" showErrorMessage="1" sqref="T64" xr:uid="{DB046671-6BEF-4805-A951-C859E312C8B8}">
      <formula1>$AG$49:$AG$52</formula1>
    </dataValidation>
    <dataValidation type="list" allowBlank="1" showInputMessage="1" showErrorMessage="1" sqref="R44" xr:uid="{751028E5-09D5-4F6B-9126-46A78C8B650D}">
      <formula1>$AG$37:$AG$44</formula1>
    </dataValidation>
    <dataValidation type="list" allowBlank="1" showInputMessage="1" showErrorMessage="1" sqref="R60" xr:uid="{5859EC70-D8F3-4A1F-AD86-FB0AB7690C80}">
      <formula1>$AG$45:$AG$52</formula1>
    </dataValidation>
    <dataValidation type="list" allowBlank="1" showInputMessage="1" showErrorMessage="1" sqref="P51" xr:uid="{0599257F-033A-463B-9CAB-CEE2BD1115B2}">
      <formula1>$AF$41:$AF$48</formula1>
    </dataValidation>
  </dataValidations>
  <pageMargins left="0.75" right="0.75" top="1" bottom="1" header="0.5" footer="0.5"/>
  <pageSetup orientation="portrait"/>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17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434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347</v>
      </c>
      <c r="U22" s="168">
        <v>11</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311</v>
      </c>
      <c r="S26" s="168">
        <v>10</v>
      </c>
      <c r="T26" s="122"/>
      <c r="U26" s="112"/>
      <c r="V26" s="113"/>
      <c r="W26" s="117"/>
      <c r="X26" s="103"/>
      <c r="Z26" s="102"/>
      <c r="AA26" s="169"/>
      <c r="AD26" s="50" t="str">
        <f>H22</f>
        <v>KS</v>
      </c>
      <c r="AE26" s="50" t="str">
        <f>J44</f>
        <v>MICH</v>
      </c>
      <c r="AG26" s="101" t="str">
        <f>T22</f>
        <v>UT ST</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VA TECH</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VA TECH</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311</v>
      </c>
      <c r="U30" s="168">
        <v>10</v>
      </c>
      <c r="V30" s="121"/>
      <c r="W30" s="117"/>
      <c r="X30" s="103"/>
      <c r="Z30" s="102"/>
      <c r="AA30" s="185"/>
      <c r="AD30" s="50" t="str">
        <f>H56</f>
        <v>TX</v>
      </c>
      <c r="AE30" s="50" t="str">
        <f>R44</f>
        <v>OK ST</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MD</v>
      </c>
      <c r="AE31" s="50" t="str">
        <f>R60</f>
        <v>SDSU</v>
      </c>
      <c r="AG31" s="101" t="str">
        <f>T64</f>
        <v>CLEM</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415</v>
      </c>
      <c r="Q51" s="168">
        <v>6</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415</v>
      </c>
      <c r="S60" s="168">
        <v>6</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10</v>
      </c>
      <c r="H64" s="105" t="s">
        <v>422</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61:A67"/>
    <mergeCell ref="AA61:AA67"/>
    <mergeCell ref="A27:A33"/>
    <mergeCell ref="AA27:AA33"/>
    <mergeCell ref="A37:A43"/>
    <mergeCell ref="AA37:AA43"/>
    <mergeCell ref="A45:A51"/>
    <mergeCell ref="AA45:AA51"/>
    <mergeCell ref="A53:A59"/>
    <mergeCell ref="AA53:AA59"/>
    <mergeCell ref="AA19:AA25"/>
    <mergeCell ref="A3:A9"/>
    <mergeCell ref="AA3:AA9"/>
    <mergeCell ref="A11:A17"/>
    <mergeCell ref="AA11:AA17"/>
    <mergeCell ref="A19:A25"/>
  </mergeCells>
  <conditionalFormatting sqref="N2">
    <cfRule type="cellIs" dxfId="219" priority="1" operator="equal">
      <formula>63</formula>
    </cfRule>
    <cfRule type="cellIs" dxfId="218" priority="2" operator="notEqual">
      <formula>63</formula>
    </cfRule>
  </conditionalFormatting>
  <dataValidations count="63">
    <dataValidation type="list" allowBlank="1" showInputMessage="1" showErrorMessage="1" sqref="F4" xr:uid="{8C27062B-ED10-43D0-AC11-1EDAE5262A63}">
      <formula1>$AD$3:$AD$4</formula1>
    </dataValidation>
    <dataValidation type="list" allowBlank="1" showInputMessage="1" showErrorMessage="1" sqref="F8" xr:uid="{FD1D9748-6C4C-43B7-B9B3-4A55C3F4612A}">
      <formula1>$AD$5:$AD$6</formula1>
    </dataValidation>
    <dataValidation type="list" allowBlank="1" showInputMessage="1" showErrorMessage="1" sqref="J10" xr:uid="{11233D80-DD79-430D-938F-C331CC1AE29C}">
      <formula1>$AD$3:$AD$10</formula1>
    </dataValidation>
    <dataValidation type="list" allowBlank="1" showInputMessage="1" showErrorMessage="1" sqref="F12" xr:uid="{39BF1466-F675-428F-8F18-5D90FD60C7A8}">
      <formula1>$AD$7:$AD$8</formula1>
    </dataValidation>
    <dataValidation type="list" allowBlank="1" showInputMessage="1" showErrorMessage="1" sqref="F16" xr:uid="{2A2EC4F3-4C0D-416D-B674-8C2B22EFD250}">
      <formula1>$AD$9:$AD$10</formula1>
    </dataValidation>
    <dataValidation type="list" allowBlank="1" showInputMessage="1" showErrorMessage="1" sqref="F20" xr:uid="{95AA7A4D-CB30-432C-9330-B2DC2897873D}">
      <formula1>$AD$11:$AD$12</formula1>
    </dataValidation>
    <dataValidation type="list" allowBlank="1" showInputMessage="1" showErrorMessage="1" sqref="F24" xr:uid="{141E71B0-744F-4012-B737-2F5656BE8E9D}">
      <formula1>$AD$13:$AD$14</formula1>
    </dataValidation>
    <dataValidation type="list" allowBlank="1" showInputMessage="1" showErrorMessage="1" sqref="F28" xr:uid="{F8C9B01C-02F4-47AE-8C3F-17B32F481BA0}">
      <formula1>$AD$15:$AD$16</formula1>
    </dataValidation>
    <dataValidation type="list" allowBlank="1" showInputMessage="1" showErrorMessage="1" sqref="F32" xr:uid="{E2A0D242-4F8D-49B8-A87D-E6260023D9CB}">
      <formula1>$AD$17:$AD$18</formula1>
    </dataValidation>
    <dataValidation type="list" allowBlank="1" showInputMessage="1" showErrorMessage="1" sqref="H22" xr:uid="{533FC7C1-126A-4F94-A11C-D2F30A795538}">
      <formula1>$AD$11:$AD$14</formula1>
    </dataValidation>
    <dataValidation type="list" allowBlank="1" showInputMessage="1" showErrorMessage="1" sqref="H30" xr:uid="{B477DDC1-E43D-476D-B017-17D1575487A7}">
      <formula1>$AD$15:$AD$18</formula1>
    </dataValidation>
    <dataValidation type="list" allowBlank="1" showInputMessage="1" showErrorMessage="1" sqref="J26" xr:uid="{A7E62213-FB97-4795-B5CF-1F6BF9AFF9F3}">
      <formula1>$AD$11:$AD$18</formula1>
    </dataValidation>
    <dataValidation type="list" allowBlank="1" showInputMessage="1" showErrorMessage="1" sqref="L17" xr:uid="{9E8890D1-CB53-4597-B94D-396997D63115}">
      <formula1>$AE$7:$AE$14</formula1>
    </dataValidation>
    <dataValidation type="list" allowBlank="1" showInputMessage="1" showErrorMessage="1" sqref="N32" xr:uid="{DFBEDB39-BB60-4264-9195-CFA6611CA266}">
      <formula1>$AD$24:$AD$31</formula1>
    </dataValidation>
    <dataValidation type="list" allowBlank="1" showInputMessage="1" showErrorMessage="1" sqref="N38" xr:uid="{24D08E70-7C21-4297-9EF1-B39DD46A611E}">
      <formula1>$AG$24:$AG$31</formula1>
    </dataValidation>
    <dataValidation type="list" allowBlank="1" showInputMessage="1" showErrorMessage="1" sqref="N35" xr:uid="{1C97163B-38F4-4986-9878-FEDFA1BE7B3C}">
      <formula1>$AE$24:$AE$31</formula1>
    </dataValidation>
    <dataValidation type="list" allowBlank="1" showInputMessage="1" showErrorMessage="1" sqref="V4" xr:uid="{E326DB30-305E-45F8-BFF9-3EE8BE606291}">
      <formula1>$AG$3:$AG$4</formula1>
    </dataValidation>
    <dataValidation type="list" allowBlank="1" showInputMessage="1" showErrorMessage="1" sqref="V8" xr:uid="{420CAD41-BFFE-4854-B6F2-9AACFE32EAD1}">
      <formula1>$AG$5:$AG$6</formula1>
    </dataValidation>
    <dataValidation type="list" allowBlank="1" showInputMessage="1" showErrorMessage="1" sqref="V12" xr:uid="{C1487423-7ACD-491D-A3EB-0417DC1DC5E2}">
      <formula1>$AG$7:$AG$8</formula1>
    </dataValidation>
    <dataValidation type="list" allowBlank="1" showInputMessage="1" showErrorMessage="1" sqref="V16" xr:uid="{37751954-A7D5-490D-BE7D-AF73667DDEEE}">
      <formula1>$AG$9:$AG$10</formula1>
    </dataValidation>
    <dataValidation type="list" allowBlank="1" showInputMessage="1" showErrorMessage="1" sqref="V20" xr:uid="{8D70C86F-2BAB-41F2-ADD8-088959951482}">
      <formula1>$AG$11:$AG$12</formula1>
    </dataValidation>
    <dataValidation type="list" allowBlank="1" showInputMessage="1" showErrorMessage="1" sqref="V24" xr:uid="{CAD66CA9-ADA1-48F4-82C2-53764BF9B3FA}">
      <formula1>$AG$13:$AG$14</formula1>
    </dataValidation>
    <dataValidation type="list" allowBlank="1" showInputMessage="1" showErrorMessage="1" sqref="V28" xr:uid="{79FC89AE-751A-4DAB-A6C6-F2DBAC1EAEFC}">
      <formula1>$AG$15:$AG$16</formula1>
    </dataValidation>
    <dataValidation type="list" allowBlank="1" showInputMessage="1" showErrorMessage="1" sqref="V32" xr:uid="{B2E737D7-88A5-4131-A8BD-1A16B2D3EC82}">
      <formula1>$AG$17:$AG$18</formula1>
    </dataValidation>
    <dataValidation type="list" allowBlank="1" showInputMessage="1" showErrorMessage="1" sqref="T6" xr:uid="{83F4D8EB-FD35-443E-AC96-6F8E77788278}">
      <formula1>$AG$3:$AG$6</formula1>
    </dataValidation>
    <dataValidation type="list" allowBlank="1" showInputMessage="1" showErrorMessage="1" sqref="T14" xr:uid="{6F925E41-FAFA-495D-9489-BC0ED9288AAE}">
      <formula1>$AG$7:$AG$10</formula1>
    </dataValidation>
    <dataValidation type="list" allowBlank="1" showInputMessage="1" showErrorMessage="1" sqref="T22" xr:uid="{11621BEF-8AB9-4C04-9361-18E7147E6CE9}">
      <formula1>$AG$11:$AG$14</formula1>
    </dataValidation>
    <dataValidation type="list" allowBlank="1" showInputMessage="1" showErrorMessage="1" sqref="H6" xr:uid="{C00B8D02-665D-45CC-A45E-77AFB0B68682}">
      <formula1>$AD$3:$AD$6</formula1>
    </dataValidation>
    <dataValidation type="list" allowBlank="1" showInputMessage="1" showErrorMessage="1" sqref="H14" xr:uid="{74645BC8-5103-4DAB-9216-3AF1B508FAB9}">
      <formula1>$AD$7:$AD$10</formula1>
    </dataValidation>
    <dataValidation type="list" allowBlank="1" showInputMessage="1" showErrorMessage="1" sqref="F38" xr:uid="{D87B61BE-232A-42CD-9B92-CA0839BED8F2}">
      <formula1>$AD$37:$AD$38</formula1>
    </dataValidation>
    <dataValidation type="list" allowBlank="1" showInputMessage="1" showErrorMessage="1" sqref="F42" xr:uid="{38C5615F-00E5-4670-92DC-1BCDBCE4B306}">
      <formula1>$AD$39:$AD$40</formula1>
    </dataValidation>
    <dataValidation type="list" allowBlank="1" showInputMessage="1" showErrorMessage="1" sqref="F46" xr:uid="{04184E1E-4A5A-415F-B0DD-4F79BA895D0B}">
      <formula1>$AD$41:$AD$42</formula1>
    </dataValidation>
    <dataValidation type="list" allowBlank="1" showInputMessage="1" showErrorMessage="1" sqref="F50" xr:uid="{16E04A8B-8FF0-41F3-A0CC-EB19842B589D}">
      <formula1>$AD$43:$AD$44</formula1>
    </dataValidation>
    <dataValidation type="list" allowBlank="1" showInputMessage="1" showErrorMessage="1" sqref="F54" xr:uid="{B0668B32-AEE0-4999-94DF-D16D37F747A2}">
      <formula1>$AD$45:$AD$46</formula1>
    </dataValidation>
    <dataValidation type="list" allowBlank="1" showInputMessage="1" showErrorMessage="1" sqref="F58" xr:uid="{B5B91A1F-EFDC-41C9-BB68-CC9B070F7AD9}">
      <formula1>$AD$47:$AD$48</formula1>
    </dataValidation>
    <dataValidation type="list" allowBlank="1" showInputMessage="1" showErrorMessage="1" sqref="F62" xr:uid="{B1A90CE1-5705-4CD8-80EF-6BE6042BF50D}">
      <formula1>$AD$49:$AD$50</formula1>
    </dataValidation>
    <dataValidation type="list" allowBlank="1" showInputMessage="1" showErrorMessage="1" sqref="F66" xr:uid="{8FFB2B0C-EA1A-48D0-AE3C-536FCB0167B7}">
      <formula1>$AD$51:$AD$52</formula1>
    </dataValidation>
    <dataValidation type="list" allowBlank="1" showInputMessage="1" showErrorMessage="1" sqref="H40" xr:uid="{115446C5-61A9-46C8-B8DE-EFCEB81F2AED}">
      <formula1>$AD$37:$AD$40</formula1>
    </dataValidation>
    <dataValidation type="list" allowBlank="1" showInputMessage="1" showErrorMessage="1" sqref="H48" xr:uid="{FB32EF77-5BA6-4847-BA3E-B751BA6BC503}">
      <formula1>$AD$41:$AD$44</formula1>
    </dataValidation>
    <dataValidation type="list" allowBlank="1" showInputMessage="1" showErrorMessage="1" sqref="H56" xr:uid="{E6869CAB-AEA8-424C-BCB5-A61CED442BAE}">
      <formula1>$AD$45:$AD$48</formula1>
    </dataValidation>
    <dataValidation type="list" allowBlank="1" showInputMessage="1" showErrorMessage="1" sqref="H64" xr:uid="{120DE3B3-5DBD-46F2-9965-4E0AA8DCAC4D}">
      <formula1>$AD$49:$AD$52</formula1>
    </dataValidation>
    <dataValidation type="list" allowBlank="1" showInputMessage="1" showErrorMessage="1" sqref="J44" xr:uid="{16A632A8-D7CB-4AD6-92BF-4955C304580C}">
      <formula1>$AD$37:$AD$44</formula1>
    </dataValidation>
    <dataValidation type="list" allowBlank="1" showInputMessage="1" showErrorMessage="1" sqref="J60" xr:uid="{FF5FACC9-5C3C-49E7-BA3B-BF872A99FDB1}">
      <formula1>$AD$45:$AD$52</formula1>
    </dataValidation>
    <dataValidation type="list" allowBlank="1" showInputMessage="1" showErrorMessage="1" sqref="L51" xr:uid="{B698D447-9C00-4AFB-A297-DF917B1D6CEB}">
      <formula1>$AE$41:$AE$48</formula1>
    </dataValidation>
    <dataValidation type="list" allowBlank="1" showInputMessage="1" showErrorMessage="1" sqref="T30" xr:uid="{1613D50C-1F2A-421E-87D8-D9CA37CF2421}">
      <formula1>$AG$15:$AG$18</formula1>
    </dataValidation>
    <dataValidation type="list" allowBlank="1" showInputMessage="1" showErrorMessage="1" sqref="R10" xr:uid="{417F3408-86EF-4011-AF9C-604528034627}">
      <formula1>$AG$3:$AG$10</formula1>
    </dataValidation>
    <dataValidation type="list" allowBlank="1" showInputMessage="1" showErrorMessage="1" sqref="R26" xr:uid="{F9FD14B1-7A71-42EF-95F6-253CD2B7B481}">
      <formula1>$AG$11:$AG$18</formula1>
    </dataValidation>
    <dataValidation type="list" allowBlank="1" showInputMessage="1" showErrorMessage="1" sqref="P17" xr:uid="{6891DFD5-31F1-4AD2-B054-418BCF8F8C29}">
      <formula1>$AF$7:$AF$14</formula1>
    </dataValidation>
    <dataValidation type="list" allowBlank="1" showInputMessage="1" showErrorMessage="1" sqref="V38" xr:uid="{A24402C4-08F1-44A9-8842-2E24F46F37CF}">
      <formula1>$AG$37:$AG$38</formula1>
    </dataValidation>
    <dataValidation type="list" allowBlank="1" showInputMessage="1" showErrorMessage="1" sqref="V42" xr:uid="{80C356E2-D1D0-4826-AF3E-CEC25E677D41}">
      <formula1>$AG$39:$AG$40</formula1>
    </dataValidation>
    <dataValidation type="list" allowBlank="1" showInputMessage="1" showErrorMessage="1" sqref="V46" xr:uid="{E726EA1D-C15E-4528-B35C-D8DB082508F1}">
      <formula1>$AG$41:$AG$42</formula1>
    </dataValidation>
    <dataValidation type="list" allowBlank="1" showInputMessage="1" showErrorMessage="1" sqref="V50" xr:uid="{D0357FB5-FE9F-4A4F-AD48-81309B5A375B}">
      <formula1>$AG$43:$AG$44</formula1>
    </dataValidation>
    <dataValidation type="list" allowBlank="1" showInputMessage="1" showErrorMessage="1" sqref="V54" xr:uid="{AE6A8514-561E-4819-AF1F-E988B7DF0419}">
      <formula1>$AG$45:$AG$46</formula1>
    </dataValidation>
    <dataValidation type="list" allowBlank="1" showInputMessage="1" showErrorMessage="1" sqref="V58" xr:uid="{B04F0162-5380-4636-BB7E-EBFA0C63AC12}">
      <formula1>$AG$47:$AG$48</formula1>
    </dataValidation>
    <dataValidation type="list" allowBlank="1" showInputMessage="1" showErrorMessage="1" sqref="V62" xr:uid="{DC069299-4442-4C05-86B2-86D21701DAF3}">
      <formula1>$AG$49:$AG$50</formula1>
    </dataValidation>
    <dataValidation type="list" allowBlank="1" showInputMessage="1" showErrorMessage="1" sqref="V66" xr:uid="{302D2F29-82D5-4F3F-B3F1-FBB5753AFA2A}">
      <formula1>$AG$51:$AG$52</formula1>
    </dataValidation>
    <dataValidation type="list" allowBlank="1" showInputMessage="1" showErrorMessage="1" sqref="T40" xr:uid="{87E5C57A-FDDD-4458-9B7D-C8E4FB7766C2}">
      <formula1>$AG$37:$AG$40</formula1>
    </dataValidation>
    <dataValidation type="list" allowBlank="1" showInputMessage="1" showErrorMessage="1" sqref="T48" xr:uid="{5710812A-2323-4B22-89D7-93AC78CC1D16}">
      <formula1>$AG$41:$AG$44</formula1>
    </dataValidation>
    <dataValidation type="list" allowBlank="1" showInputMessage="1" showErrorMessage="1" sqref="T56" xr:uid="{2321077B-7811-42D3-83DE-EA046523B684}">
      <formula1>$AG$45:$AG$48</formula1>
    </dataValidation>
    <dataValidation type="list" allowBlank="1" showInputMessage="1" showErrorMessage="1" sqref="T64" xr:uid="{AC3A5A37-E6CC-4AF8-B229-754506C74392}">
      <formula1>$AG$49:$AG$52</formula1>
    </dataValidation>
    <dataValidation type="list" allowBlank="1" showInputMessage="1" showErrorMessage="1" sqref="R44" xr:uid="{D74C9FFC-299F-441C-83A5-4912A2030ACB}">
      <formula1>$AG$37:$AG$44</formula1>
    </dataValidation>
    <dataValidation type="list" allowBlank="1" showInputMessage="1" showErrorMessage="1" sqref="R60" xr:uid="{189F9766-AFD4-452B-9C5A-934234892718}">
      <formula1>$AG$45:$AG$52</formula1>
    </dataValidation>
    <dataValidation type="list" allowBlank="1" showInputMessage="1" showErrorMessage="1" sqref="P51" xr:uid="{8EE94A29-E12F-43FF-BB10-7554071D3B2C}">
      <formula1>$AF$41:$AF$48</formula1>
    </dataValidation>
  </dataValidations>
  <pageMargins left="0.75" right="0.75" top="1" bottom="1" header="0.5" footer="0.5"/>
  <pageSetup orientation="portrait"/>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7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178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T50:T54"/>
    <mergeCell ref="L1:P1"/>
    <mergeCell ref="AA3:AA9"/>
    <mergeCell ref="AA11:AA17"/>
    <mergeCell ref="A61:A67"/>
    <mergeCell ref="A37:A43"/>
    <mergeCell ref="A45:A51"/>
    <mergeCell ref="AA19:AA25"/>
    <mergeCell ref="AA27:AA33"/>
    <mergeCell ref="AA37:AA43"/>
    <mergeCell ref="AA45:AA51"/>
    <mergeCell ref="AA53:AA59"/>
    <mergeCell ref="AA61:AA67"/>
    <mergeCell ref="L14:P14"/>
    <mergeCell ref="H16:H20"/>
    <mergeCell ref="T16:T20"/>
    <mergeCell ref="H50:H54"/>
    <mergeCell ref="A3:A9"/>
    <mergeCell ref="A11:A17"/>
    <mergeCell ref="A19:A25"/>
    <mergeCell ref="A27:A33"/>
    <mergeCell ref="A53:A59"/>
  </mergeCells>
  <phoneticPr fontId="9" type="noConversion"/>
  <conditionalFormatting sqref="N2">
    <cfRule type="cellIs" dxfId="217" priority="1" operator="equal">
      <formula>63</formula>
    </cfRule>
    <cfRule type="cellIs" dxfId="216" priority="2" operator="notEqual">
      <formula>63</formula>
    </cfRule>
  </conditionalFormatting>
  <dataValidations count="63">
    <dataValidation type="list" allowBlank="1" showInputMessage="1" showErrorMessage="1" sqref="F4" xr:uid="{6A22A061-2682-42A6-85FD-D2A07E60742F}">
      <formula1>$AD$3:$AD$4</formula1>
    </dataValidation>
    <dataValidation type="list" allowBlank="1" showInputMessage="1" showErrorMessage="1" sqref="F8" xr:uid="{CEACBB69-442E-4378-BA11-3F0FBAA30801}">
      <formula1>$AD$5:$AD$6</formula1>
    </dataValidation>
    <dataValidation type="list" allowBlank="1" showInputMessage="1" showErrorMessage="1" sqref="J10" xr:uid="{ADBC45ED-4884-42AE-BB10-0BC2FC4C86E5}">
      <formula1>$AD$3:$AD$10</formula1>
    </dataValidation>
    <dataValidation type="list" allowBlank="1" showInputMessage="1" showErrorMessage="1" sqref="F12" xr:uid="{A065DD09-AE3A-46B1-9402-7201C395040C}">
      <formula1>$AD$7:$AD$8</formula1>
    </dataValidation>
    <dataValidation type="list" allowBlank="1" showInputMessage="1" showErrorMessage="1" sqref="F16" xr:uid="{4D064BE7-10FA-4EDD-8B1F-ACABD7318BA5}">
      <formula1>$AD$9:$AD$10</formula1>
    </dataValidation>
    <dataValidation type="list" allowBlank="1" showInputMessage="1" showErrorMessage="1" sqref="F20" xr:uid="{B04C16A4-5623-4C5C-B23C-875A3BC84C9D}">
      <formula1>$AD$11:$AD$12</formula1>
    </dataValidation>
    <dataValidation type="list" allowBlank="1" showInputMessage="1" showErrorMessage="1" sqref="F24" xr:uid="{C1C0C053-8A41-49B1-8643-2D52E720F966}">
      <formula1>$AD$13:$AD$14</formula1>
    </dataValidation>
    <dataValidation type="list" allowBlank="1" showInputMessage="1" showErrorMessage="1" sqref="F28" xr:uid="{20404655-6703-4E44-8BE5-4D5AD88DE689}">
      <formula1>$AD$15:$AD$16</formula1>
    </dataValidation>
    <dataValidation type="list" allowBlank="1" showInputMessage="1" showErrorMessage="1" sqref="F32" xr:uid="{F4AC7A07-2256-49F0-889C-EBB8E4405DE3}">
      <formula1>$AD$17:$AD$18</formula1>
    </dataValidation>
    <dataValidation type="list" allowBlank="1" showInputMessage="1" showErrorMessage="1" sqref="H22" xr:uid="{387FACA5-AE57-417C-8ED8-CC61912B2057}">
      <formula1>$AD$11:$AD$14</formula1>
    </dataValidation>
    <dataValidation type="list" allowBlank="1" showInputMessage="1" showErrorMessage="1" sqref="H30" xr:uid="{936E4C78-CBC3-458B-B92A-4E0F8FE5BE9E}">
      <formula1>$AD$15:$AD$18</formula1>
    </dataValidation>
    <dataValidation type="list" allowBlank="1" showInputMessage="1" showErrorMessage="1" sqref="J26" xr:uid="{D2E04FA6-3264-44B9-9EFE-09C51D6EBAF7}">
      <formula1>$AD$11:$AD$18</formula1>
    </dataValidation>
    <dataValidation type="list" allowBlank="1" showInputMessage="1" showErrorMessage="1" sqref="L17" xr:uid="{A02CB282-C30B-49E8-856A-CED86BAE27A2}">
      <formula1>$AE$7:$AE$14</formula1>
    </dataValidation>
    <dataValidation type="list" allowBlank="1" showInputMessage="1" showErrorMessage="1" sqref="N32" xr:uid="{FEA7EE38-CC57-43E8-B1E0-0B30907EE223}">
      <formula1>$AD$24:$AD$31</formula1>
    </dataValidation>
    <dataValidation type="list" allowBlank="1" showInputMessage="1" showErrorMessage="1" sqref="N38" xr:uid="{2188AF31-A2ED-4F13-8DE6-A5258C40C089}">
      <formula1>$AG$24:$AG$31</formula1>
    </dataValidation>
    <dataValidation type="list" allowBlank="1" showInputMessage="1" showErrorMessage="1" sqref="N35" xr:uid="{C5E5876A-D365-4F6D-ADFA-DBC01A8D77D2}">
      <formula1>$AE$24:$AE$31</formula1>
    </dataValidation>
    <dataValidation type="list" allowBlank="1" showInputMessage="1" showErrorMessage="1" sqref="V4" xr:uid="{DA3764B1-E628-42A0-B5EE-906CC8A4EE07}">
      <formula1>$AG$3:$AG$4</formula1>
    </dataValidation>
    <dataValidation type="list" allowBlank="1" showInputMessage="1" showErrorMessage="1" sqref="V8" xr:uid="{4BC64A32-4991-4FBA-A797-DCCA7E2AC516}">
      <formula1>$AG$5:$AG$6</formula1>
    </dataValidation>
    <dataValidation type="list" allowBlank="1" showInputMessage="1" showErrorMessage="1" sqref="V12" xr:uid="{F9B99763-63FD-48DB-8EE2-43AEC85EDBA2}">
      <formula1>$AG$7:$AG$8</formula1>
    </dataValidation>
    <dataValidation type="list" allowBlank="1" showInputMessage="1" showErrorMessage="1" sqref="V16" xr:uid="{66CAC1B6-7C65-4E26-94F8-C9C92E49BAFE}">
      <formula1>$AG$9:$AG$10</formula1>
    </dataValidation>
    <dataValidation type="list" allowBlank="1" showInputMessage="1" showErrorMessage="1" sqref="V20" xr:uid="{0DB424A1-427C-4D8F-B851-9F5F8AD99499}">
      <formula1>$AG$11:$AG$12</formula1>
    </dataValidation>
    <dataValidation type="list" allowBlank="1" showInputMessage="1" showErrorMessage="1" sqref="V24" xr:uid="{BD74D0A7-29A0-424B-8F6A-E15E5A70BC29}">
      <formula1>$AG$13:$AG$14</formula1>
    </dataValidation>
    <dataValidation type="list" allowBlank="1" showInputMessage="1" showErrorMessage="1" sqref="V28" xr:uid="{0E6B8E2E-D79B-4B25-A330-C0C7170F6D4D}">
      <formula1>$AG$15:$AG$16</formula1>
    </dataValidation>
    <dataValidation type="list" allowBlank="1" showInputMessage="1" showErrorMessage="1" sqref="V32" xr:uid="{C4ED319F-D561-4847-82AC-91F02BDE5E0B}">
      <formula1>$AG$17:$AG$18</formula1>
    </dataValidation>
    <dataValidation type="list" allowBlank="1" showInputMessage="1" showErrorMessage="1" sqref="T6" xr:uid="{FF6C209E-E55D-4C62-B1F9-C4684ECADA7E}">
      <formula1>$AG$3:$AG$6</formula1>
    </dataValidation>
    <dataValidation type="list" allowBlank="1" showInputMessage="1" showErrorMessage="1" sqref="T14" xr:uid="{0C89E8A8-D960-46B9-8979-E7FDAC9B71AD}">
      <formula1>$AG$7:$AG$10</formula1>
    </dataValidation>
    <dataValidation type="list" allowBlank="1" showInputMessage="1" showErrorMessage="1" sqref="T22" xr:uid="{467AF2FA-6DD5-4ACB-A810-E8D6C2F06CDF}">
      <formula1>$AG$11:$AG$14</formula1>
    </dataValidation>
    <dataValidation type="list" allowBlank="1" showInputMessage="1" showErrorMessage="1" sqref="H6" xr:uid="{59303187-94A8-46EB-826C-8277063AC455}">
      <formula1>$AD$3:$AD$6</formula1>
    </dataValidation>
    <dataValidation type="list" allowBlank="1" showInputMessage="1" showErrorMessage="1" sqref="H14" xr:uid="{E11D7795-52C1-46AA-94E5-DDE85F4511E5}">
      <formula1>$AD$7:$AD$10</formula1>
    </dataValidation>
    <dataValidation type="list" allowBlank="1" showInputMessage="1" showErrorMessage="1" sqref="F38" xr:uid="{EC91D98D-89EE-426F-8B62-D99F49300BB6}">
      <formula1>$AD$37:$AD$38</formula1>
    </dataValidation>
    <dataValidation type="list" allowBlank="1" showInputMessage="1" showErrorMessage="1" sqref="F42" xr:uid="{5153D71E-884B-4156-99E1-80ED281D53B1}">
      <formula1>$AD$39:$AD$40</formula1>
    </dataValidation>
    <dataValidation type="list" allowBlank="1" showInputMessage="1" showErrorMessage="1" sqref="F46" xr:uid="{7D9F66D5-CB5D-4F4C-BE00-9DA2662C31C0}">
      <formula1>$AD$41:$AD$42</formula1>
    </dataValidation>
    <dataValidation type="list" allowBlank="1" showInputMessage="1" showErrorMessage="1" sqref="F50" xr:uid="{3E3CEE4C-D9E6-4393-A86D-1FFC486D0170}">
      <formula1>$AD$43:$AD$44</formula1>
    </dataValidation>
    <dataValidation type="list" allowBlank="1" showInputMessage="1" showErrorMessage="1" sqref="F54" xr:uid="{5F869196-6179-4006-BF57-F4CC363BD178}">
      <formula1>$AD$45:$AD$46</formula1>
    </dataValidation>
    <dataValidation type="list" allowBlank="1" showInputMessage="1" showErrorMessage="1" sqref="F58" xr:uid="{2177838A-3CEE-445D-9D34-7AF46322A77B}">
      <formula1>$AD$47:$AD$48</formula1>
    </dataValidation>
    <dataValidation type="list" allowBlank="1" showInputMessage="1" showErrorMessage="1" sqref="F62" xr:uid="{55234FE2-C9EA-4F6A-AD29-901D66B605A7}">
      <formula1>$AD$49:$AD$50</formula1>
    </dataValidation>
    <dataValidation type="list" allowBlank="1" showInputMessage="1" showErrorMessage="1" sqref="F66" xr:uid="{1666CEAE-1743-4A2D-B0BB-52BE216C86D7}">
      <formula1>$AD$51:$AD$52</formula1>
    </dataValidation>
    <dataValidation type="list" allowBlank="1" showInputMessage="1" showErrorMessage="1" sqref="H40" xr:uid="{4B42AD7B-5A3E-4C02-8488-1AA7F312DC06}">
      <formula1>$AD$37:$AD$40</formula1>
    </dataValidation>
    <dataValidation type="list" allowBlank="1" showInputMessage="1" showErrorMessage="1" sqref="H48" xr:uid="{5A38BB38-D07F-4717-8103-9B3AFD860A05}">
      <formula1>$AD$41:$AD$44</formula1>
    </dataValidation>
    <dataValidation type="list" allowBlank="1" showInputMessage="1" showErrorMessage="1" sqref="H56" xr:uid="{CAD3DEC2-C58B-49C9-9D47-281CDB021DB3}">
      <formula1>$AD$45:$AD$48</formula1>
    </dataValidation>
    <dataValidation type="list" allowBlank="1" showInputMessage="1" showErrorMessage="1" sqref="H64" xr:uid="{179362A3-362B-4F9C-827B-03BB58ACE754}">
      <formula1>$AD$49:$AD$52</formula1>
    </dataValidation>
    <dataValidation type="list" allowBlank="1" showInputMessage="1" showErrorMessage="1" sqref="J44" xr:uid="{4F69410F-8BB4-45C2-8FA8-45B9B3ED8D0E}">
      <formula1>$AD$37:$AD$44</formula1>
    </dataValidation>
    <dataValidation type="list" allowBlank="1" showInputMessage="1" showErrorMessage="1" sqref="J60" xr:uid="{5AF2D528-D13F-46C8-BC36-90040FC28DCF}">
      <formula1>$AD$45:$AD$52</formula1>
    </dataValidation>
    <dataValidation type="list" allowBlank="1" showInputMessage="1" showErrorMessage="1" sqref="L51" xr:uid="{DFA78E2F-66EC-4F18-8855-47FC5374951A}">
      <formula1>$AE$41:$AE$48</formula1>
    </dataValidation>
    <dataValidation type="list" allowBlank="1" showInputMessage="1" showErrorMessage="1" sqref="T30" xr:uid="{735239A4-F3E5-4520-86EE-78CEF3621C3E}">
      <formula1>$AG$15:$AG$18</formula1>
    </dataValidation>
    <dataValidation type="list" allowBlank="1" showInputMessage="1" showErrorMessage="1" sqref="R10" xr:uid="{7E7CCD7E-4FA8-49A0-A53B-01BC3E1996E2}">
      <formula1>$AG$3:$AG$10</formula1>
    </dataValidation>
    <dataValidation type="list" allowBlank="1" showInputMessage="1" showErrorMessage="1" sqref="R26" xr:uid="{3FAC8C8B-38EB-4C52-B8A2-77F831FAC055}">
      <formula1>$AG$11:$AG$18</formula1>
    </dataValidation>
    <dataValidation type="list" allowBlank="1" showInputMessage="1" showErrorMessage="1" sqref="P17" xr:uid="{185A7B10-845E-40F4-8B18-0B5ECED43FF0}">
      <formula1>$AF$7:$AF$14</formula1>
    </dataValidation>
    <dataValidation type="list" allowBlank="1" showInputMessage="1" showErrorMessage="1" sqref="V38" xr:uid="{C2452CBF-6BEE-49B1-829D-D006C1FD87CE}">
      <formula1>$AG$37:$AG$38</formula1>
    </dataValidation>
    <dataValidation type="list" allowBlank="1" showInputMessage="1" showErrorMessage="1" sqref="V42" xr:uid="{AFCDE19B-B49B-48A2-B04B-579E8E0166CB}">
      <formula1>$AG$39:$AG$40</formula1>
    </dataValidation>
    <dataValidation type="list" allowBlank="1" showInputMessage="1" showErrorMessage="1" sqref="V46" xr:uid="{E7FB720A-D14D-457F-A00B-59DC1C6DFEE4}">
      <formula1>$AG$41:$AG$42</formula1>
    </dataValidation>
    <dataValidation type="list" allowBlank="1" showInputMessage="1" showErrorMessage="1" sqref="V50" xr:uid="{E9016EC2-855C-4117-9E68-2473B7F9CEEA}">
      <formula1>$AG$43:$AG$44</formula1>
    </dataValidation>
    <dataValidation type="list" allowBlank="1" showInputMessage="1" showErrorMessage="1" sqref="V54" xr:uid="{B2E2EA2C-4E34-490E-9CA1-6332D4709CCD}">
      <formula1>$AG$45:$AG$46</formula1>
    </dataValidation>
    <dataValidation type="list" allowBlank="1" showInputMessage="1" showErrorMessage="1" sqref="V58" xr:uid="{A4DA5EDE-7DBF-4593-B279-8B628FB1F91A}">
      <formula1>$AG$47:$AG$48</formula1>
    </dataValidation>
    <dataValidation type="list" allowBlank="1" showInputMessage="1" showErrorMessage="1" sqref="V62" xr:uid="{46B407B4-5207-442E-8A1C-AAB5C6549DF4}">
      <formula1>$AG$49:$AG$50</formula1>
    </dataValidation>
    <dataValidation type="list" allowBlank="1" showInputMessage="1" showErrorMessage="1" sqref="V66" xr:uid="{F78967E9-75AC-4A84-8083-112C61A2B841}">
      <formula1>$AG$51:$AG$52</formula1>
    </dataValidation>
    <dataValidation type="list" allowBlank="1" showInputMessage="1" showErrorMessage="1" sqref="T40" xr:uid="{6F224907-DABA-47EB-B623-B9F4DFE649A4}">
      <formula1>$AG$37:$AG$40</formula1>
    </dataValidation>
    <dataValidation type="list" allowBlank="1" showInputMessage="1" showErrorMessage="1" sqref="T48" xr:uid="{73D0D8E5-5107-42DF-9524-2BDC7193BCEF}">
      <formula1>$AG$41:$AG$44</formula1>
    </dataValidation>
    <dataValidation type="list" allowBlank="1" showInputMessage="1" showErrorMessage="1" sqref="T56" xr:uid="{F3650F5A-80F3-4A89-AA08-344347DE0E42}">
      <formula1>$AG$45:$AG$48</formula1>
    </dataValidation>
    <dataValidation type="list" allowBlank="1" showInputMessage="1" showErrorMessage="1" sqref="T64" xr:uid="{EE47974E-EFED-48A0-9DA8-2B296F6FA934}">
      <formula1>$AG$49:$AG$52</formula1>
    </dataValidation>
    <dataValidation type="list" allowBlank="1" showInputMessage="1" showErrorMessage="1" sqref="R44" xr:uid="{D19A8499-D415-4248-AD53-487EDCC27F07}">
      <formula1>$AG$37:$AG$44</formula1>
    </dataValidation>
    <dataValidation type="list" allowBlank="1" showInputMessage="1" showErrorMessage="1" sqref="R60" xr:uid="{FE0A342F-B3AB-4C5F-8DD8-1EEADFB51DE0}">
      <formula1>$AG$45:$AG$52</formula1>
    </dataValidation>
    <dataValidation type="list" allowBlank="1" showInputMessage="1" showErrorMessage="1" sqref="P51" xr:uid="{F32E40C8-C0A8-4965-A282-A060DA9DDFAB}">
      <formula1>$AF$41:$AF$48</formula1>
    </dataValidation>
  </dataValidations>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5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114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T16:T20"/>
    <mergeCell ref="L14:P14"/>
    <mergeCell ref="A61:A67"/>
    <mergeCell ref="A37:A43"/>
    <mergeCell ref="A45:A51"/>
    <mergeCell ref="AA19:AA25"/>
    <mergeCell ref="AA27:AA33"/>
    <mergeCell ref="AA37:AA43"/>
    <mergeCell ref="AA45:AA51"/>
    <mergeCell ref="AA53:AA59"/>
    <mergeCell ref="AA61:AA67"/>
    <mergeCell ref="A53:A59"/>
    <mergeCell ref="T50:T54"/>
    <mergeCell ref="H50:H54"/>
    <mergeCell ref="A3:A9"/>
    <mergeCell ref="A11:A17"/>
    <mergeCell ref="A19:A25"/>
    <mergeCell ref="A27:A33"/>
    <mergeCell ref="H16:H20"/>
  </mergeCells>
  <phoneticPr fontId="9" type="noConversion"/>
  <conditionalFormatting sqref="N2">
    <cfRule type="cellIs" dxfId="215" priority="1" operator="equal">
      <formula>63</formula>
    </cfRule>
    <cfRule type="cellIs" dxfId="214" priority="2" operator="notEqual">
      <formula>63</formula>
    </cfRule>
  </conditionalFormatting>
  <dataValidations count="63">
    <dataValidation type="list" allowBlank="1" showInputMessage="1" showErrorMessage="1" sqref="F4" xr:uid="{5E797DC8-2230-4347-902A-FADCBA78BD54}">
      <formula1>$AD$3:$AD$4</formula1>
    </dataValidation>
    <dataValidation type="list" allowBlank="1" showInputMessage="1" showErrorMessage="1" sqref="F8" xr:uid="{8F3D6D53-C662-4855-A52B-1F704AF8EBC1}">
      <formula1>$AD$5:$AD$6</formula1>
    </dataValidation>
    <dataValidation type="list" allowBlank="1" showInputMessage="1" showErrorMessage="1" sqref="J10" xr:uid="{F98EE280-A4FC-4E74-8470-3545C0B0456A}">
      <formula1>$AD$3:$AD$10</formula1>
    </dataValidation>
    <dataValidation type="list" allowBlank="1" showInputMessage="1" showErrorMessage="1" sqref="F12" xr:uid="{CEB1439B-26D9-48EA-973B-5DE6BFE0F81D}">
      <formula1>$AD$7:$AD$8</formula1>
    </dataValidation>
    <dataValidation type="list" allowBlank="1" showInputMessage="1" showErrorMessage="1" sqref="F16" xr:uid="{1250D563-E191-4DF8-8224-11C3D0D37B44}">
      <formula1>$AD$9:$AD$10</formula1>
    </dataValidation>
    <dataValidation type="list" allowBlank="1" showInputMessage="1" showErrorMessage="1" sqref="F20" xr:uid="{C1E35302-8B14-4881-946B-C98BBD3EB483}">
      <formula1>$AD$11:$AD$12</formula1>
    </dataValidation>
    <dataValidation type="list" allowBlank="1" showInputMessage="1" showErrorMessage="1" sqref="F24" xr:uid="{52D35D9B-0474-4EED-9A6E-0DB0B2DEE99F}">
      <formula1>$AD$13:$AD$14</formula1>
    </dataValidation>
    <dataValidation type="list" allowBlank="1" showInputMessage="1" showErrorMessage="1" sqref="F28" xr:uid="{59FDC697-2D62-4F1F-9D69-ECB62658852D}">
      <formula1>$AD$15:$AD$16</formula1>
    </dataValidation>
    <dataValidation type="list" allowBlank="1" showInputMessage="1" showErrorMessage="1" sqref="F32" xr:uid="{99E5BD7E-F189-45FB-B5E1-05BABFEC91F8}">
      <formula1>$AD$17:$AD$18</formula1>
    </dataValidation>
    <dataValidation type="list" allowBlank="1" showInputMessage="1" showErrorMessage="1" sqref="H22" xr:uid="{4824B343-525C-42C1-988F-3258168789BE}">
      <formula1>$AD$11:$AD$14</formula1>
    </dataValidation>
    <dataValidation type="list" allowBlank="1" showInputMessage="1" showErrorMessage="1" sqref="H30" xr:uid="{D9A4FEAE-CDCA-473B-9D89-0B7148DE0ED5}">
      <formula1>$AD$15:$AD$18</formula1>
    </dataValidation>
    <dataValidation type="list" allowBlank="1" showInputMessage="1" showErrorMessage="1" sqref="J26" xr:uid="{3739F665-E52E-4DB3-923F-5E0A24C4D63E}">
      <formula1>$AD$11:$AD$18</formula1>
    </dataValidation>
    <dataValidation type="list" allowBlank="1" showInputMessage="1" showErrorMessage="1" sqref="L17" xr:uid="{002ADF98-8401-463F-BE39-D7AC6A57CEA7}">
      <formula1>$AE$7:$AE$14</formula1>
    </dataValidation>
    <dataValidation type="list" allowBlank="1" showInputMessage="1" showErrorMessage="1" sqref="N32" xr:uid="{C9F7610E-3C2D-49B8-A764-6DE00CA2A0AC}">
      <formula1>$AD$24:$AD$31</formula1>
    </dataValidation>
    <dataValidation type="list" allowBlank="1" showInputMessage="1" showErrorMessage="1" sqref="N38" xr:uid="{5B6CCB65-F043-423B-851A-7BFCEF5C222A}">
      <formula1>$AG$24:$AG$31</formula1>
    </dataValidation>
    <dataValidation type="list" allowBlank="1" showInputMessage="1" showErrorMessage="1" sqref="N35" xr:uid="{6000E183-C8B4-40D2-BBA7-C934E363669F}">
      <formula1>$AE$24:$AE$31</formula1>
    </dataValidation>
    <dataValidation type="list" allowBlank="1" showInputMessage="1" showErrorMessage="1" sqref="V4" xr:uid="{92B033BB-718C-4596-894D-C9ADA50A3CCC}">
      <formula1>$AG$3:$AG$4</formula1>
    </dataValidation>
    <dataValidation type="list" allowBlank="1" showInputMessage="1" showErrorMessage="1" sqref="V8" xr:uid="{9F34302F-1B8C-4BD6-9CD1-DC6B09FE23F9}">
      <formula1>$AG$5:$AG$6</formula1>
    </dataValidation>
    <dataValidation type="list" allowBlank="1" showInputMessage="1" showErrorMessage="1" sqref="V12" xr:uid="{47EDB4BC-A44B-4511-99D4-99C213E15335}">
      <formula1>$AG$7:$AG$8</formula1>
    </dataValidation>
    <dataValidation type="list" allowBlank="1" showInputMessage="1" showErrorMessage="1" sqref="V16" xr:uid="{FF932984-C635-485D-8C8A-B37896B4F8B0}">
      <formula1>$AG$9:$AG$10</formula1>
    </dataValidation>
    <dataValidation type="list" allowBlank="1" showInputMessage="1" showErrorMessage="1" sqref="V20" xr:uid="{5D8DAD65-3EAD-4936-B918-1A7513FFD6D9}">
      <formula1>$AG$11:$AG$12</formula1>
    </dataValidation>
    <dataValidation type="list" allowBlank="1" showInputMessage="1" showErrorMessage="1" sqref="V24" xr:uid="{B239E2FE-6692-4E44-8639-E5EDDF433471}">
      <formula1>$AG$13:$AG$14</formula1>
    </dataValidation>
    <dataValidation type="list" allowBlank="1" showInputMessage="1" showErrorMessage="1" sqref="V28" xr:uid="{79BF84B8-E71A-4E3D-92A3-4297274C3E39}">
      <formula1>$AG$15:$AG$16</formula1>
    </dataValidation>
    <dataValidation type="list" allowBlank="1" showInputMessage="1" showErrorMessage="1" sqref="V32" xr:uid="{F6253122-06FA-4D38-ACF4-90822D4DD3DF}">
      <formula1>$AG$17:$AG$18</formula1>
    </dataValidation>
    <dataValidation type="list" allowBlank="1" showInputMessage="1" showErrorMessage="1" sqref="T6" xr:uid="{6941D274-4CC1-411A-AF47-7B57318547E2}">
      <formula1>$AG$3:$AG$6</formula1>
    </dataValidation>
    <dataValidation type="list" allowBlank="1" showInputMessage="1" showErrorMessage="1" sqref="T14" xr:uid="{FA20D9A9-8ED6-4CC9-8BB2-0E86F31FB3C6}">
      <formula1>$AG$7:$AG$10</formula1>
    </dataValidation>
    <dataValidation type="list" allowBlank="1" showInputMessage="1" showErrorMessage="1" sqref="T22" xr:uid="{E0459E5D-53F1-4880-A3C0-9335EDD51430}">
      <formula1>$AG$11:$AG$14</formula1>
    </dataValidation>
    <dataValidation type="list" allowBlank="1" showInputMessage="1" showErrorMessage="1" sqref="H6" xr:uid="{33488C2C-DEFB-4680-9FD4-0BD157A88573}">
      <formula1>$AD$3:$AD$6</formula1>
    </dataValidation>
    <dataValidation type="list" allowBlank="1" showInputMessage="1" showErrorMessage="1" sqref="H14" xr:uid="{D72BC782-670A-4EF5-BCA1-CAD6773923C9}">
      <formula1>$AD$7:$AD$10</formula1>
    </dataValidation>
    <dataValidation type="list" allowBlank="1" showInputMessage="1" showErrorMessage="1" sqref="F38" xr:uid="{308C61C4-18FF-429F-96CA-87CF7FB3EECC}">
      <formula1>$AD$37:$AD$38</formula1>
    </dataValidation>
    <dataValidation type="list" allowBlank="1" showInputMessage="1" showErrorMessage="1" sqref="F42" xr:uid="{CB7A6F1D-9EE0-4292-A914-7DF4EAB5E6E9}">
      <formula1>$AD$39:$AD$40</formula1>
    </dataValidation>
    <dataValidation type="list" allowBlank="1" showInputMessage="1" showErrorMessage="1" sqref="F46" xr:uid="{B6882F9F-2330-4C88-AFB0-DDC4F20D419D}">
      <formula1>$AD$41:$AD$42</formula1>
    </dataValidation>
    <dataValidation type="list" allowBlank="1" showInputMessage="1" showErrorMessage="1" sqref="F50" xr:uid="{3BCD5D42-1A23-4CE8-B89C-FCDFE6A63685}">
      <formula1>$AD$43:$AD$44</formula1>
    </dataValidation>
    <dataValidation type="list" allowBlank="1" showInputMessage="1" showErrorMessage="1" sqref="F54" xr:uid="{C22B58AD-BF0E-4269-8B42-5A3B0D999D15}">
      <formula1>$AD$45:$AD$46</formula1>
    </dataValidation>
    <dataValidation type="list" allowBlank="1" showInputMessage="1" showErrorMessage="1" sqref="F58" xr:uid="{1C0E5692-3FD9-4935-8838-405A7D278891}">
      <formula1>$AD$47:$AD$48</formula1>
    </dataValidation>
    <dataValidation type="list" allowBlank="1" showInputMessage="1" showErrorMessage="1" sqref="F62" xr:uid="{BFA53355-4EB4-4ED4-8440-E8F3A3DD3D19}">
      <formula1>$AD$49:$AD$50</formula1>
    </dataValidation>
    <dataValidation type="list" allowBlank="1" showInputMessage="1" showErrorMessage="1" sqref="F66" xr:uid="{F8EDBFA5-C233-4C32-A783-D41018D3229C}">
      <formula1>$AD$51:$AD$52</formula1>
    </dataValidation>
    <dataValidation type="list" allowBlank="1" showInputMessage="1" showErrorMessage="1" sqref="H40" xr:uid="{53AB50E3-F9EA-49C6-924F-268EFBE1B08B}">
      <formula1>$AD$37:$AD$40</formula1>
    </dataValidation>
    <dataValidation type="list" allowBlank="1" showInputMessage="1" showErrorMessage="1" sqref="H48" xr:uid="{9E5CCCDB-D66C-478F-BCC9-37E40D8D753C}">
      <formula1>$AD$41:$AD$44</formula1>
    </dataValidation>
    <dataValidation type="list" allowBlank="1" showInputMessage="1" showErrorMessage="1" sqref="H56" xr:uid="{4F1CF74C-FB4D-4F7B-ADC2-23497D9E88C9}">
      <formula1>$AD$45:$AD$48</formula1>
    </dataValidation>
    <dataValidation type="list" allowBlank="1" showInputMessage="1" showErrorMessage="1" sqref="H64" xr:uid="{26FCEDC8-098E-4320-BCDA-A82664D10CA5}">
      <formula1>$AD$49:$AD$52</formula1>
    </dataValidation>
    <dataValidation type="list" allowBlank="1" showInputMessage="1" showErrorMessage="1" sqref="J44" xr:uid="{E34E5CB7-AEAF-4902-B24B-1F80B10870FE}">
      <formula1>$AD$37:$AD$44</formula1>
    </dataValidation>
    <dataValidation type="list" allowBlank="1" showInputMessage="1" showErrorMessage="1" sqref="J60" xr:uid="{172F57BB-ED99-4BBD-AB5E-7C8BD6442DE2}">
      <formula1>$AD$45:$AD$52</formula1>
    </dataValidation>
    <dataValidation type="list" allowBlank="1" showInputMessage="1" showErrorMessage="1" sqref="L51" xr:uid="{F2DDD609-2CEA-494F-8142-C6B961366DE4}">
      <formula1>$AE$41:$AE$48</formula1>
    </dataValidation>
    <dataValidation type="list" allowBlank="1" showInputMessage="1" showErrorMessage="1" sqref="T30" xr:uid="{B7633231-406D-4643-8CF2-8C904CC379B7}">
      <formula1>$AG$15:$AG$18</formula1>
    </dataValidation>
    <dataValidation type="list" allowBlank="1" showInputMessage="1" showErrorMessage="1" sqref="R10" xr:uid="{903C84F1-CA1C-4AA9-BE10-57F0B652F308}">
      <formula1>$AG$3:$AG$10</formula1>
    </dataValidation>
    <dataValidation type="list" allowBlank="1" showInputMessage="1" showErrorMessage="1" sqref="R26" xr:uid="{A18B891B-7DF8-4C49-A878-41DE06CA27FA}">
      <formula1>$AG$11:$AG$18</formula1>
    </dataValidation>
    <dataValidation type="list" allowBlank="1" showInputMessage="1" showErrorMessage="1" sqref="P17" xr:uid="{B9A843D9-3F96-43CE-9B8E-910B36CF3C51}">
      <formula1>$AF$7:$AF$14</formula1>
    </dataValidation>
    <dataValidation type="list" allowBlank="1" showInputMessage="1" showErrorMessage="1" sqref="V38" xr:uid="{0724D9CA-8A82-47D8-8018-3C40D92CF1AA}">
      <formula1>$AG$37:$AG$38</formula1>
    </dataValidation>
    <dataValidation type="list" allowBlank="1" showInputMessage="1" showErrorMessage="1" sqref="V42" xr:uid="{C8D0B0E6-E8AE-4E0F-9D03-D6F37E0298BB}">
      <formula1>$AG$39:$AG$40</formula1>
    </dataValidation>
    <dataValidation type="list" allowBlank="1" showInputMessage="1" showErrorMessage="1" sqref="V46" xr:uid="{ED57CB7C-7F53-43F1-89C4-B1AAF3E8BD62}">
      <formula1>$AG$41:$AG$42</formula1>
    </dataValidation>
    <dataValidation type="list" allowBlank="1" showInputMessage="1" showErrorMessage="1" sqref="V50" xr:uid="{CCF0849F-440D-463A-B6A1-186B0F05A469}">
      <formula1>$AG$43:$AG$44</formula1>
    </dataValidation>
    <dataValidation type="list" allowBlank="1" showInputMessage="1" showErrorMessage="1" sqref="V54" xr:uid="{D899DC48-03DB-4AB3-8EC3-7221AD3D5F24}">
      <formula1>$AG$45:$AG$46</formula1>
    </dataValidation>
    <dataValidation type="list" allowBlank="1" showInputMessage="1" showErrorMessage="1" sqref="V58" xr:uid="{E01BF0B3-5BEC-473E-AA9F-6EA1C7820F91}">
      <formula1>$AG$47:$AG$48</formula1>
    </dataValidation>
    <dataValidation type="list" allowBlank="1" showInputMessage="1" showErrorMessage="1" sqref="V62" xr:uid="{51247C42-A06E-4A25-990A-6CB106E27BFC}">
      <formula1>$AG$49:$AG$50</formula1>
    </dataValidation>
    <dataValidation type="list" allowBlank="1" showInputMessage="1" showErrorMessage="1" sqref="V66" xr:uid="{D6E3F699-DBB4-488E-93E8-676F2D81FCC8}">
      <formula1>$AG$51:$AG$52</formula1>
    </dataValidation>
    <dataValidation type="list" allowBlank="1" showInputMessage="1" showErrorMessage="1" sqref="T40" xr:uid="{9967A9E6-DF7D-443B-A532-9A37A712058B}">
      <formula1>$AG$37:$AG$40</formula1>
    </dataValidation>
    <dataValidation type="list" allowBlank="1" showInputMessage="1" showErrorMessage="1" sqref="T48" xr:uid="{F22DDFFD-205B-4190-ABFE-205B5C3862A2}">
      <formula1>$AG$41:$AG$44</formula1>
    </dataValidation>
    <dataValidation type="list" allowBlank="1" showInputMessage="1" showErrorMessage="1" sqref="T56" xr:uid="{C3E6D5C0-155C-402F-BFCF-4B3D4E2D7194}">
      <formula1>$AG$45:$AG$48</formula1>
    </dataValidation>
    <dataValidation type="list" allowBlank="1" showInputMessage="1" showErrorMessage="1" sqref="T64" xr:uid="{DBA8D6BA-5B28-43B2-9BB6-71303B4A0A3F}">
      <formula1>$AG$49:$AG$52</formula1>
    </dataValidation>
    <dataValidation type="list" allowBlank="1" showInputMessage="1" showErrorMessage="1" sqref="R44" xr:uid="{52108987-7510-47FD-8CFC-D3E4EDD1F763}">
      <formula1>$AG$37:$AG$44</formula1>
    </dataValidation>
    <dataValidation type="list" allowBlank="1" showInputMessage="1" showErrorMessage="1" sqref="R60" xr:uid="{9B7DCA93-1529-4A3B-B058-A5A6AAEF28F6}">
      <formula1>$AG$45:$AG$52</formula1>
    </dataValidation>
    <dataValidation type="list" allowBlank="1" showInputMessage="1" showErrorMessage="1" sqref="P51" xr:uid="{C2EA9AA7-BD3D-4F6A-B89B-5E85AFBA41B7}">
      <formula1>$AF$41:$AF$48</formula1>
    </dataValidation>
  </dataValidations>
  <pageMargins left="0.75" right="0.75" top="1" bottom="1" header="0.5" footer="0.5"/>
  <pageSetup orientation="portrait"/>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C08C75-83F9-45D4-AFFB-7A49B26EF3C2}">
  <sheetPr codeName="Sheet52">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467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LSU</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213" priority="1" operator="equal">
      <formula>63</formula>
    </cfRule>
    <cfRule type="cellIs" dxfId="212" priority="2" operator="notEqual">
      <formula>63</formula>
    </cfRule>
  </conditionalFormatting>
  <dataValidations count="63">
    <dataValidation type="list" allowBlank="1" showInputMessage="1" showErrorMessage="1" sqref="P51" xr:uid="{C23AD7F1-95E8-4D34-A22F-F083F482A0DA}">
      <formula1>$AF$41:$AF$48</formula1>
    </dataValidation>
    <dataValidation type="list" allowBlank="1" showInputMessage="1" showErrorMessage="1" sqref="R60" xr:uid="{807D83BE-43B7-4A1E-9515-FC828171E0D6}">
      <formula1>$AG$45:$AG$52</formula1>
    </dataValidation>
    <dataValidation type="list" allowBlank="1" showInputMessage="1" showErrorMessage="1" sqref="R44" xr:uid="{C9801CF2-A2CE-46DC-8B17-8340A91395A3}">
      <formula1>$AG$37:$AG$44</formula1>
    </dataValidation>
    <dataValidation type="list" allowBlank="1" showInputMessage="1" showErrorMessage="1" sqref="T64" xr:uid="{097FF85B-F6B3-4890-9F5D-14BABAC952F3}">
      <formula1>$AG$49:$AG$52</formula1>
    </dataValidation>
    <dataValidation type="list" allowBlank="1" showInputMessage="1" showErrorMessage="1" sqref="T56" xr:uid="{B9884FFF-1822-4B31-8343-3BC217B35B9B}">
      <formula1>$AG$45:$AG$48</formula1>
    </dataValidation>
    <dataValidation type="list" allowBlank="1" showInputMessage="1" showErrorMessage="1" sqref="T48" xr:uid="{B974F67B-E05F-4AFA-B177-824926962881}">
      <formula1>$AG$41:$AG$44</formula1>
    </dataValidation>
    <dataValidation type="list" allowBlank="1" showInputMessage="1" showErrorMessage="1" sqref="T40" xr:uid="{FBCF0042-57DA-4594-A174-33BFAF4667D1}">
      <formula1>$AG$37:$AG$40</formula1>
    </dataValidation>
    <dataValidation type="list" allowBlank="1" showInputMessage="1" showErrorMessage="1" sqref="V66" xr:uid="{F891F0B1-0AE6-453B-A6D7-4CF8473F189D}">
      <formula1>$AG$51:$AG$52</formula1>
    </dataValidation>
    <dataValidation type="list" allowBlank="1" showInputMessage="1" showErrorMessage="1" sqref="V62" xr:uid="{11E83B80-DAE4-451A-9E15-8E9D31D1F341}">
      <formula1>$AG$49:$AG$50</formula1>
    </dataValidation>
    <dataValidation type="list" allowBlank="1" showInputMessage="1" showErrorMessage="1" sqref="V58" xr:uid="{26D6F8EE-1D8B-41B0-87A2-26A7A086386B}">
      <formula1>$AG$47:$AG$48</formula1>
    </dataValidation>
    <dataValidation type="list" allowBlank="1" showInputMessage="1" showErrorMessage="1" sqref="V54" xr:uid="{FF1BEFBC-4388-433B-BE94-AFBB1DAD6A2D}">
      <formula1>$AG$45:$AG$46</formula1>
    </dataValidation>
    <dataValidation type="list" allowBlank="1" showInputMessage="1" showErrorMessage="1" sqref="V50" xr:uid="{9F0D0726-1581-4C87-9784-0F61A3C6B9DA}">
      <formula1>$AG$43:$AG$44</formula1>
    </dataValidation>
    <dataValidation type="list" allowBlank="1" showInputMessage="1" showErrorMessage="1" sqref="V46" xr:uid="{47F746C2-0F4E-4B2A-A5C4-FB6BDA538224}">
      <formula1>$AG$41:$AG$42</formula1>
    </dataValidation>
    <dataValidation type="list" allowBlank="1" showInputMessage="1" showErrorMessage="1" sqref="V42" xr:uid="{8E7B75E4-3F56-48A2-9F96-5461AAA25C7B}">
      <formula1>$AG$39:$AG$40</formula1>
    </dataValidation>
    <dataValidation type="list" allowBlank="1" showInputMessage="1" showErrorMessage="1" sqref="V38" xr:uid="{6C0BD0AC-9DE2-49C0-BFF4-473F7C82B1B0}">
      <formula1>$AG$37:$AG$38</formula1>
    </dataValidation>
    <dataValidation type="list" allowBlank="1" showInputMessage="1" showErrorMessage="1" sqref="P17" xr:uid="{D00557ED-5EE6-41F8-8C10-88F6FDE492DF}">
      <formula1>$AF$7:$AF$14</formula1>
    </dataValidation>
    <dataValidation type="list" allowBlank="1" showInputMessage="1" showErrorMessage="1" sqref="R26" xr:uid="{EFEDAB3C-06CC-4162-8727-911961027545}">
      <formula1>$AG$11:$AG$18</formula1>
    </dataValidation>
    <dataValidation type="list" allowBlank="1" showInputMessage="1" showErrorMessage="1" sqref="R10" xr:uid="{A06BAB76-67D9-4249-8C40-2019EA7EB69A}">
      <formula1>$AG$3:$AG$10</formula1>
    </dataValidation>
    <dataValidation type="list" allowBlank="1" showInputMessage="1" showErrorMessage="1" sqref="T30" xr:uid="{04456AB2-836D-4072-80FF-6433B83DE875}">
      <formula1>$AG$15:$AG$18</formula1>
    </dataValidation>
    <dataValidation type="list" allowBlank="1" showInputMessage="1" showErrorMessage="1" sqref="L51" xr:uid="{5CEDF15C-0EF4-4BA5-A02D-9AC38922B01A}">
      <formula1>$AE$41:$AE$48</formula1>
    </dataValidation>
    <dataValidation type="list" allowBlank="1" showInputMessage="1" showErrorMessage="1" sqref="J60" xr:uid="{B1570B4C-541A-43E0-B710-9147C58F2874}">
      <formula1>$AD$45:$AD$52</formula1>
    </dataValidation>
    <dataValidation type="list" allowBlank="1" showInputMessage="1" showErrorMessage="1" sqref="J44" xr:uid="{7E4F8229-396C-4E8F-A72A-67D7D36E2430}">
      <formula1>$AD$37:$AD$44</formula1>
    </dataValidation>
    <dataValidation type="list" allowBlank="1" showInputMessage="1" showErrorMessage="1" sqref="H64" xr:uid="{C1B5D669-E1F2-4759-9A26-07AED5E02842}">
      <formula1>$AD$49:$AD$52</formula1>
    </dataValidation>
    <dataValidation type="list" allowBlank="1" showInputMessage="1" showErrorMessage="1" sqref="H56" xr:uid="{1F072D72-CE73-4906-99CC-C26FA246E4C2}">
      <formula1>$AD$45:$AD$48</formula1>
    </dataValidation>
    <dataValidation type="list" allowBlank="1" showInputMessage="1" showErrorMessage="1" sqref="H48" xr:uid="{EABC5E4D-E09D-4580-9434-BCC4E406BF99}">
      <formula1>$AD$41:$AD$44</formula1>
    </dataValidation>
    <dataValidation type="list" allowBlank="1" showInputMessage="1" showErrorMessage="1" sqref="H40" xr:uid="{6C6DEC13-D78D-4EB2-A0E6-F5ADED69988D}">
      <formula1>$AD$37:$AD$40</formula1>
    </dataValidation>
    <dataValidation type="list" allowBlank="1" showInputMessage="1" showErrorMessage="1" sqref="F66" xr:uid="{0E8CA514-7728-46FD-8E52-80766189257E}">
      <formula1>$AD$51:$AD$52</formula1>
    </dataValidation>
    <dataValidation type="list" allowBlank="1" showInputMessage="1" showErrorMessage="1" sqref="F62" xr:uid="{378F4C70-2F6D-497E-9ECB-654A9DDCC2FB}">
      <formula1>$AD$49:$AD$50</formula1>
    </dataValidation>
    <dataValidation type="list" allowBlank="1" showInputMessage="1" showErrorMessage="1" sqref="F58" xr:uid="{CA461F13-40F4-45A2-9A8F-E22C9954DDC8}">
      <formula1>$AD$47:$AD$48</formula1>
    </dataValidation>
    <dataValidation type="list" allowBlank="1" showInputMessage="1" showErrorMessage="1" sqref="F54" xr:uid="{90DD2F1C-26A9-4ADF-B652-357BB5EFFFFA}">
      <formula1>$AD$45:$AD$46</formula1>
    </dataValidation>
    <dataValidation type="list" allowBlank="1" showInputMessage="1" showErrorMessage="1" sqref="F50" xr:uid="{49DEAD49-6A30-45FD-937E-AE9D96587C58}">
      <formula1>$AD$43:$AD$44</formula1>
    </dataValidation>
    <dataValidation type="list" allowBlank="1" showInputMessage="1" showErrorMessage="1" sqref="F46" xr:uid="{C9522424-400E-4278-AE69-CF6BF965E6FB}">
      <formula1>$AD$41:$AD$42</formula1>
    </dataValidation>
    <dataValidation type="list" allowBlank="1" showInputMessage="1" showErrorMessage="1" sqref="F42" xr:uid="{69F741DA-7200-4F6F-9212-276E7693C428}">
      <formula1>$AD$39:$AD$40</formula1>
    </dataValidation>
    <dataValidation type="list" allowBlank="1" showInputMessage="1" showErrorMessage="1" sqref="F38" xr:uid="{38B46A43-A2C9-4F7D-8389-CCD817265B59}">
      <formula1>$AD$37:$AD$38</formula1>
    </dataValidation>
    <dataValidation type="list" allowBlank="1" showInputMessage="1" showErrorMessage="1" sqref="H14" xr:uid="{83D078ED-EF7B-4C55-AB57-B322AF97921A}">
      <formula1>$AD$7:$AD$10</formula1>
    </dataValidation>
    <dataValidation type="list" allowBlank="1" showInputMessage="1" showErrorMessage="1" sqref="H6" xr:uid="{CA81DA41-31F3-46C4-ACB3-110043157D3F}">
      <formula1>$AD$3:$AD$6</formula1>
    </dataValidation>
    <dataValidation type="list" allowBlank="1" showInputMessage="1" showErrorMessage="1" sqref="T22" xr:uid="{D39381AA-BA1E-43DC-93E3-E8DD833E1BF3}">
      <formula1>$AG$11:$AG$14</formula1>
    </dataValidation>
    <dataValidation type="list" allowBlank="1" showInputMessage="1" showErrorMessage="1" sqref="T14" xr:uid="{35C08B24-C289-484A-8A9F-E9C23DC1325B}">
      <formula1>$AG$7:$AG$10</formula1>
    </dataValidation>
    <dataValidation type="list" allowBlank="1" showInputMessage="1" showErrorMessage="1" sqref="T6" xr:uid="{E64C0058-D584-4743-B6EA-09E0A483E630}">
      <formula1>$AG$3:$AG$6</formula1>
    </dataValidation>
    <dataValidation type="list" allowBlank="1" showInputMessage="1" showErrorMessage="1" sqref="V32" xr:uid="{1A6CD588-A5BF-4F19-BAD0-35459135DB43}">
      <formula1>$AG$17:$AG$18</formula1>
    </dataValidation>
    <dataValidation type="list" allowBlank="1" showInputMessage="1" showErrorMessage="1" sqref="V28" xr:uid="{E4037598-89DC-430F-8ADC-BBC43992E4E8}">
      <formula1>$AG$15:$AG$16</formula1>
    </dataValidation>
    <dataValidation type="list" allowBlank="1" showInputMessage="1" showErrorMessage="1" sqref="V24" xr:uid="{6B85149D-F7CB-4657-8146-5F05BEBB9FF9}">
      <formula1>$AG$13:$AG$14</formula1>
    </dataValidation>
    <dataValidation type="list" allowBlank="1" showInputMessage="1" showErrorMessage="1" sqref="V20" xr:uid="{EC9BFD47-041A-4EEC-A522-08E093F66131}">
      <formula1>$AG$11:$AG$12</formula1>
    </dataValidation>
    <dataValidation type="list" allowBlank="1" showInputMessage="1" showErrorMessage="1" sqref="V16" xr:uid="{557837A0-D878-402F-AA55-B2305C4DD6E1}">
      <formula1>$AG$9:$AG$10</formula1>
    </dataValidation>
    <dataValidation type="list" allowBlank="1" showInputMessage="1" showErrorMessage="1" sqref="V12" xr:uid="{CAC80410-9918-4EB9-BB4D-0CABFA7F4532}">
      <formula1>$AG$7:$AG$8</formula1>
    </dataValidation>
    <dataValidation type="list" allowBlank="1" showInputMessage="1" showErrorMessage="1" sqref="V8" xr:uid="{6871EFE0-08CD-4711-AB3C-3715DA3625F6}">
      <formula1>$AG$5:$AG$6</formula1>
    </dataValidation>
    <dataValidation type="list" allowBlank="1" showInputMessage="1" showErrorMessage="1" sqref="V4" xr:uid="{B27465CC-090C-49B2-A233-67ADCE1C7AA3}">
      <formula1>$AG$3:$AG$4</formula1>
    </dataValidation>
    <dataValidation type="list" allowBlank="1" showInputMessage="1" showErrorMessage="1" sqref="N35" xr:uid="{0D67C521-D5BA-4E0B-B87F-660E28F53893}">
      <formula1>$AE$24:$AE$31</formula1>
    </dataValidation>
    <dataValidation type="list" allowBlank="1" showInputMessage="1" showErrorMessage="1" sqref="N38" xr:uid="{4EEE71EC-B567-4D1E-AEA2-A656CD02D51E}">
      <formula1>$AG$24:$AG$31</formula1>
    </dataValidation>
    <dataValidation type="list" allowBlank="1" showInputMessage="1" showErrorMessage="1" sqref="N32" xr:uid="{40ED7994-806F-4318-93AC-D1E384AF21C4}">
      <formula1>$AD$24:$AD$31</formula1>
    </dataValidation>
    <dataValidation type="list" allowBlank="1" showInputMessage="1" showErrorMessage="1" sqref="L17" xr:uid="{B470A780-8B34-4FEB-89CC-3335052B719D}">
      <formula1>$AE$7:$AE$14</formula1>
    </dataValidation>
    <dataValidation type="list" allowBlank="1" showInputMessage="1" showErrorMessage="1" sqref="J26" xr:uid="{0661895F-7690-40CC-9EE0-15B608F6AF4B}">
      <formula1>$AD$11:$AD$18</formula1>
    </dataValidation>
    <dataValidation type="list" allowBlank="1" showInputMessage="1" showErrorMessage="1" sqref="H30" xr:uid="{AA32AAEC-37CC-4BDC-89DF-5CD145AEB162}">
      <formula1>$AD$15:$AD$18</formula1>
    </dataValidation>
    <dataValidation type="list" allowBlank="1" showInputMessage="1" showErrorMessage="1" sqref="H22" xr:uid="{7D3C3DA4-BE34-4129-8AE0-3DD5DCF78579}">
      <formula1>$AD$11:$AD$14</formula1>
    </dataValidation>
    <dataValidation type="list" allowBlank="1" showInputMessage="1" showErrorMessage="1" sqref="F32" xr:uid="{74EC6DA0-06C8-4548-9834-4E0EFC6D46F0}">
      <formula1>$AD$17:$AD$18</formula1>
    </dataValidation>
    <dataValidation type="list" allowBlank="1" showInputMessage="1" showErrorMessage="1" sqref="F28" xr:uid="{04295AF8-AEDE-4B04-837A-8868FE1EA40D}">
      <formula1>$AD$15:$AD$16</formula1>
    </dataValidation>
    <dataValidation type="list" allowBlank="1" showInputMessage="1" showErrorMessage="1" sqref="F24" xr:uid="{199DC354-0B8C-4E07-8CC3-45D398BAE789}">
      <formula1>$AD$13:$AD$14</formula1>
    </dataValidation>
    <dataValidation type="list" allowBlank="1" showInputMessage="1" showErrorMessage="1" sqref="F20" xr:uid="{6A873DEA-ED2C-4FAE-8447-8B3321054983}">
      <formula1>$AD$11:$AD$12</formula1>
    </dataValidation>
    <dataValidation type="list" allowBlank="1" showInputMessage="1" showErrorMessage="1" sqref="F16" xr:uid="{9DAAD66F-D139-4363-9B7A-8A59E4814321}">
      <formula1>$AD$9:$AD$10</formula1>
    </dataValidation>
    <dataValidation type="list" allowBlank="1" showInputMessage="1" showErrorMessage="1" sqref="F12" xr:uid="{AE9070AD-FB62-4B19-A914-0F5B0A548E34}">
      <formula1>$AD$7:$AD$8</formula1>
    </dataValidation>
    <dataValidation type="list" allowBlank="1" showInputMessage="1" showErrorMessage="1" sqref="J10" xr:uid="{064D0EA5-0499-489A-9AC0-89538FD54766}">
      <formula1>$AD$3:$AD$10</formula1>
    </dataValidation>
    <dataValidation type="list" allowBlank="1" showInputMessage="1" showErrorMessage="1" sqref="F8" xr:uid="{583EE863-F242-4B54-9037-2EBB55D06DAB}">
      <formula1>$AD$5:$AD$6</formula1>
    </dataValidation>
    <dataValidation type="list" allowBlank="1" showInputMessage="1" showErrorMessage="1" sqref="F4" xr:uid="{C0A953C0-CF46-4841-98D3-0628F258AFD5}">
      <formula1>$AD$3:$AD$4</formula1>
    </dataValidation>
  </dataValidations>
  <pageMargins left="0.75" right="0.75" top="1" bottom="1" header="0.5" footer="0.5"/>
  <pageSetup orientation="portrait"/>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B076-1A49-4FA6-BD3D-27240B43229F}">
  <sheetPr codeName="Sheet160">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509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19:A25"/>
    <mergeCell ref="AA19:AA25"/>
    <mergeCell ref="L14:P14"/>
    <mergeCell ref="H16:H20"/>
    <mergeCell ref="T16:T20"/>
    <mergeCell ref="L1:P1"/>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211" priority="1" operator="equal">
      <formula>63</formula>
    </cfRule>
    <cfRule type="cellIs" dxfId="210" priority="2" operator="notEqual">
      <formula>63</formula>
    </cfRule>
  </conditionalFormatting>
  <dataValidations count="63">
    <dataValidation type="list" allowBlank="1" showInputMessage="1" showErrorMessage="1" sqref="P51" xr:uid="{E9A6E7FA-DEA1-416E-A700-0860581EC4DB}">
      <formula1>$AF$41:$AF$48</formula1>
    </dataValidation>
    <dataValidation type="list" allowBlank="1" showInputMessage="1" showErrorMessage="1" sqref="R60" xr:uid="{77C8F70A-F57D-4C52-8811-786F77245127}">
      <formula1>$AG$45:$AG$52</formula1>
    </dataValidation>
    <dataValidation type="list" allowBlank="1" showInputMessage="1" showErrorMessage="1" sqref="R44" xr:uid="{4973F4F3-C819-43CE-AA57-6A4FBAB813B0}">
      <formula1>$AG$37:$AG$44</formula1>
    </dataValidation>
    <dataValidation type="list" allowBlank="1" showInputMessage="1" showErrorMessage="1" sqref="T64" xr:uid="{3F6DB820-7C97-4771-A738-4D80B9AC3A34}">
      <formula1>$AG$49:$AG$52</formula1>
    </dataValidation>
    <dataValidation type="list" allowBlank="1" showInputMessage="1" showErrorMessage="1" sqref="T56" xr:uid="{9A8FD938-B164-4D47-B6CF-BFB326D6370E}">
      <formula1>$AG$45:$AG$48</formula1>
    </dataValidation>
    <dataValidation type="list" allowBlank="1" showInputMessage="1" showErrorMessage="1" sqref="T48" xr:uid="{2E911B43-2DF0-47CB-870E-A7873BC42D7E}">
      <formula1>$AG$41:$AG$44</formula1>
    </dataValidation>
    <dataValidation type="list" allowBlank="1" showInputMessage="1" showErrorMessage="1" sqref="T40" xr:uid="{44A747CF-0503-43B5-92D1-5CD163383029}">
      <formula1>$AG$37:$AG$40</formula1>
    </dataValidation>
    <dataValidation type="list" allowBlank="1" showInputMessage="1" showErrorMessage="1" sqref="V66" xr:uid="{4663AD23-F9F3-42A5-9014-0EF4CCD65334}">
      <formula1>$AG$51:$AG$52</formula1>
    </dataValidation>
    <dataValidation type="list" allowBlank="1" showInputMessage="1" showErrorMessage="1" sqref="V62" xr:uid="{B5EC5F1A-ACD5-42BB-A1A1-BDFBD99F90D3}">
      <formula1>$AG$49:$AG$50</formula1>
    </dataValidation>
    <dataValidation type="list" allowBlank="1" showInputMessage="1" showErrorMessage="1" sqref="V58" xr:uid="{2C150386-30D2-4B69-96E5-409C93E1ABDB}">
      <formula1>$AG$47:$AG$48</formula1>
    </dataValidation>
    <dataValidation type="list" allowBlank="1" showInputMessage="1" showErrorMessage="1" sqref="V54" xr:uid="{913E4428-3717-440E-89CD-4BDA7E326DA3}">
      <formula1>$AG$45:$AG$46</formula1>
    </dataValidation>
    <dataValidation type="list" allowBlank="1" showInputMessage="1" showErrorMessage="1" sqref="V50" xr:uid="{DAB39B06-F334-4058-BDFC-9097884CA852}">
      <formula1>$AG$43:$AG$44</formula1>
    </dataValidation>
    <dataValidation type="list" allowBlank="1" showInputMessage="1" showErrorMessage="1" sqref="V46" xr:uid="{59A023F4-B7E4-4353-A06A-34CCD3C41B87}">
      <formula1>$AG$41:$AG$42</formula1>
    </dataValidation>
    <dataValidation type="list" allowBlank="1" showInputMessage="1" showErrorMessage="1" sqref="V42" xr:uid="{DC157B84-9238-4193-AC58-38111FE8C51E}">
      <formula1>$AG$39:$AG$40</formula1>
    </dataValidation>
    <dataValidation type="list" allowBlank="1" showInputMessage="1" showErrorMessage="1" sqref="V38" xr:uid="{2909B36F-ED50-4DEC-89BE-8A96A7C01073}">
      <formula1>$AG$37:$AG$38</formula1>
    </dataValidation>
    <dataValidation type="list" allowBlank="1" showInputMessage="1" showErrorMessage="1" sqref="P17" xr:uid="{2176F9F3-26EF-4257-8DB6-AE19FF6FAE5D}">
      <formula1>$AF$7:$AF$14</formula1>
    </dataValidation>
    <dataValidation type="list" allowBlank="1" showInputMessage="1" showErrorMessage="1" sqref="R26" xr:uid="{167281AC-1743-4563-A0A3-9FB54EDD1FD3}">
      <formula1>$AG$11:$AG$18</formula1>
    </dataValidation>
    <dataValidation type="list" allowBlank="1" showInputMessage="1" showErrorMessage="1" sqref="R10" xr:uid="{F2109DA9-FE34-4DF7-BBC7-3113D0E2075D}">
      <formula1>$AG$3:$AG$10</formula1>
    </dataValidation>
    <dataValidation type="list" allowBlank="1" showInputMessage="1" showErrorMessage="1" sqref="T30" xr:uid="{4F1141D3-9EA0-4DB4-A78B-EC0FD913769F}">
      <formula1>$AG$15:$AG$18</formula1>
    </dataValidation>
    <dataValidation type="list" allowBlank="1" showInputMessage="1" showErrorMessage="1" sqref="L51" xr:uid="{D209284A-8229-494F-B033-F1F03276CE62}">
      <formula1>$AE$41:$AE$48</formula1>
    </dataValidation>
    <dataValidation type="list" allowBlank="1" showInputMessage="1" showErrorMessage="1" sqref="J60" xr:uid="{6DA6A83A-9FDB-4E62-BF79-D49EA3B06737}">
      <formula1>$AD$45:$AD$52</formula1>
    </dataValidation>
    <dataValidation type="list" allowBlank="1" showInputMessage="1" showErrorMessage="1" sqref="J44" xr:uid="{2828F78E-4756-4368-B927-42E5EEC1D00E}">
      <formula1>$AD$37:$AD$44</formula1>
    </dataValidation>
    <dataValidation type="list" allowBlank="1" showInputMessage="1" showErrorMessage="1" sqref="H64" xr:uid="{8B044BCC-D6DE-40AA-883D-E4114248F7BE}">
      <formula1>$AD$49:$AD$52</formula1>
    </dataValidation>
    <dataValidation type="list" allowBlank="1" showInputMessage="1" showErrorMessage="1" sqref="H56" xr:uid="{959392B6-3954-48A7-8674-9C690969B004}">
      <formula1>$AD$45:$AD$48</formula1>
    </dataValidation>
    <dataValidation type="list" allowBlank="1" showInputMessage="1" showErrorMessage="1" sqref="H48" xr:uid="{CA7C56B1-0C4E-485F-B12D-48C6FE101F00}">
      <formula1>$AD$41:$AD$44</formula1>
    </dataValidation>
    <dataValidation type="list" allowBlank="1" showInputMessage="1" showErrorMessage="1" sqref="H40" xr:uid="{2BA3DD4C-B200-4BF0-AC18-A34207ECB8D0}">
      <formula1>$AD$37:$AD$40</formula1>
    </dataValidation>
    <dataValidation type="list" allowBlank="1" showInputMessage="1" showErrorMessage="1" sqref="F66" xr:uid="{898C41FB-6C8E-456A-8E45-A4344F72D713}">
      <formula1>$AD$51:$AD$52</formula1>
    </dataValidation>
    <dataValidation type="list" allowBlank="1" showInputMessage="1" showErrorMessage="1" sqref="F62" xr:uid="{2FC83999-D9D0-4BD4-AD99-C4F1DB6C9B9E}">
      <formula1>$AD$49:$AD$50</formula1>
    </dataValidation>
    <dataValidation type="list" allowBlank="1" showInputMessage="1" showErrorMessage="1" sqref="F58" xr:uid="{F9C2E23A-9C46-4BA6-8DA3-7DCD94BA0129}">
      <formula1>$AD$47:$AD$48</formula1>
    </dataValidation>
    <dataValidation type="list" allowBlank="1" showInputMessage="1" showErrorMessage="1" sqref="F54" xr:uid="{B9107B32-0CE2-4774-958C-2A29BFAF0CDF}">
      <formula1>$AD$45:$AD$46</formula1>
    </dataValidation>
    <dataValidation type="list" allowBlank="1" showInputMessage="1" showErrorMessage="1" sqref="F50" xr:uid="{9104902E-C7CE-47B3-8CB8-2248BEE16CB8}">
      <formula1>$AD$43:$AD$44</formula1>
    </dataValidation>
    <dataValidation type="list" allowBlank="1" showInputMessage="1" showErrorMessage="1" sqref="F46" xr:uid="{8A95EC9B-AA7E-41E4-84AA-CC0B272B67EB}">
      <formula1>$AD$41:$AD$42</formula1>
    </dataValidation>
    <dataValidation type="list" allowBlank="1" showInputMessage="1" showErrorMessage="1" sqref="F42" xr:uid="{70778AEB-4723-41DA-8796-C5D89545A2DB}">
      <formula1>$AD$39:$AD$40</formula1>
    </dataValidation>
    <dataValidation type="list" allowBlank="1" showInputMessage="1" showErrorMessage="1" sqref="F38" xr:uid="{1E980F5C-767C-463D-BDDF-6A4A67416FA2}">
      <formula1>$AD$37:$AD$38</formula1>
    </dataValidation>
    <dataValidation type="list" allowBlank="1" showInputMessage="1" showErrorMessage="1" sqref="H14" xr:uid="{A6BB1100-D008-45BC-BA84-5D601D016510}">
      <formula1>$AD$7:$AD$10</formula1>
    </dataValidation>
    <dataValidation type="list" allowBlank="1" showInputMessage="1" showErrorMessage="1" sqref="H6" xr:uid="{7DFCECAD-DBDB-419F-9A19-CB914157DBF6}">
      <formula1>$AD$3:$AD$6</formula1>
    </dataValidation>
    <dataValidation type="list" allowBlank="1" showInputMessage="1" showErrorMessage="1" sqref="T22" xr:uid="{34131263-D862-4DCA-8485-7FFA3BD500A7}">
      <formula1>$AG$11:$AG$14</formula1>
    </dataValidation>
    <dataValidation type="list" allowBlank="1" showInputMessage="1" showErrorMessage="1" sqref="T14" xr:uid="{790691B3-A367-4880-AE0E-E944681EE026}">
      <formula1>$AG$7:$AG$10</formula1>
    </dataValidation>
    <dataValidation type="list" allowBlank="1" showInputMessage="1" showErrorMessage="1" sqref="T6" xr:uid="{1377DB9F-1CB0-43CA-913D-6060763CCF39}">
      <formula1>$AG$3:$AG$6</formula1>
    </dataValidation>
    <dataValidation type="list" allowBlank="1" showInputMessage="1" showErrorMessage="1" sqref="V32" xr:uid="{150E765E-141C-4D5D-8A8F-BB386705B6FC}">
      <formula1>$AG$17:$AG$18</formula1>
    </dataValidation>
    <dataValidation type="list" allowBlank="1" showInputMessage="1" showErrorMessage="1" sqref="V28" xr:uid="{86533012-4D37-483E-A849-43F69BBFD14F}">
      <formula1>$AG$15:$AG$16</formula1>
    </dataValidation>
    <dataValidation type="list" allowBlank="1" showInputMessage="1" showErrorMessage="1" sqref="V24" xr:uid="{E73E727D-165C-4A9F-9502-BD36A5A6405A}">
      <formula1>$AG$13:$AG$14</formula1>
    </dataValidation>
    <dataValidation type="list" allowBlank="1" showInputMessage="1" showErrorMessage="1" sqref="V20" xr:uid="{130DC42B-BDB1-47A0-B368-6A5F6BFED550}">
      <formula1>$AG$11:$AG$12</formula1>
    </dataValidation>
    <dataValidation type="list" allowBlank="1" showInputMessage="1" showErrorMessage="1" sqref="V16" xr:uid="{42CCF99F-4FE2-47ED-9CFF-282334F8906F}">
      <formula1>$AG$9:$AG$10</formula1>
    </dataValidation>
    <dataValidation type="list" allowBlank="1" showInputMessage="1" showErrorMessage="1" sqref="V12" xr:uid="{D4F23163-4968-4E63-997A-1B5863BCF11E}">
      <formula1>$AG$7:$AG$8</formula1>
    </dataValidation>
    <dataValidation type="list" allowBlank="1" showInputMessage="1" showErrorMessage="1" sqref="V8" xr:uid="{6489ABB3-D02E-4923-882C-CC2B7D034D9F}">
      <formula1>$AG$5:$AG$6</formula1>
    </dataValidation>
    <dataValidation type="list" allowBlank="1" showInputMessage="1" showErrorMessage="1" sqref="V4" xr:uid="{3981C92B-131E-41D9-AB5E-B1512D28A278}">
      <formula1>$AG$3:$AG$4</formula1>
    </dataValidation>
    <dataValidation type="list" allowBlank="1" showInputMessage="1" showErrorMessage="1" sqref="N35" xr:uid="{E897A7F7-AEDE-44E1-A54D-B0DA859269BD}">
      <formula1>$AE$24:$AE$31</formula1>
    </dataValidation>
    <dataValidation type="list" allowBlank="1" showInputMessage="1" showErrorMessage="1" sqref="N38" xr:uid="{150F90E9-BAF4-4576-9FD3-77438825F568}">
      <formula1>$AG$24:$AG$31</formula1>
    </dataValidation>
    <dataValidation type="list" allowBlank="1" showInputMessage="1" showErrorMessage="1" sqref="N32" xr:uid="{1788769E-D21D-4F9E-B315-F64CC7E31BD1}">
      <formula1>$AD$24:$AD$31</formula1>
    </dataValidation>
    <dataValidation type="list" allowBlank="1" showInputMessage="1" showErrorMessage="1" sqref="L17" xr:uid="{8D189027-7C16-4A2C-866E-08A4B0ABD917}">
      <formula1>$AE$7:$AE$14</formula1>
    </dataValidation>
    <dataValidation type="list" allowBlank="1" showInputMessage="1" showErrorMessage="1" sqref="J26" xr:uid="{D69270CE-2584-425E-A7A4-2BE07248705C}">
      <formula1>$AD$11:$AD$18</formula1>
    </dataValidation>
    <dataValidation type="list" allowBlank="1" showInputMessage="1" showErrorMessage="1" sqref="H30" xr:uid="{0DD87A6A-B452-46F6-A014-3D4DE91F60D5}">
      <formula1>$AD$15:$AD$18</formula1>
    </dataValidation>
    <dataValidation type="list" allowBlank="1" showInputMessage="1" showErrorMessage="1" sqref="H22" xr:uid="{18DAEAD0-F99F-4997-AB52-5E25D9098625}">
      <formula1>$AD$11:$AD$14</formula1>
    </dataValidation>
    <dataValidation type="list" allowBlank="1" showInputMessage="1" showErrorMessage="1" sqref="F32" xr:uid="{DFB99281-599A-439B-9651-664AA601E3DB}">
      <formula1>$AD$17:$AD$18</formula1>
    </dataValidation>
    <dataValidation type="list" allowBlank="1" showInputMessage="1" showErrorMessage="1" sqref="F28" xr:uid="{6039CCF6-AE7D-45B5-8B82-F105BC30C512}">
      <formula1>$AD$15:$AD$16</formula1>
    </dataValidation>
    <dataValidation type="list" allowBlank="1" showInputMessage="1" showErrorMessage="1" sqref="F24" xr:uid="{5C7D5D7B-9A4E-4CCE-9F3F-06F8C24A4DAF}">
      <formula1>$AD$13:$AD$14</formula1>
    </dataValidation>
    <dataValidation type="list" allowBlank="1" showInputMessage="1" showErrorMessage="1" sqref="F20" xr:uid="{CCC9DAFE-82F5-4EF8-A44D-F2CF8F1FEF55}">
      <formula1>$AD$11:$AD$12</formula1>
    </dataValidation>
    <dataValidation type="list" allowBlank="1" showInputMessage="1" showErrorMessage="1" sqref="F16" xr:uid="{B5C8930A-9713-4D4F-A021-F87BB2D7756D}">
      <formula1>$AD$9:$AD$10</formula1>
    </dataValidation>
    <dataValidation type="list" allowBlank="1" showInputMessage="1" showErrorMessage="1" sqref="F12" xr:uid="{28987806-D2F9-4436-9714-579FB4EE6264}">
      <formula1>$AD$7:$AD$8</formula1>
    </dataValidation>
    <dataValidation type="list" allowBlank="1" showInputMessage="1" showErrorMessage="1" sqref="J10" xr:uid="{99B5DD66-1BC1-456D-A65A-182A32E104DA}">
      <formula1>$AD$3:$AD$10</formula1>
    </dataValidation>
    <dataValidation type="list" allowBlank="1" showInputMessage="1" showErrorMessage="1" sqref="F8" xr:uid="{645609C8-A1E3-4AEB-8720-E37C1E6270D9}">
      <formula1>$AD$5:$AD$6</formula1>
    </dataValidation>
    <dataValidation type="list" allowBlank="1" showInputMessage="1" showErrorMessage="1" sqref="F4" xr:uid="{88C3FA26-C9F1-4A84-A5E8-A3726663607F}">
      <formula1>$AD$3:$AD$4</formula1>
    </dataValidation>
  </dataValidations>
  <pageMargins left="0.75" right="0.75" top="1" bottom="1" header="0.5" footer="0.5"/>
  <pageSetup orientation="portrait"/>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232">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364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LSU</v>
      </c>
      <c r="AE28" s="50" t="str">
        <f>R10</f>
        <v>PUR</v>
      </c>
      <c r="AG28" s="101" t="str">
        <f>T40</f>
        <v>L CHI</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MSU/UCLA</v>
      </c>
      <c r="AE30" s="50" t="str">
        <f>R44</f>
        <v>L CHI</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407</v>
      </c>
      <c r="U40" s="168">
        <v>8</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407</v>
      </c>
      <c r="S44" s="168">
        <v>8</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AB CH</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407</v>
      </c>
      <c r="Q51" s="168">
        <v>8</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11</v>
      </c>
      <c r="H56" s="105" t="s">
        <v>416</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14</v>
      </c>
      <c r="F58" s="106" t="s">
        <v>419</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A19:A25"/>
    <mergeCell ref="AA19:AA25"/>
  </mergeCells>
  <conditionalFormatting sqref="N2">
    <cfRule type="cellIs" dxfId="209" priority="1" operator="equal">
      <formula>63</formula>
    </cfRule>
    <cfRule type="cellIs" dxfId="208" priority="2" operator="notEqual">
      <formula>63</formula>
    </cfRule>
  </conditionalFormatting>
  <dataValidations count="63">
    <dataValidation type="list" allowBlank="1" showInputMessage="1" showErrorMessage="1" sqref="F4" xr:uid="{0916232F-848F-4DFA-B757-AC9AFCD733A1}">
      <formula1>$AD$3:$AD$4</formula1>
    </dataValidation>
    <dataValidation type="list" allowBlank="1" showInputMessage="1" showErrorMessage="1" sqref="F8" xr:uid="{8DCA56CE-FCB3-443B-BD51-F96620D1846F}">
      <formula1>$AD$5:$AD$6</formula1>
    </dataValidation>
    <dataValidation type="list" allowBlank="1" showInputMessage="1" showErrorMessage="1" sqref="J10" xr:uid="{AC5D7472-30DC-47A0-8D10-52B935182437}">
      <formula1>$AD$3:$AD$10</formula1>
    </dataValidation>
    <dataValidation type="list" allowBlank="1" showInputMessage="1" showErrorMessage="1" sqref="F12" xr:uid="{3677540E-C82C-4A20-B863-10127D4C5446}">
      <formula1>$AD$7:$AD$8</formula1>
    </dataValidation>
    <dataValidation type="list" allowBlank="1" showInputMessage="1" showErrorMessage="1" sqref="F16" xr:uid="{A1E2156C-C633-4DF5-9A46-C8CD5301C5E6}">
      <formula1>$AD$9:$AD$10</formula1>
    </dataValidation>
    <dataValidation type="list" allowBlank="1" showInputMessage="1" showErrorMessage="1" sqref="F20" xr:uid="{11D579D3-BC19-4F12-BA61-FA59790BF712}">
      <formula1>$AD$11:$AD$12</formula1>
    </dataValidation>
    <dataValidation type="list" allowBlank="1" showInputMessage="1" showErrorMessage="1" sqref="F24" xr:uid="{724025DA-0E8C-476C-A753-4093368A7D83}">
      <formula1>$AD$13:$AD$14</formula1>
    </dataValidation>
    <dataValidation type="list" allowBlank="1" showInputMessage="1" showErrorMessage="1" sqref="F28" xr:uid="{0FAB72E5-A0B5-45C0-8E3C-C04A14E598F1}">
      <formula1>$AD$15:$AD$16</formula1>
    </dataValidation>
    <dataValidation type="list" allowBlank="1" showInputMessage="1" showErrorMessage="1" sqref="F32" xr:uid="{D323E075-8062-4DE5-8B9B-87550F66888E}">
      <formula1>$AD$17:$AD$18</formula1>
    </dataValidation>
    <dataValidation type="list" allowBlank="1" showInputMessage="1" showErrorMessage="1" sqref="H22" xr:uid="{CCDBDABC-03F4-45E6-BAC0-517582B9A8F2}">
      <formula1>$AD$11:$AD$14</formula1>
    </dataValidation>
    <dataValidation type="list" allowBlank="1" showInputMessage="1" showErrorMessage="1" sqref="H30" xr:uid="{C9DC10CC-90A6-4E75-A50F-229547F8C76D}">
      <formula1>$AD$15:$AD$18</formula1>
    </dataValidation>
    <dataValidation type="list" allowBlank="1" showInputMessage="1" showErrorMessage="1" sqref="J26" xr:uid="{C5D37097-03F4-4E8D-BE98-2FBC7C72F5A4}">
      <formula1>$AD$11:$AD$18</formula1>
    </dataValidation>
    <dataValidation type="list" allowBlank="1" showInputMessage="1" showErrorMessage="1" sqref="L17" xr:uid="{81700775-E76F-43A3-9BBD-27665B1A55B5}">
      <formula1>$AE$7:$AE$14</formula1>
    </dataValidation>
    <dataValidation type="list" allowBlank="1" showInputMessage="1" showErrorMessage="1" sqref="N32" xr:uid="{EB8EE6AC-2175-4A99-AB90-33F95DAAF198}">
      <formula1>$AD$24:$AD$31</formula1>
    </dataValidation>
    <dataValidation type="list" allowBlank="1" showInputMessage="1" showErrorMessage="1" sqref="N38" xr:uid="{6806DB15-28FC-4D7C-AF6C-6B88212CC188}">
      <formula1>$AG$24:$AG$31</formula1>
    </dataValidation>
    <dataValidation type="list" allowBlank="1" showInputMessage="1" showErrorMessage="1" sqref="N35" xr:uid="{055BC914-F522-454F-84E4-27B208D1597B}">
      <formula1>$AE$24:$AE$31</formula1>
    </dataValidation>
    <dataValidation type="list" allowBlank="1" showInputMessage="1" showErrorMessage="1" sqref="V4" xr:uid="{FF3CAE04-224C-404A-BF7E-8B86FF61EC66}">
      <formula1>$AG$3:$AG$4</formula1>
    </dataValidation>
    <dataValidation type="list" allowBlank="1" showInputMessage="1" showErrorMessage="1" sqref="V8" xr:uid="{C7DED4B2-361D-44A4-9D4E-BC3CD3098C25}">
      <formula1>$AG$5:$AG$6</formula1>
    </dataValidation>
    <dataValidation type="list" allowBlank="1" showInputMessage="1" showErrorMessage="1" sqref="V12" xr:uid="{9F97852F-0A0D-4965-8AAD-AA88463F60E8}">
      <formula1>$AG$7:$AG$8</formula1>
    </dataValidation>
    <dataValidation type="list" allowBlank="1" showInputMessage="1" showErrorMessage="1" sqref="V16" xr:uid="{BF3B3603-0EBB-4AE9-B2DD-971B55A7A827}">
      <formula1>$AG$9:$AG$10</formula1>
    </dataValidation>
    <dataValidation type="list" allowBlank="1" showInputMessage="1" showErrorMessage="1" sqref="V20" xr:uid="{55703C46-584F-4637-9B48-047AA380B551}">
      <formula1>$AG$11:$AG$12</formula1>
    </dataValidation>
    <dataValidation type="list" allowBlank="1" showInputMessage="1" showErrorMessage="1" sqref="V24" xr:uid="{1F165FF5-482C-422E-BDF1-EE6460BC7CE5}">
      <formula1>$AG$13:$AG$14</formula1>
    </dataValidation>
    <dataValidation type="list" allowBlank="1" showInputMessage="1" showErrorMessage="1" sqref="V28" xr:uid="{38CA4242-2A9F-4CF7-B2D3-F0C7FFCA4B60}">
      <formula1>$AG$15:$AG$16</formula1>
    </dataValidation>
    <dataValidation type="list" allowBlank="1" showInputMessage="1" showErrorMessage="1" sqref="V32" xr:uid="{945AEB6D-AC6D-4F1A-8FE1-64D6E78DBF70}">
      <formula1>$AG$17:$AG$18</formula1>
    </dataValidation>
    <dataValidation type="list" allowBlank="1" showInputMessage="1" showErrorMessage="1" sqref="T6" xr:uid="{2BBE27F1-4238-4512-A6DD-79F4DFD85163}">
      <formula1>$AG$3:$AG$6</formula1>
    </dataValidation>
    <dataValidation type="list" allowBlank="1" showInputMessage="1" showErrorMessage="1" sqref="T14" xr:uid="{073451F2-2134-40B1-B220-41D3A744617F}">
      <formula1>$AG$7:$AG$10</formula1>
    </dataValidation>
    <dataValidation type="list" allowBlank="1" showInputMessage="1" showErrorMessage="1" sqref="T22" xr:uid="{689F3F5E-1EF5-4D9F-A303-E5275F91F188}">
      <formula1>$AG$11:$AG$14</formula1>
    </dataValidation>
    <dataValidation type="list" allowBlank="1" showInputMessage="1" showErrorMessage="1" sqref="H6" xr:uid="{C499C617-C60E-4B2F-A931-392CBD771E77}">
      <formula1>$AD$3:$AD$6</formula1>
    </dataValidation>
    <dataValidation type="list" allowBlank="1" showInputMessage="1" showErrorMessage="1" sqref="H14" xr:uid="{886F32C6-F728-4CD6-A066-55E7E92904EA}">
      <formula1>$AD$7:$AD$10</formula1>
    </dataValidation>
    <dataValidation type="list" allowBlank="1" showInputMessage="1" showErrorMessage="1" sqref="F38" xr:uid="{D7AAA849-6825-4E29-A030-D6329EB30709}">
      <formula1>$AD$37:$AD$38</formula1>
    </dataValidation>
    <dataValidation type="list" allowBlank="1" showInputMessage="1" showErrorMessage="1" sqref="F42" xr:uid="{9681B9C7-985C-41D1-84D9-8F1B63A50CEB}">
      <formula1>$AD$39:$AD$40</formula1>
    </dataValidation>
    <dataValidation type="list" allowBlank="1" showInputMessage="1" showErrorMessage="1" sqref="F46" xr:uid="{E1A5ECC8-4403-43EB-86A0-C9218AE8F684}">
      <formula1>$AD$41:$AD$42</formula1>
    </dataValidation>
    <dataValidation type="list" allowBlank="1" showInputMessage="1" showErrorMessage="1" sqref="F50" xr:uid="{AB84E9E4-AC68-4796-AA03-811A243EE0CD}">
      <formula1>$AD$43:$AD$44</formula1>
    </dataValidation>
    <dataValidation type="list" allowBlank="1" showInputMessage="1" showErrorMessage="1" sqref="F54" xr:uid="{0A9ED407-07C8-4CC7-9F00-01229CEC3A46}">
      <formula1>$AD$45:$AD$46</formula1>
    </dataValidation>
    <dataValidation type="list" allowBlank="1" showInputMessage="1" showErrorMessage="1" sqref="F58" xr:uid="{3E9F11D6-AE73-4644-93BE-172385FDBB2D}">
      <formula1>$AD$47:$AD$48</formula1>
    </dataValidation>
    <dataValidation type="list" allowBlank="1" showInputMessage="1" showErrorMessage="1" sqref="F62" xr:uid="{4AEB4D6A-5E85-474B-9486-F00A159CAE39}">
      <formula1>$AD$49:$AD$50</formula1>
    </dataValidation>
    <dataValidation type="list" allowBlank="1" showInputMessage="1" showErrorMessage="1" sqref="F66" xr:uid="{8F8B467B-E1ED-4AF9-AC30-919AFAC2E981}">
      <formula1>$AD$51:$AD$52</formula1>
    </dataValidation>
    <dataValidation type="list" allowBlank="1" showInputMessage="1" showErrorMessage="1" sqref="H40" xr:uid="{69EAFE0E-1CE0-461D-B5E0-AE6069AB5691}">
      <formula1>$AD$37:$AD$40</formula1>
    </dataValidation>
    <dataValidation type="list" allowBlank="1" showInputMessage="1" showErrorMessage="1" sqref="H48" xr:uid="{13CAF26E-C117-466C-AAEE-F25A51605B00}">
      <formula1>$AD$41:$AD$44</formula1>
    </dataValidation>
    <dataValidation type="list" allowBlank="1" showInputMessage="1" showErrorMessage="1" sqref="H56" xr:uid="{63F09846-F633-4C1F-869C-4E7EB9604488}">
      <formula1>$AD$45:$AD$48</formula1>
    </dataValidation>
    <dataValidation type="list" allowBlank="1" showInputMessage="1" showErrorMessage="1" sqref="H64" xr:uid="{F03EFE8E-869F-4BF9-B30A-204A995C24FD}">
      <formula1>$AD$49:$AD$52</formula1>
    </dataValidation>
    <dataValidation type="list" allowBlank="1" showInputMessage="1" showErrorMessage="1" sqref="J44" xr:uid="{ACF2CD95-9557-44A4-AA1B-3E7BC0A3D2A5}">
      <formula1>$AD$37:$AD$44</formula1>
    </dataValidation>
    <dataValidation type="list" allowBlank="1" showInputMessage="1" showErrorMessage="1" sqref="J60" xr:uid="{8CBE8099-B261-4B9B-9763-8861421E6B39}">
      <formula1>$AD$45:$AD$52</formula1>
    </dataValidation>
    <dataValidation type="list" allowBlank="1" showInputMessage="1" showErrorMessage="1" sqref="L51" xr:uid="{71E7E75B-0C18-4B0F-A2B5-69F3A051977C}">
      <formula1>$AE$41:$AE$48</formula1>
    </dataValidation>
    <dataValidation type="list" allowBlank="1" showInputMessage="1" showErrorMessage="1" sqref="T30" xr:uid="{B72714D5-086E-4157-AFB6-9F334B627B6E}">
      <formula1>$AG$15:$AG$18</formula1>
    </dataValidation>
    <dataValidation type="list" allowBlank="1" showInputMessage="1" showErrorMessage="1" sqref="R10" xr:uid="{A3844801-3B07-4051-A93D-936BD0F0AB74}">
      <formula1>$AG$3:$AG$10</formula1>
    </dataValidation>
    <dataValidation type="list" allowBlank="1" showInputMessage="1" showErrorMessage="1" sqref="R26" xr:uid="{AF172627-EFFF-4850-AFFE-78C56828C495}">
      <formula1>$AG$11:$AG$18</formula1>
    </dataValidation>
    <dataValidation type="list" allowBlank="1" showInputMessage="1" showErrorMessage="1" sqref="P17" xr:uid="{2FB2BE91-0CFA-4520-A509-5135A66725FA}">
      <formula1>$AF$7:$AF$14</formula1>
    </dataValidation>
    <dataValidation type="list" allowBlank="1" showInputMessage="1" showErrorMessage="1" sqref="V38" xr:uid="{9BC7817E-F5B1-417A-9687-6F5567965DA0}">
      <formula1>$AG$37:$AG$38</formula1>
    </dataValidation>
    <dataValidation type="list" allowBlank="1" showInputMessage="1" showErrorMessage="1" sqref="V42" xr:uid="{6877F972-AF50-42DD-BE7E-49D6DD1FF5CE}">
      <formula1>$AG$39:$AG$40</formula1>
    </dataValidation>
    <dataValidation type="list" allowBlank="1" showInputMessage="1" showErrorMessage="1" sqref="V46" xr:uid="{C9F32E5A-8FF1-4F0B-B8DE-647D408BDD07}">
      <formula1>$AG$41:$AG$42</formula1>
    </dataValidation>
    <dataValidation type="list" allowBlank="1" showInputMessage="1" showErrorMessage="1" sqref="V50" xr:uid="{6CBFEAC1-8F1C-497F-A759-33856BB4F41F}">
      <formula1>$AG$43:$AG$44</formula1>
    </dataValidation>
    <dataValidation type="list" allowBlank="1" showInputMessage="1" showErrorMessage="1" sqref="V54" xr:uid="{E0004A31-718D-43B7-908E-9D51F4B121BD}">
      <formula1>$AG$45:$AG$46</formula1>
    </dataValidation>
    <dataValidation type="list" allowBlank="1" showInputMessage="1" showErrorMessage="1" sqref="V58" xr:uid="{EB6A933D-1FBD-495B-9F72-DEE8AC7348D9}">
      <formula1>$AG$47:$AG$48</formula1>
    </dataValidation>
    <dataValidation type="list" allowBlank="1" showInputMessage="1" showErrorMessage="1" sqref="V62" xr:uid="{8350E23D-63B2-4301-9FAC-6EA797B9717B}">
      <formula1>$AG$49:$AG$50</formula1>
    </dataValidation>
    <dataValidation type="list" allowBlank="1" showInputMessage="1" showErrorMessage="1" sqref="V66" xr:uid="{DB3FC286-41C3-4F37-BFD1-A354D285865D}">
      <formula1>$AG$51:$AG$52</formula1>
    </dataValidation>
    <dataValidation type="list" allowBlank="1" showInputMessage="1" showErrorMessage="1" sqref="T40" xr:uid="{4BABFC54-B051-45A4-B7CC-2E43D12A112D}">
      <formula1>$AG$37:$AG$40</formula1>
    </dataValidation>
    <dataValidation type="list" allowBlank="1" showInputMessage="1" showErrorMessage="1" sqref="T48" xr:uid="{7561DF76-8463-4A6C-92FD-E128590244F3}">
      <formula1>$AG$41:$AG$44</formula1>
    </dataValidation>
    <dataValidation type="list" allowBlank="1" showInputMessage="1" showErrorMessage="1" sqref="T56" xr:uid="{87AF62DF-C683-4D54-A9D7-ACF62F572B15}">
      <formula1>$AG$45:$AG$48</formula1>
    </dataValidation>
    <dataValidation type="list" allowBlank="1" showInputMessage="1" showErrorMessage="1" sqref="T64" xr:uid="{3608DE0A-E334-41E2-B858-1C1B2A0A1E2D}">
      <formula1>$AG$49:$AG$52</formula1>
    </dataValidation>
    <dataValidation type="list" allowBlank="1" showInputMessage="1" showErrorMessage="1" sqref="R44" xr:uid="{8CF43B30-0E4C-4315-97FD-C309DEE513BE}">
      <formula1>$AG$37:$AG$44</formula1>
    </dataValidation>
    <dataValidation type="list" allowBlank="1" showInputMessage="1" showErrorMessage="1" sqref="R60" xr:uid="{1BFFBF96-08AF-4498-9924-02693EB81CFE}">
      <formula1>$AG$45:$AG$52</formula1>
    </dataValidation>
    <dataValidation type="list" allowBlank="1" showInputMessage="1" showErrorMessage="1" sqref="P51" xr:uid="{A8B34C88-A659-4ACA-A08C-4FBEC9D144C3}">
      <formula1>$AF$41:$AF$48</formula1>
    </dataValidation>
  </dataValidations>
  <pageMargins left="0.75" right="0.75" top="1" bottom="1" header="0.5" footer="0.5"/>
  <pageSetup orientation="portrait" horizontalDpi="4294967292" verticalDpi="4294967292"/>
  <headerFooter alignWithMargins="0"/>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B30568-3658-4A2E-941F-35234E087F66}">
  <sheetPr codeName="Sheet25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449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393</v>
      </c>
      <c r="S10" s="168">
        <v>12</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396</v>
      </c>
      <c r="Q17" s="168">
        <v>6</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396</v>
      </c>
      <c r="S26" s="168">
        <v>6</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WINT</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TX TECH</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400</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UNCG</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MH ST</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13</v>
      </c>
      <c r="F50" s="106" t="s">
        <v>414</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420</v>
      </c>
      <c r="W58" s="166">
        <f>IF(V58=X57,Y57)+IF(V58=X59,Y59)</f>
        <v>14</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3:A9"/>
    <mergeCell ref="AA3:AA9"/>
    <mergeCell ref="A11:A17"/>
    <mergeCell ref="AA11:AA17"/>
    <mergeCell ref="A19:A25"/>
    <mergeCell ref="AA19:AA25"/>
    <mergeCell ref="A61:A67"/>
    <mergeCell ref="AA61:AA67"/>
    <mergeCell ref="A27:A33"/>
    <mergeCell ref="AA27:AA33"/>
    <mergeCell ref="A37:A43"/>
    <mergeCell ref="AA37:AA43"/>
    <mergeCell ref="A45:A51"/>
    <mergeCell ref="AA45:AA51"/>
    <mergeCell ref="A53:A59"/>
    <mergeCell ref="AA53:AA59"/>
  </mergeCells>
  <conditionalFormatting sqref="N2">
    <cfRule type="cellIs" dxfId="207" priority="1" operator="equal">
      <formula>63</formula>
    </cfRule>
    <cfRule type="cellIs" dxfId="206" priority="2" operator="notEqual">
      <formula>63</formula>
    </cfRule>
  </conditionalFormatting>
  <dataValidations count="63">
    <dataValidation type="list" allowBlank="1" showInputMessage="1" showErrorMessage="1" sqref="P51" xr:uid="{49D94D3E-C79E-4774-A08F-E9D3D53CB491}">
      <formula1>$AF$41:$AF$48</formula1>
    </dataValidation>
    <dataValidation type="list" allowBlank="1" showInputMessage="1" showErrorMessage="1" sqref="R60" xr:uid="{861312F2-A51F-463D-AD5C-2373F0152EF7}">
      <formula1>$AG$45:$AG$52</formula1>
    </dataValidation>
    <dataValidation type="list" allowBlank="1" showInputMessage="1" showErrorMessage="1" sqref="R44" xr:uid="{22C585F5-9A41-4D00-9403-C1D55D2F8A87}">
      <formula1>$AG$37:$AG$44</formula1>
    </dataValidation>
    <dataValidation type="list" allowBlank="1" showInputMessage="1" showErrorMessage="1" sqref="T64" xr:uid="{EF043CD2-1F69-49F5-95E5-15E325694022}">
      <formula1>$AG$49:$AG$52</formula1>
    </dataValidation>
    <dataValidation type="list" allowBlank="1" showInputMessage="1" showErrorMessage="1" sqref="T56" xr:uid="{F1FF29A8-2C80-45B4-B08A-42F6A4F1BEF4}">
      <formula1>$AG$45:$AG$48</formula1>
    </dataValidation>
    <dataValidation type="list" allowBlank="1" showInputMessage="1" showErrorMessage="1" sqref="T48" xr:uid="{D2579AD6-ADFB-4617-8108-AB646C9E7F0F}">
      <formula1>$AG$41:$AG$44</formula1>
    </dataValidation>
    <dataValidation type="list" allowBlank="1" showInputMessage="1" showErrorMessage="1" sqref="T40" xr:uid="{FA7D2BE3-4CA6-468E-8590-5A077BA74F1C}">
      <formula1>$AG$37:$AG$40</formula1>
    </dataValidation>
    <dataValidation type="list" allowBlank="1" showInputMessage="1" showErrorMessage="1" sqref="V66" xr:uid="{2526B2BC-8BF5-4849-8653-7817259F28C6}">
      <formula1>$AG$51:$AG$52</formula1>
    </dataValidation>
    <dataValidation type="list" allowBlank="1" showInputMessage="1" showErrorMessage="1" sqref="V62" xr:uid="{1C3596AB-D70F-4E4A-9F59-006B7DF9F602}">
      <formula1>$AG$49:$AG$50</formula1>
    </dataValidation>
    <dataValidation type="list" allowBlank="1" showInputMessage="1" showErrorMessage="1" sqref="V58" xr:uid="{442F34D9-A5F5-46FC-91C3-46AAF5BE723A}">
      <formula1>$AG$47:$AG$48</formula1>
    </dataValidation>
    <dataValidation type="list" allowBlank="1" showInputMessage="1" showErrorMessage="1" sqref="V54" xr:uid="{391DC974-3770-43F9-B31D-A693448D026B}">
      <formula1>$AG$45:$AG$46</formula1>
    </dataValidation>
    <dataValidation type="list" allowBlank="1" showInputMessage="1" showErrorMessage="1" sqref="V50" xr:uid="{1E71E307-91F6-4F37-B0FD-F137FFBB16FF}">
      <formula1>$AG$43:$AG$44</formula1>
    </dataValidation>
    <dataValidation type="list" allowBlank="1" showInputMessage="1" showErrorMessage="1" sqref="V46" xr:uid="{AA0D68F7-4857-4DE0-8804-B52695072E99}">
      <formula1>$AG$41:$AG$42</formula1>
    </dataValidation>
    <dataValidation type="list" allowBlank="1" showInputMessage="1" showErrorMessage="1" sqref="V42" xr:uid="{B038C778-63F9-4BC5-A5FB-C47FC9E382E6}">
      <formula1>$AG$39:$AG$40</formula1>
    </dataValidation>
    <dataValidation type="list" allowBlank="1" showInputMessage="1" showErrorMessage="1" sqref="V38" xr:uid="{5034F79A-0007-49F1-B060-DA26570EF3D0}">
      <formula1>$AG$37:$AG$38</formula1>
    </dataValidation>
    <dataValidation type="list" allowBlank="1" showInputMessage="1" showErrorMessage="1" sqref="P17" xr:uid="{04B91DF1-B141-4DD2-853A-F32C97CE434F}">
      <formula1>$AF$7:$AF$14</formula1>
    </dataValidation>
    <dataValidation type="list" allowBlank="1" showInputMessage="1" showErrorMessage="1" sqref="R26" xr:uid="{31DDB5AB-BF3D-4E8E-BA52-B74AC08BF999}">
      <formula1>$AG$11:$AG$18</formula1>
    </dataValidation>
    <dataValidation type="list" allowBlank="1" showInputMessage="1" showErrorMessage="1" sqref="R10" xr:uid="{B3FA737C-2E4D-446B-9C99-21B16037E89A}">
      <formula1>$AG$3:$AG$10</formula1>
    </dataValidation>
    <dataValidation type="list" allowBlank="1" showInputMessage="1" showErrorMessage="1" sqref="T30" xr:uid="{5E582D9E-8336-44ED-83B3-C18D394C133B}">
      <formula1>$AG$15:$AG$18</formula1>
    </dataValidation>
    <dataValidation type="list" allowBlank="1" showInputMessage="1" showErrorMessage="1" sqref="L51" xr:uid="{FA66D3EA-43CF-4710-A2AA-92B6A4568290}">
      <formula1>$AE$41:$AE$48</formula1>
    </dataValidation>
    <dataValidation type="list" allowBlank="1" showInputMessage="1" showErrorMessage="1" sqref="J60" xr:uid="{57F23457-8BDB-424D-A831-64917FBEAF13}">
      <formula1>$AD$45:$AD$52</formula1>
    </dataValidation>
    <dataValidation type="list" allowBlank="1" showInputMessage="1" showErrorMessage="1" sqref="J44" xr:uid="{945ACA83-7F27-447A-BCD6-44FBA08BFDFC}">
      <formula1>$AD$37:$AD$44</formula1>
    </dataValidation>
    <dataValidation type="list" allowBlank="1" showInputMessage="1" showErrorMessage="1" sqref="H64" xr:uid="{6F83C110-EB42-400D-A475-BD419AF89F51}">
      <formula1>$AD$49:$AD$52</formula1>
    </dataValidation>
    <dataValidation type="list" allowBlank="1" showInputMessage="1" showErrorMessage="1" sqref="H56" xr:uid="{1BBEEC6A-451D-49FC-90D6-9FBF8BD44EC2}">
      <formula1>$AD$45:$AD$48</formula1>
    </dataValidation>
    <dataValidation type="list" allowBlank="1" showInputMessage="1" showErrorMessage="1" sqref="H48" xr:uid="{5E61691D-0076-4AA1-BFA7-AC2EA54F9BF5}">
      <formula1>$AD$41:$AD$44</formula1>
    </dataValidation>
    <dataValidation type="list" allowBlank="1" showInputMessage="1" showErrorMessage="1" sqref="H40" xr:uid="{FE0CA22E-E806-418B-8C46-5430E2BF5FA3}">
      <formula1>$AD$37:$AD$40</formula1>
    </dataValidation>
    <dataValidation type="list" allowBlank="1" showInputMessage="1" showErrorMessage="1" sqref="F66" xr:uid="{109C002F-6F39-4E4D-BD1B-207C2D7DC182}">
      <formula1>$AD$51:$AD$52</formula1>
    </dataValidation>
    <dataValidation type="list" allowBlank="1" showInputMessage="1" showErrorMessage="1" sqref="F62" xr:uid="{5166E761-3B35-4962-91EA-BFE1DAE54A41}">
      <formula1>$AD$49:$AD$50</formula1>
    </dataValidation>
    <dataValidation type="list" allowBlank="1" showInputMessage="1" showErrorMessage="1" sqref="F58" xr:uid="{2CFD3629-316A-4837-9FE4-A18ABD3E7447}">
      <formula1>$AD$47:$AD$48</formula1>
    </dataValidation>
    <dataValidation type="list" allowBlank="1" showInputMessage="1" showErrorMessage="1" sqref="F54" xr:uid="{BD497BD6-1CA5-46AC-9AC4-E17831985D22}">
      <formula1>$AD$45:$AD$46</formula1>
    </dataValidation>
    <dataValidation type="list" allowBlank="1" showInputMessage="1" showErrorMessage="1" sqref="F50" xr:uid="{956E65A2-2CC9-4BF1-AF93-C4C55730B0D4}">
      <formula1>$AD$43:$AD$44</formula1>
    </dataValidation>
    <dataValidation type="list" allowBlank="1" showInputMessage="1" showErrorMessage="1" sqref="F46" xr:uid="{EBE05874-1F52-4A10-A14A-35B10D7F3AE3}">
      <formula1>$AD$41:$AD$42</formula1>
    </dataValidation>
    <dataValidation type="list" allowBlank="1" showInputMessage="1" showErrorMessage="1" sqref="F42" xr:uid="{DFD49D7F-2E14-48E1-8666-EA7F38D11EE4}">
      <formula1>$AD$39:$AD$40</formula1>
    </dataValidation>
    <dataValidation type="list" allowBlank="1" showInputMessage="1" showErrorMessage="1" sqref="F38" xr:uid="{0D61220A-EFD1-4D67-8370-F2688CDDBF21}">
      <formula1>$AD$37:$AD$38</formula1>
    </dataValidation>
    <dataValidation type="list" allowBlank="1" showInputMessage="1" showErrorMessage="1" sqref="H14" xr:uid="{2A107F14-B590-4AA2-B97F-417F0ACF7D53}">
      <formula1>$AD$7:$AD$10</formula1>
    </dataValidation>
    <dataValidation type="list" allowBlank="1" showInputMessage="1" showErrorMessage="1" sqref="H6" xr:uid="{448EE214-079C-4D03-B786-C0DE8EFA8166}">
      <formula1>$AD$3:$AD$6</formula1>
    </dataValidation>
    <dataValidation type="list" allowBlank="1" showInputMessage="1" showErrorMessage="1" sqref="T22" xr:uid="{C3EF3C8C-2D48-4464-9D26-6DF35879F294}">
      <formula1>$AG$11:$AG$14</formula1>
    </dataValidation>
    <dataValidation type="list" allowBlank="1" showInputMessage="1" showErrorMessage="1" sqref="T14" xr:uid="{44C85145-34ED-4FEA-A683-3A8B4D13BFCD}">
      <formula1>$AG$7:$AG$10</formula1>
    </dataValidation>
    <dataValidation type="list" allowBlank="1" showInputMessage="1" showErrorMessage="1" sqref="T6" xr:uid="{0F6B5232-360F-4B03-A845-44F4DF03D780}">
      <formula1>$AG$3:$AG$6</formula1>
    </dataValidation>
    <dataValidation type="list" allowBlank="1" showInputMessage="1" showErrorMessage="1" sqref="V32" xr:uid="{2C1A8267-7C4E-4EE5-BBAD-72E4061FC663}">
      <formula1>$AG$17:$AG$18</formula1>
    </dataValidation>
    <dataValidation type="list" allowBlank="1" showInputMessage="1" showErrorMessage="1" sqref="V28" xr:uid="{C21F1476-EAC4-476B-8A40-178152BE4927}">
      <formula1>$AG$15:$AG$16</formula1>
    </dataValidation>
    <dataValidation type="list" allowBlank="1" showInputMessage="1" showErrorMessage="1" sqref="V24" xr:uid="{86A39D8F-1016-4107-AEDD-C8CB5090F94C}">
      <formula1>$AG$13:$AG$14</formula1>
    </dataValidation>
    <dataValidation type="list" allowBlank="1" showInputMessage="1" showErrorMessage="1" sqref="V20" xr:uid="{F6CBF78C-E405-4412-A047-11B7130D9053}">
      <formula1>$AG$11:$AG$12</formula1>
    </dataValidation>
    <dataValidation type="list" allowBlank="1" showInputMessage="1" showErrorMessage="1" sqref="V16" xr:uid="{70B8918B-04F4-4152-B9A8-F46F9B2EC23F}">
      <formula1>$AG$9:$AG$10</formula1>
    </dataValidation>
    <dataValidation type="list" allowBlank="1" showInputMessage="1" showErrorMessage="1" sqref="V12" xr:uid="{A06DEB5B-933D-404A-9C90-19687A063AA8}">
      <formula1>$AG$7:$AG$8</formula1>
    </dataValidation>
    <dataValidation type="list" allowBlank="1" showInputMessage="1" showErrorMessage="1" sqref="V8" xr:uid="{A372C84F-2B77-46A1-9BC5-5CBC54C6E343}">
      <formula1>$AG$5:$AG$6</formula1>
    </dataValidation>
    <dataValidation type="list" allowBlank="1" showInputMessage="1" showErrorMessage="1" sqref="V4" xr:uid="{C9AD05E8-1A64-4C80-94C5-C6B6371B6277}">
      <formula1>$AG$3:$AG$4</formula1>
    </dataValidation>
    <dataValidation type="list" allowBlank="1" showInputMessage="1" showErrorMessage="1" sqref="N35" xr:uid="{AF2F0992-8915-4C28-9AA9-C01854C3F8FD}">
      <formula1>$AE$24:$AE$31</formula1>
    </dataValidation>
    <dataValidation type="list" allowBlank="1" showInputMessage="1" showErrorMessage="1" sqref="N38" xr:uid="{944768C6-F625-4A8A-B4CF-385780468D9A}">
      <formula1>$AG$24:$AG$31</formula1>
    </dataValidation>
    <dataValidation type="list" allowBlank="1" showInputMessage="1" showErrorMessage="1" sqref="N32" xr:uid="{63ED9CC7-360D-451D-B615-305B13A8C487}">
      <formula1>$AD$24:$AD$31</formula1>
    </dataValidation>
    <dataValidation type="list" allowBlank="1" showInputMessage="1" showErrorMessage="1" sqref="L17" xr:uid="{AB8681BC-EEBD-4E3A-B75E-5B3C8DA3C628}">
      <formula1>$AE$7:$AE$14</formula1>
    </dataValidation>
    <dataValidation type="list" allowBlank="1" showInputMessage="1" showErrorMessage="1" sqref="J26" xr:uid="{808D81EE-2DF5-4569-A2A3-3C391411B51E}">
      <formula1>$AD$11:$AD$18</formula1>
    </dataValidation>
    <dataValidation type="list" allowBlank="1" showInputMessage="1" showErrorMessage="1" sqref="H30" xr:uid="{37473FDD-1801-491C-9063-EAC6B8DD4F85}">
      <formula1>$AD$15:$AD$18</formula1>
    </dataValidation>
    <dataValidation type="list" allowBlank="1" showInputMessage="1" showErrorMessage="1" sqref="H22" xr:uid="{A4F3B74C-DB80-49A8-AD97-A8ECDE638630}">
      <formula1>$AD$11:$AD$14</formula1>
    </dataValidation>
    <dataValidation type="list" allowBlank="1" showInputMessage="1" showErrorMessage="1" sqref="F32" xr:uid="{45C9BCA6-FF39-4D9A-A095-2A278CDA04E9}">
      <formula1>$AD$17:$AD$18</formula1>
    </dataValidation>
    <dataValidation type="list" allowBlank="1" showInputMessage="1" showErrorMessage="1" sqref="F28" xr:uid="{179ECF16-F35B-45C2-8C6E-BBBE6B028B92}">
      <formula1>$AD$15:$AD$16</formula1>
    </dataValidation>
    <dataValidation type="list" allowBlank="1" showInputMessage="1" showErrorMessage="1" sqref="F24" xr:uid="{175CA626-6DB1-4258-9888-D67B341FC777}">
      <formula1>$AD$13:$AD$14</formula1>
    </dataValidation>
    <dataValidation type="list" allowBlank="1" showInputMessage="1" showErrorMessage="1" sqref="F20" xr:uid="{F0BB0985-AFFD-4C6A-9F37-186A280F04E1}">
      <formula1>$AD$11:$AD$12</formula1>
    </dataValidation>
    <dataValidation type="list" allowBlank="1" showInputMessage="1" showErrorMessage="1" sqref="F16" xr:uid="{76E54642-A875-4C27-AA68-82D2D76F3A60}">
      <formula1>$AD$9:$AD$10</formula1>
    </dataValidation>
    <dataValidation type="list" allowBlank="1" showInputMessage="1" showErrorMessage="1" sqref="F12" xr:uid="{593B77A5-2ECA-47C0-A6E3-A531AC0EC8DA}">
      <formula1>$AD$7:$AD$8</formula1>
    </dataValidation>
    <dataValidation type="list" allowBlank="1" showInputMessage="1" showErrorMessage="1" sqref="J10" xr:uid="{25F2DB7F-7815-48B8-9266-753D3820CD21}">
      <formula1>$AD$3:$AD$10</formula1>
    </dataValidation>
    <dataValidation type="list" allowBlank="1" showInputMessage="1" showErrorMessage="1" sqref="F8" xr:uid="{ED490B18-073B-4786-A037-5999F48DBA20}">
      <formula1>$AD$5:$AD$6</formula1>
    </dataValidation>
    <dataValidation type="list" allowBlank="1" showInputMessage="1" showErrorMessage="1" sqref="F4" xr:uid="{AFB7BE1C-68D7-41C8-B6B3-E419483BB8B5}">
      <formula1>$AD$3:$AD$4</formula1>
    </dataValidation>
  </dataValidations>
  <pageMargins left="0.75" right="0.75" top="1" bottom="1" header="0.5" footer="0.5"/>
  <pageSetup orientation="portrait" horizontalDpi="4294967292" verticalDpi="4294967292"/>
  <headerFooter alignWithMargins="0"/>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9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448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27:A33"/>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s>
  <phoneticPr fontId="9" type="noConversion"/>
  <conditionalFormatting sqref="N2">
    <cfRule type="cellIs" dxfId="205" priority="1" operator="equal">
      <formula>63</formula>
    </cfRule>
    <cfRule type="cellIs" dxfId="204" priority="2" operator="notEqual">
      <formula>63</formula>
    </cfRule>
  </conditionalFormatting>
  <dataValidations count="63">
    <dataValidation type="list" allowBlank="1" showInputMessage="1" showErrorMessage="1" sqref="F4" xr:uid="{3AEFAA4D-B5F7-42A4-A0AA-E00665B3AF95}">
      <formula1>$AD$3:$AD$4</formula1>
    </dataValidation>
    <dataValidation type="list" allowBlank="1" showInputMessage="1" showErrorMessage="1" sqref="F8" xr:uid="{BE852BE8-935C-4F74-9CAB-1A68046C3358}">
      <formula1>$AD$5:$AD$6</formula1>
    </dataValidation>
    <dataValidation type="list" allowBlank="1" showInputMessage="1" showErrorMessage="1" sqref="J10" xr:uid="{4BB80B5F-5136-4621-BD5F-D66D0FF2C9E4}">
      <formula1>$AD$3:$AD$10</formula1>
    </dataValidation>
    <dataValidation type="list" allowBlank="1" showInputMessage="1" showErrorMessage="1" sqref="F12" xr:uid="{270ABFC5-EDC2-4C3E-8C79-CD0DA1E8319A}">
      <formula1>$AD$7:$AD$8</formula1>
    </dataValidation>
    <dataValidation type="list" allowBlank="1" showInputMessage="1" showErrorMessage="1" sqref="F16" xr:uid="{F27D87BA-71E3-416E-81DB-DE9FA994CC2D}">
      <formula1>$AD$9:$AD$10</formula1>
    </dataValidation>
    <dataValidation type="list" allowBlank="1" showInputMessage="1" showErrorMessage="1" sqref="F20" xr:uid="{92CED5B9-CBBA-42C0-B83C-1C5BBA3EE9F5}">
      <formula1>$AD$11:$AD$12</formula1>
    </dataValidation>
    <dataValidation type="list" allowBlank="1" showInputMessage="1" showErrorMessage="1" sqref="F24" xr:uid="{35E2852D-1EED-4C51-98F4-97A2FB3C9FCA}">
      <formula1>$AD$13:$AD$14</formula1>
    </dataValidation>
    <dataValidation type="list" allowBlank="1" showInputMessage="1" showErrorMessage="1" sqref="F28" xr:uid="{9026A40F-4D83-4901-8BD3-C934A1DE1B8B}">
      <formula1>$AD$15:$AD$16</formula1>
    </dataValidation>
    <dataValidation type="list" allowBlank="1" showInputMessage="1" showErrorMessage="1" sqref="F32" xr:uid="{7E5EFA37-EFDE-4795-B101-C6EF7705F58D}">
      <formula1>$AD$17:$AD$18</formula1>
    </dataValidation>
    <dataValidation type="list" allowBlank="1" showInputMessage="1" showErrorMessage="1" sqref="H22" xr:uid="{71E45755-8C15-45F7-B2F1-DC77F99618FA}">
      <formula1>$AD$11:$AD$14</formula1>
    </dataValidation>
    <dataValidation type="list" allowBlank="1" showInputMessage="1" showErrorMessage="1" sqref="H30" xr:uid="{F9A05CF4-C254-4980-BCCB-9D58C37F1DD9}">
      <formula1>$AD$15:$AD$18</formula1>
    </dataValidation>
    <dataValidation type="list" allowBlank="1" showInputMessage="1" showErrorMessage="1" sqref="J26" xr:uid="{7FAFD10A-F209-43BF-9F31-55C64D767896}">
      <formula1>$AD$11:$AD$18</formula1>
    </dataValidation>
    <dataValidation type="list" allowBlank="1" showInputMessage="1" showErrorMessage="1" sqref="L17" xr:uid="{8802AE6F-D986-4650-A9D9-61A0545991E3}">
      <formula1>$AE$7:$AE$14</formula1>
    </dataValidation>
    <dataValidation type="list" allowBlank="1" showInputMessage="1" showErrorMessage="1" sqref="N32" xr:uid="{684D0C61-04D3-4C6F-8AAA-1D4C4E29800A}">
      <formula1>$AD$24:$AD$31</formula1>
    </dataValidation>
    <dataValidation type="list" allowBlank="1" showInputMessage="1" showErrorMessage="1" sqref="N38" xr:uid="{B7324421-BE56-4821-B820-77453677F967}">
      <formula1>$AG$24:$AG$31</formula1>
    </dataValidation>
    <dataValidation type="list" allowBlank="1" showInputMessage="1" showErrorMessage="1" sqref="N35" xr:uid="{5F00A824-6C4A-4DDC-B305-673A4CB19CBC}">
      <formula1>$AE$24:$AE$31</formula1>
    </dataValidation>
    <dataValidation type="list" allowBlank="1" showInputMessage="1" showErrorMessage="1" sqref="V4" xr:uid="{EF14589C-097A-461E-AAFA-69B1383DBFC6}">
      <formula1>$AG$3:$AG$4</formula1>
    </dataValidation>
    <dataValidation type="list" allowBlank="1" showInputMessage="1" showErrorMessage="1" sqref="V8" xr:uid="{12FE0D59-8464-4718-88D2-E22C6AEA2E07}">
      <formula1>$AG$5:$AG$6</formula1>
    </dataValidation>
    <dataValidation type="list" allowBlank="1" showInputMessage="1" showErrorMessage="1" sqref="V12" xr:uid="{2319755C-517C-4DBE-9198-227177F48B88}">
      <formula1>$AG$7:$AG$8</formula1>
    </dataValidation>
    <dataValidation type="list" allowBlank="1" showInputMessage="1" showErrorMessage="1" sqref="V16" xr:uid="{8378DD46-52AB-4FB7-9489-A58C7B579B28}">
      <formula1>$AG$9:$AG$10</formula1>
    </dataValidation>
    <dataValidation type="list" allowBlank="1" showInputMessage="1" showErrorMessage="1" sqref="V20" xr:uid="{6EC90C7C-EF29-49FE-BDF2-4BB52EC8F9CF}">
      <formula1>$AG$11:$AG$12</formula1>
    </dataValidation>
    <dataValidation type="list" allowBlank="1" showInputMessage="1" showErrorMessage="1" sqref="V24" xr:uid="{5457A878-A42F-49D4-A59D-2689F6A765DE}">
      <formula1>$AG$13:$AG$14</formula1>
    </dataValidation>
    <dataValidation type="list" allowBlank="1" showInputMessage="1" showErrorMessage="1" sqref="V28" xr:uid="{97F7928B-10B9-4BA8-825C-590863F1791A}">
      <formula1>$AG$15:$AG$16</formula1>
    </dataValidation>
    <dataValidation type="list" allowBlank="1" showInputMessage="1" showErrorMessage="1" sqref="V32" xr:uid="{7693624F-E014-4CD8-BBCB-4E49BB5F9719}">
      <formula1>$AG$17:$AG$18</formula1>
    </dataValidation>
    <dataValidation type="list" allowBlank="1" showInputMessage="1" showErrorMessage="1" sqref="T6" xr:uid="{5372E8DF-AE07-4383-A935-D51CFD430A19}">
      <formula1>$AG$3:$AG$6</formula1>
    </dataValidation>
    <dataValidation type="list" allowBlank="1" showInputMessage="1" showErrorMessage="1" sqref="T14" xr:uid="{95B61D18-096F-4039-90FC-4B3032359940}">
      <formula1>$AG$7:$AG$10</formula1>
    </dataValidation>
    <dataValidation type="list" allowBlank="1" showInputMessage="1" showErrorMessage="1" sqref="T22" xr:uid="{3D0FA2BC-AE80-491B-A5A3-1E678455B527}">
      <formula1>$AG$11:$AG$14</formula1>
    </dataValidation>
    <dataValidation type="list" allowBlank="1" showInputMessage="1" showErrorMessage="1" sqref="H6" xr:uid="{A63CAF36-8A7F-48AB-BD8F-613A928186DB}">
      <formula1>$AD$3:$AD$6</formula1>
    </dataValidation>
    <dataValidation type="list" allowBlank="1" showInputMessage="1" showErrorMessage="1" sqref="H14" xr:uid="{428D775C-B4F6-4E88-811F-8B0CD279C39C}">
      <formula1>$AD$7:$AD$10</formula1>
    </dataValidation>
    <dataValidation type="list" allowBlank="1" showInputMessage="1" showErrorMessage="1" sqref="F38" xr:uid="{6DE11743-DE27-4394-8D80-FB6249A62381}">
      <formula1>$AD$37:$AD$38</formula1>
    </dataValidation>
    <dataValidation type="list" allowBlank="1" showInputMessage="1" showErrorMessage="1" sqref="F42" xr:uid="{F3A45311-9363-4820-9153-59D2C2D9D446}">
      <formula1>$AD$39:$AD$40</formula1>
    </dataValidation>
    <dataValidation type="list" allowBlank="1" showInputMessage="1" showErrorMessage="1" sqref="F46" xr:uid="{A0CAC26C-B73F-4836-A98F-CA1FFC41B60D}">
      <formula1>$AD$41:$AD$42</formula1>
    </dataValidation>
    <dataValidation type="list" allowBlank="1" showInputMessage="1" showErrorMessage="1" sqref="F50" xr:uid="{0EA67E7D-0EE7-4019-A670-2EADE3883AE6}">
      <formula1>$AD$43:$AD$44</formula1>
    </dataValidation>
    <dataValidation type="list" allowBlank="1" showInputMessage="1" showErrorMessage="1" sqref="F54" xr:uid="{CD3940B0-5D30-4445-B013-FE76010E7274}">
      <formula1>$AD$45:$AD$46</formula1>
    </dataValidation>
    <dataValidation type="list" allowBlank="1" showInputMessage="1" showErrorMessage="1" sqref="F58" xr:uid="{48B3CD7F-1B17-43A1-9811-D9110383521A}">
      <formula1>$AD$47:$AD$48</formula1>
    </dataValidation>
    <dataValidation type="list" allowBlank="1" showInputMessage="1" showErrorMessage="1" sqref="F62" xr:uid="{F68F2847-A2D5-4263-96E2-AF8D6A3C10ED}">
      <formula1>$AD$49:$AD$50</formula1>
    </dataValidation>
    <dataValidation type="list" allowBlank="1" showInputMessage="1" showErrorMessage="1" sqref="F66" xr:uid="{C87FD35C-D470-4987-A9C1-ABC72C880F5E}">
      <formula1>$AD$51:$AD$52</formula1>
    </dataValidation>
    <dataValidation type="list" allowBlank="1" showInputMessage="1" showErrorMessage="1" sqref="H40" xr:uid="{BD4D5BE3-AD97-4E58-BD78-AF3DC7E7ECAB}">
      <formula1>$AD$37:$AD$40</formula1>
    </dataValidation>
    <dataValidation type="list" allowBlank="1" showInputMessage="1" showErrorMessage="1" sqref="H48" xr:uid="{A27BA7D7-20EB-425B-A6C9-4CBC53EAF0EA}">
      <formula1>$AD$41:$AD$44</formula1>
    </dataValidation>
    <dataValidation type="list" allowBlank="1" showInputMessage="1" showErrorMessage="1" sqref="H56" xr:uid="{F30628EF-6E75-4D5F-9D54-311AB3C62AE8}">
      <formula1>$AD$45:$AD$48</formula1>
    </dataValidation>
    <dataValidation type="list" allowBlank="1" showInputMessage="1" showErrorMessage="1" sqref="H64" xr:uid="{20B19BB0-7BD7-4CBD-8E34-649ADCD58EB1}">
      <formula1>$AD$49:$AD$52</formula1>
    </dataValidation>
    <dataValidation type="list" allowBlank="1" showInputMessage="1" showErrorMessage="1" sqref="J44" xr:uid="{35BA840A-A263-44B4-9B4C-D3CE459E5B66}">
      <formula1>$AD$37:$AD$44</formula1>
    </dataValidation>
    <dataValidation type="list" allowBlank="1" showInputMessage="1" showErrorMessage="1" sqref="J60" xr:uid="{017E719A-80D4-4448-81EE-8D27CAF75550}">
      <formula1>$AD$45:$AD$52</formula1>
    </dataValidation>
    <dataValidation type="list" allowBlank="1" showInputMessage="1" showErrorMessage="1" sqref="L51" xr:uid="{CA33FA6F-2B4E-4A36-AF2B-7A5DD4623308}">
      <formula1>$AE$41:$AE$48</formula1>
    </dataValidation>
    <dataValidation type="list" allowBlank="1" showInputMessage="1" showErrorMessage="1" sqref="T30" xr:uid="{9D81B646-6BBC-4B64-879B-1098B979AC14}">
      <formula1>$AG$15:$AG$18</formula1>
    </dataValidation>
    <dataValidation type="list" allowBlank="1" showInputMessage="1" showErrorMessage="1" sqref="R10" xr:uid="{731E9749-1244-4D01-BA00-3A8351690FEC}">
      <formula1>$AG$3:$AG$10</formula1>
    </dataValidation>
    <dataValidation type="list" allowBlank="1" showInputMessage="1" showErrorMessage="1" sqref="R26" xr:uid="{15B89AF1-3F24-4D40-8AFF-C5C7F94358D7}">
      <formula1>$AG$11:$AG$18</formula1>
    </dataValidation>
    <dataValidation type="list" allowBlank="1" showInputMessage="1" showErrorMessage="1" sqref="P17" xr:uid="{7E859D9B-11DB-43EE-AB2F-E2749BC8FC51}">
      <formula1>$AF$7:$AF$14</formula1>
    </dataValidation>
    <dataValidation type="list" allowBlank="1" showInputMessage="1" showErrorMessage="1" sqref="V38" xr:uid="{C4179CBC-5350-4225-8DC9-A4AA96E2BD88}">
      <formula1>$AG$37:$AG$38</formula1>
    </dataValidation>
    <dataValidation type="list" allowBlank="1" showInputMessage="1" showErrorMessage="1" sqref="V42" xr:uid="{5FA4A508-4725-423D-A551-1137D146188E}">
      <formula1>$AG$39:$AG$40</formula1>
    </dataValidation>
    <dataValidation type="list" allowBlank="1" showInputMessage="1" showErrorMessage="1" sqref="V46" xr:uid="{F705E92A-A13C-40D2-85CE-B3C1908A137F}">
      <formula1>$AG$41:$AG$42</formula1>
    </dataValidation>
    <dataValidation type="list" allowBlank="1" showInputMessage="1" showErrorMessage="1" sqref="V50" xr:uid="{6918052B-1267-4343-893D-E734C94AC0DB}">
      <formula1>$AG$43:$AG$44</formula1>
    </dataValidation>
    <dataValidation type="list" allowBlank="1" showInputMessage="1" showErrorMessage="1" sqref="V54" xr:uid="{35889B2C-CE8F-4B50-A894-38C65D635B31}">
      <formula1>$AG$45:$AG$46</formula1>
    </dataValidation>
    <dataValidation type="list" allowBlank="1" showInputMessage="1" showErrorMessage="1" sqref="V58" xr:uid="{E7E2B214-3034-4CB6-B939-F2171CDF9D6F}">
      <formula1>$AG$47:$AG$48</formula1>
    </dataValidation>
    <dataValidation type="list" allowBlank="1" showInputMessage="1" showErrorMessage="1" sqref="V62" xr:uid="{E3F564C0-F095-4462-8772-0DC9E3B1009C}">
      <formula1>$AG$49:$AG$50</formula1>
    </dataValidation>
    <dataValidation type="list" allowBlank="1" showInputMessage="1" showErrorMessage="1" sqref="V66" xr:uid="{4811490D-72CE-43E2-88B5-C161FE32CC8E}">
      <formula1>$AG$51:$AG$52</formula1>
    </dataValidation>
    <dataValidation type="list" allowBlank="1" showInputMessage="1" showErrorMessage="1" sqref="T40" xr:uid="{F238E497-36D0-41F7-8F37-F9A09797FB50}">
      <formula1>$AG$37:$AG$40</formula1>
    </dataValidation>
    <dataValidation type="list" allowBlank="1" showInputMessage="1" showErrorMessage="1" sqref="T48" xr:uid="{D761EEA3-2A66-4A1B-AA7E-491379DFAFBE}">
      <formula1>$AG$41:$AG$44</formula1>
    </dataValidation>
    <dataValidation type="list" allowBlank="1" showInputMessage="1" showErrorMessage="1" sqref="T56" xr:uid="{B4FA57F2-074D-4601-A944-C2FCECC1ADBA}">
      <formula1>$AG$45:$AG$48</formula1>
    </dataValidation>
    <dataValidation type="list" allowBlank="1" showInputMessage="1" showErrorMessage="1" sqref="T64" xr:uid="{E86599B6-E3C5-4369-B896-49F1EDDE88CE}">
      <formula1>$AG$49:$AG$52</formula1>
    </dataValidation>
    <dataValidation type="list" allowBlank="1" showInputMessage="1" showErrorMessage="1" sqref="R44" xr:uid="{91ED1322-F0F8-4B3D-BFA0-E3E01F94050C}">
      <formula1>$AG$37:$AG$44</formula1>
    </dataValidation>
    <dataValidation type="list" allowBlank="1" showInputMessage="1" showErrorMessage="1" sqref="R60" xr:uid="{E1B8C7E7-F8BE-47D5-9CBD-ACA956AC2C6F}">
      <formula1>$AG$45:$AG$52</formula1>
    </dataValidation>
    <dataValidation type="list" allowBlank="1" showInputMessage="1" showErrorMessage="1" sqref="P51" xr:uid="{64C53768-7579-44CE-B900-A682BA710EA9}">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178">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203" priority="1" operator="equal">
      <formula>63</formula>
    </cfRule>
    <cfRule type="cellIs" dxfId="202" priority="2" operator="notEqual">
      <formula>63</formula>
    </cfRule>
  </conditionalFormatting>
  <dataValidations count="63">
    <dataValidation type="list" allowBlank="1" showInputMessage="1" showErrorMessage="1" sqref="F4" xr:uid="{7811209C-C4BE-464B-9EB1-47B432D74CA7}">
      <formula1>$AD$3:$AD$4</formula1>
    </dataValidation>
    <dataValidation type="list" allowBlank="1" showInputMessage="1" showErrorMessage="1" sqref="F8" xr:uid="{B77502E8-A154-4C0A-A44C-D44ECA4D31B0}">
      <formula1>$AD$5:$AD$6</formula1>
    </dataValidation>
    <dataValidation type="list" allowBlank="1" showInputMessage="1" showErrorMessage="1" sqref="J10" xr:uid="{CB79667D-B0C2-40DA-9CE5-C627BA7CBE4F}">
      <formula1>$AD$3:$AD$10</formula1>
    </dataValidation>
    <dataValidation type="list" allowBlank="1" showInputMessage="1" showErrorMessage="1" sqref="F12" xr:uid="{22321CCC-A027-486C-8129-CADE27FE223A}">
      <formula1>$AD$7:$AD$8</formula1>
    </dataValidation>
    <dataValidation type="list" allowBlank="1" showInputMessage="1" showErrorMessage="1" sqref="F16" xr:uid="{734FD704-1140-4F58-A8FC-B92042D09A0E}">
      <formula1>$AD$9:$AD$10</formula1>
    </dataValidation>
    <dataValidation type="list" allowBlank="1" showInputMessage="1" showErrorMessage="1" sqref="F20" xr:uid="{45D879E6-C83A-4D83-B6F5-0A8D9F5B1DF7}">
      <formula1>$AD$11:$AD$12</formula1>
    </dataValidation>
    <dataValidation type="list" allowBlank="1" showInputMessage="1" showErrorMessage="1" sqref="F24" xr:uid="{4FA44BAB-FB01-4A9B-8645-5D11AAD89396}">
      <formula1>$AD$13:$AD$14</formula1>
    </dataValidation>
    <dataValidation type="list" allowBlank="1" showInputMessage="1" showErrorMessage="1" sqref="F28" xr:uid="{08306DC5-CFCB-492D-AF7C-2CC796D15F2B}">
      <formula1>$AD$15:$AD$16</formula1>
    </dataValidation>
    <dataValidation type="list" allowBlank="1" showInputMessage="1" showErrorMessage="1" sqref="F32" xr:uid="{9C19B468-28A4-4FCF-812D-A5273294814F}">
      <formula1>$AD$17:$AD$18</formula1>
    </dataValidation>
    <dataValidation type="list" allowBlank="1" showInputMessage="1" showErrorMessage="1" sqref="H22" xr:uid="{9E8C7418-5AA3-4889-B8D8-86CA69DFFC49}">
      <formula1>$AD$11:$AD$14</formula1>
    </dataValidation>
    <dataValidation type="list" allowBlank="1" showInputMessage="1" showErrorMessage="1" sqref="H30" xr:uid="{A4F2D3FE-DE81-4E13-BBC1-DC8A28775D27}">
      <formula1>$AD$15:$AD$18</formula1>
    </dataValidation>
    <dataValidation type="list" allowBlank="1" showInputMessage="1" showErrorMessage="1" sqref="J26" xr:uid="{741A44E3-6183-4582-B532-979BC177606B}">
      <formula1>$AD$11:$AD$18</formula1>
    </dataValidation>
    <dataValidation type="list" allowBlank="1" showInputMessage="1" showErrorMessage="1" sqref="L17" xr:uid="{E2280FF5-B116-4350-9010-360614E9E837}">
      <formula1>$AE$7:$AE$14</formula1>
    </dataValidation>
    <dataValidation type="list" allowBlank="1" showInputMessage="1" showErrorMessage="1" sqref="N32" xr:uid="{321F0AE2-D7DA-4CDF-A83F-4F9133CECD71}">
      <formula1>$AD$24:$AD$31</formula1>
    </dataValidation>
    <dataValidation type="list" allowBlank="1" showInputMessage="1" showErrorMessage="1" sqref="N38" xr:uid="{9D16EC23-15C4-43A7-9378-8934C5FA8D1A}">
      <formula1>$AG$24:$AG$31</formula1>
    </dataValidation>
    <dataValidation type="list" allowBlank="1" showInputMessage="1" showErrorMessage="1" sqref="N35" xr:uid="{C236E22F-51A3-4E04-AB70-323DF91994D7}">
      <formula1>$AE$24:$AE$31</formula1>
    </dataValidation>
    <dataValidation type="list" allowBlank="1" showInputMessage="1" showErrorMessage="1" sqref="V4" xr:uid="{03AEC450-0C3A-4A39-95E1-F059DD2B1D3D}">
      <formula1>$AG$3:$AG$4</formula1>
    </dataValidation>
    <dataValidation type="list" allowBlank="1" showInputMessage="1" showErrorMessage="1" sqref="V8" xr:uid="{FB62503A-372A-4792-9575-5703FB690A12}">
      <formula1>$AG$5:$AG$6</formula1>
    </dataValidation>
    <dataValidation type="list" allowBlank="1" showInputMessage="1" showErrorMessage="1" sqref="V12" xr:uid="{57D68512-5D06-49FF-A625-D9B99DC97C6D}">
      <formula1>$AG$7:$AG$8</formula1>
    </dataValidation>
    <dataValidation type="list" allowBlank="1" showInputMessage="1" showErrorMessage="1" sqref="V16" xr:uid="{A60699E2-453A-4439-BBCE-1D9A5BBC3F1F}">
      <formula1>$AG$9:$AG$10</formula1>
    </dataValidation>
    <dataValidation type="list" allowBlank="1" showInputMessage="1" showErrorMessage="1" sqref="V20" xr:uid="{3268CC5D-B76E-4F7B-862A-079C3A26A7FF}">
      <formula1>$AG$11:$AG$12</formula1>
    </dataValidation>
    <dataValidation type="list" allowBlank="1" showInputMessage="1" showErrorMessage="1" sqref="V24" xr:uid="{7218C6A0-BA3F-4E2D-9091-BF3E67C20EC8}">
      <formula1>$AG$13:$AG$14</formula1>
    </dataValidation>
    <dataValidation type="list" allowBlank="1" showInputMessage="1" showErrorMessage="1" sqref="V28" xr:uid="{8B009910-5CA8-4D4C-BFE6-7A6F76AA118B}">
      <formula1>$AG$15:$AG$16</formula1>
    </dataValidation>
    <dataValidation type="list" allowBlank="1" showInputMessage="1" showErrorMessage="1" sqref="V32" xr:uid="{A4A2D50C-671B-46CC-BC55-663293256DD0}">
      <formula1>$AG$17:$AG$18</formula1>
    </dataValidation>
    <dataValidation type="list" allowBlank="1" showInputMessage="1" showErrorMessage="1" sqref="T6" xr:uid="{5D367AC8-0834-441F-B067-2974844E5E60}">
      <formula1>$AG$3:$AG$6</formula1>
    </dataValidation>
    <dataValidation type="list" allowBlank="1" showInputMessage="1" showErrorMessage="1" sqref="T14" xr:uid="{CCA6BFD6-AD91-4C77-91B8-297DE90D02DB}">
      <formula1>$AG$7:$AG$10</formula1>
    </dataValidation>
    <dataValidation type="list" allowBlank="1" showInputMessage="1" showErrorMessage="1" sqref="T22" xr:uid="{20154E70-4B0C-4EC4-AFF6-C73CE78E7D0B}">
      <formula1>$AG$11:$AG$14</formula1>
    </dataValidation>
    <dataValidation type="list" allowBlank="1" showInputMessage="1" showErrorMessage="1" sqref="H6" xr:uid="{DA09C676-4029-46EF-8469-A000552D538C}">
      <formula1>$AD$3:$AD$6</formula1>
    </dataValidation>
    <dataValidation type="list" allowBlank="1" showInputMessage="1" showErrorMessage="1" sqref="H14" xr:uid="{FCB33175-E20B-4EE2-9F24-A1A2533CC40D}">
      <formula1>$AD$7:$AD$10</formula1>
    </dataValidation>
    <dataValidation type="list" allowBlank="1" showInputMessage="1" showErrorMessage="1" sqref="F38" xr:uid="{348CD6AF-822D-4878-86A2-59C8986E8244}">
      <formula1>$AD$37:$AD$38</formula1>
    </dataValidation>
    <dataValidation type="list" allowBlank="1" showInputMessage="1" showErrorMessage="1" sqref="F42" xr:uid="{CE20DFAA-9994-4959-942E-80A9996DF386}">
      <formula1>$AD$39:$AD$40</formula1>
    </dataValidation>
    <dataValidation type="list" allowBlank="1" showInputMessage="1" showErrorMessage="1" sqref="F46" xr:uid="{C13C5A9C-C47D-4A79-B445-432B11152DA7}">
      <formula1>$AD$41:$AD$42</formula1>
    </dataValidation>
    <dataValidation type="list" allowBlank="1" showInputMessage="1" showErrorMessage="1" sqref="F50" xr:uid="{56D83AC5-9492-4390-9038-68F25B3F7D9E}">
      <formula1>$AD$43:$AD$44</formula1>
    </dataValidation>
    <dataValidation type="list" allowBlank="1" showInputMessage="1" showErrorMessage="1" sqref="F54" xr:uid="{98063FEA-19F9-4163-B79D-242384391AF3}">
      <formula1>$AD$45:$AD$46</formula1>
    </dataValidation>
    <dataValidation type="list" allowBlank="1" showInputMessage="1" showErrorMessage="1" sqref="F58" xr:uid="{80FBA2A3-726E-495E-96C9-7D902E84FABC}">
      <formula1>$AD$47:$AD$48</formula1>
    </dataValidation>
    <dataValidation type="list" allowBlank="1" showInputMessage="1" showErrorMessage="1" sqref="F62" xr:uid="{9CF862AC-820B-4C13-9B26-60E22CAABD78}">
      <formula1>$AD$49:$AD$50</formula1>
    </dataValidation>
    <dataValidation type="list" allowBlank="1" showInputMessage="1" showErrorMessage="1" sqref="F66" xr:uid="{17CCC06C-4548-45EA-A940-9E389E1006BA}">
      <formula1>$AD$51:$AD$52</formula1>
    </dataValidation>
    <dataValidation type="list" allowBlank="1" showInputMessage="1" showErrorMessage="1" sqref="H40" xr:uid="{3239F2EF-4AFE-417D-8A83-CC1CABD511E3}">
      <formula1>$AD$37:$AD$40</formula1>
    </dataValidation>
    <dataValidation type="list" allowBlank="1" showInputMessage="1" showErrorMessage="1" sqref="H48" xr:uid="{C320586A-CBC6-4490-AC84-CEA2F7ABA53C}">
      <formula1>$AD$41:$AD$44</formula1>
    </dataValidation>
    <dataValidation type="list" allowBlank="1" showInputMessage="1" showErrorMessage="1" sqref="H56" xr:uid="{B252A0B5-90AA-412B-BB85-A5F7141407F3}">
      <formula1>$AD$45:$AD$48</formula1>
    </dataValidation>
    <dataValidation type="list" allowBlank="1" showInputMessage="1" showErrorMessage="1" sqref="H64" xr:uid="{F781FDB3-6C73-42CC-8760-457A4356F920}">
      <formula1>$AD$49:$AD$52</formula1>
    </dataValidation>
    <dataValidation type="list" allowBlank="1" showInputMessage="1" showErrorMessage="1" sqref="J44" xr:uid="{14058C1B-4E7E-4E9E-8FE3-EAE669EBC680}">
      <formula1>$AD$37:$AD$44</formula1>
    </dataValidation>
    <dataValidation type="list" allowBlank="1" showInputMessage="1" showErrorMessage="1" sqref="J60" xr:uid="{5FBCBC98-3D11-4448-9D25-6D9745F3E0C7}">
      <formula1>$AD$45:$AD$52</formula1>
    </dataValidation>
    <dataValidation type="list" allowBlank="1" showInputMessage="1" showErrorMessage="1" sqref="L51" xr:uid="{D5457B0B-B877-4C99-B937-1EE60F9A6C99}">
      <formula1>$AE$41:$AE$48</formula1>
    </dataValidation>
    <dataValidation type="list" allowBlank="1" showInputMessage="1" showErrorMessage="1" sqref="T30" xr:uid="{7D19C676-D7D2-4066-A1F6-CDACF9607E83}">
      <formula1>$AG$15:$AG$18</formula1>
    </dataValidation>
    <dataValidation type="list" allowBlank="1" showInputMessage="1" showErrorMessage="1" sqref="R10" xr:uid="{78E0B843-82B7-44AA-8AA6-0630910559BE}">
      <formula1>$AG$3:$AG$10</formula1>
    </dataValidation>
    <dataValidation type="list" allowBlank="1" showInputMessage="1" showErrorMessage="1" sqref="R26" xr:uid="{F1A766A8-4BDB-47E8-886A-C3FB898D53E1}">
      <formula1>$AG$11:$AG$18</formula1>
    </dataValidation>
    <dataValidation type="list" allowBlank="1" showInputMessage="1" showErrorMessage="1" sqref="P17" xr:uid="{FC9F9FF5-26ED-49FE-85C2-708AC2A4589A}">
      <formula1>$AF$7:$AF$14</formula1>
    </dataValidation>
    <dataValidation type="list" allowBlank="1" showInputMessage="1" showErrorMessage="1" sqref="V38" xr:uid="{44D0D451-A6C0-4F5E-9466-455BDD06A9AD}">
      <formula1>$AG$37:$AG$38</formula1>
    </dataValidation>
    <dataValidation type="list" allowBlank="1" showInputMessage="1" showErrorMessage="1" sqref="V42" xr:uid="{4D9877B4-FAAF-4A00-95E0-015BE9EA0204}">
      <formula1>$AG$39:$AG$40</formula1>
    </dataValidation>
    <dataValidation type="list" allowBlank="1" showInputMessage="1" showErrorMessage="1" sqref="V46" xr:uid="{A459433F-5EC0-4921-BB0D-35C1CBF1E3F6}">
      <formula1>$AG$41:$AG$42</formula1>
    </dataValidation>
    <dataValidation type="list" allowBlank="1" showInputMessage="1" showErrorMessage="1" sqref="V50" xr:uid="{6DC9D74B-E486-4955-976B-246DA3152771}">
      <formula1>$AG$43:$AG$44</formula1>
    </dataValidation>
    <dataValidation type="list" allowBlank="1" showInputMessage="1" showErrorMessage="1" sqref="V54" xr:uid="{59B1A4A0-7783-4943-88D1-9250611A326C}">
      <formula1>$AG$45:$AG$46</formula1>
    </dataValidation>
    <dataValidation type="list" allowBlank="1" showInputMessage="1" showErrorMessage="1" sqref="V58" xr:uid="{E32870AD-C733-4E31-B3B5-BB5FC6A23B13}">
      <formula1>$AG$47:$AG$48</formula1>
    </dataValidation>
    <dataValidation type="list" allowBlank="1" showInputMessage="1" showErrorMessage="1" sqref="V62" xr:uid="{5FD33942-E81B-4FCB-A3F0-3CB6DD245370}">
      <formula1>$AG$49:$AG$50</formula1>
    </dataValidation>
    <dataValidation type="list" allowBlank="1" showInputMessage="1" showErrorMessage="1" sqref="V66" xr:uid="{9056EEA6-3F0A-416E-9692-4E1DB5156B35}">
      <formula1>$AG$51:$AG$52</formula1>
    </dataValidation>
    <dataValidation type="list" allowBlank="1" showInputMessage="1" showErrorMessage="1" sqref="T40" xr:uid="{63AF2059-6FBB-48CE-93E0-812CE2C8981D}">
      <formula1>$AG$37:$AG$40</formula1>
    </dataValidation>
    <dataValidation type="list" allowBlank="1" showInputMessage="1" showErrorMessage="1" sqref="T48" xr:uid="{CD896E58-1320-45C6-A9B0-560DCBCF0C5C}">
      <formula1>$AG$41:$AG$44</formula1>
    </dataValidation>
    <dataValidation type="list" allowBlank="1" showInputMessage="1" showErrorMessage="1" sqref="T56" xr:uid="{93ED2857-F8AF-47F6-B612-366023E01BA1}">
      <formula1>$AG$45:$AG$48</formula1>
    </dataValidation>
    <dataValidation type="list" allowBlank="1" showInputMessage="1" showErrorMessage="1" sqref="T64" xr:uid="{0984E6F8-F6A2-4E05-ADE0-184D1E60D18B}">
      <formula1>$AG$49:$AG$52</formula1>
    </dataValidation>
    <dataValidation type="list" allowBlank="1" showInputMessage="1" showErrorMessage="1" sqref="R44" xr:uid="{831EC1C7-2743-4B04-ACCA-8EF11E8007F8}">
      <formula1>$AG$37:$AG$44</formula1>
    </dataValidation>
    <dataValidation type="list" allowBlank="1" showInputMessage="1" showErrorMessage="1" sqref="R60" xr:uid="{8A8CDD89-CB21-41C3-B8B3-1BDD8109F9BF}">
      <formula1>$AG$45:$AG$52</formula1>
    </dataValidation>
    <dataValidation type="list" allowBlank="1" showInputMessage="1" showErrorMessage="1" sqref="P51" xr:uid="{864FAEBD-554A-48F0-A7F1-C5EF2A247745}">
      <formula1>$AF$41:$AF$48</formula1>
    </dataValidation>
  </dataValidations>
  <pageMargins left="0.75" right="0.75" top="1" bottom="1" header="0.5" footer="0.5"/>
  <pageSetup orientation="portrait"/>
  <headerFooter alignWithMargins="0"/>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50">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45:A51"/>
    <mergeCell ref="AA45:AA51"/>
    <mergeCell ref="A53:A59"/>
    <mergeCell ref="AA53:AA59"/>
    <mergeCell ref="H50:H54"/>
    <mergeCell ref="T50:T54"/>
    <mergeCell ref="A27:A33"/>
    <mergeCell ref="AA27:AA33"/>
    <mergeCell ref="A37:A43"/>
    <mergeCell ref="AA37:AA43"/>
    <mergeCell ref="A19:A25"/>
    <mergeCell ref="AA19:AA25"/>
    <mergeCell ref="H16:H20"/>
    <mergeCell ref="T16:T20"/>
    <mergeCell ref="L1:P1"/>
    <mergeCell ref="A3:A9"/>
    <mergeCell ref="AA3:AA9"/>
    <mergeCell ref="A11:A17"/>
    <mergeCell ref="AA11:AA17"/>
    <mergeCell ref="L14:P14"/>
  </mergeCells>
  <conditionalFormatting sqref="N2">
    <cfRule type="cellIs" dxfId="201" priority="1" operator="equal">
      <formula>63</formula>
    </cfRule>
    <cfRule type="cellIs" dxfId="200" priority="2" operator="notEqual">
      <formula>63</formula>
    </cfRule>
  </conditionalFormatting>
  <dataValidations count="63">
    <dataValidation type="list" allowBlank="1" showInputMessage="1" showErrorMessage="1" sqref="F4" xr:uid="{C613FF9F-5762-4D63-82BC-574CCAC19092}">
      <formula1>$AD$3:$AD$4</formula1>
    </dataValidation>
    <dataValidation type="list" allowBlank="1" showInputMessage="1" showErrorMessage="1" sqref="F8" xr:uid="{48FF8EF7-4F95-4186-AB09-D645B49E87E6}">
      <formula1>$AD$5:$AD$6</formula1>
    </dataValidation>
    <dataValidation type="list" allowBlank="1" showInputMessage="1" showErrorMessage="1" sqref="J10" xr:uid="{AF87692C-F927-4493-B39C-19E5927F0247}">
      <formula1>$AD$3:$AD$10</formula1>
    </dataValidation>
    <dataValidation type="list" allowBlank="1" showInputMessage="1" showErrorMessage="1" sqref="F12" xr:uid="{A19F0A64-336A-4FD8-9FDF-C0A41E71B500}">
      <formula1>$AD$7:$AD$8</formula1>
    </dataValidation>
    <dataValidation type="list" allowBlank="1" showInputMessage="1" showErrorMessage="1" sqref="F16" xr:uid="{5103A2EF-25F2-413F-9983-A650144FADC1}">
      <formula1>$AD$9:$AD$10</formula1>
    </dataValidation>
    <dataValidation type="list" allowBlank="1" showInputMessage="1" showErrorMessage="1" sqref="F20" xr:uid="{F87F53DF-BCAF-4533-8589-6EF02A417ED3}">
      <formula1>$AD$11:$AD$12</formula1>
    </dataValidation>
    <dataValidation type="list" allowBlank="1" showInputMessage="1" showErrorMessage="1" sqref="F24" xr:uid="{FADD08FB-CC77-4D0B-B368-B6985187F645}">
      <formula1>$AD$13:$AD$14</formula1>
    </dataValidation>
    <dataValidation type="list" allowBlank="1" showInputMessage="1" showErrorMessage="1" sqref="F28" xr:uid="{B581887F-A2D1-41C7-8EE6-4C930EB37164}">
      <formula1>$AD$15:$AD$16</formula1>
    </dataValidation>
    <dataValidation type="list" allowBlank="1" showInputMessage="1" showErrorMessage="1" sqref="F32" xr:uid="{97C8BCD2-2DAB-4021-9A31-5028471B9CDF}">
      <formula1>$AD$17:$AD$18</formula1>
    </dataValidation>
    <dataValidation type="list" allowBlank="1" showInputMessage="1" showErrorMessage="1" sqref="H22" xr:uid="{E965FF3E-22F3-4EB6-87DD-A6C01F05FD7E}">
      <formula1>$AD$11:$AD$14</formula1>
    </dataValidation>
    <dataValidation type="list" allowBlank="1" showInputMessage="1" showErrorMessage="1" sqref="H30" xr:uid="{EC8E55A4-BD9B-418A-AE94-EC6116C7685A}">
      <formula1>$AD$15:$AD$18</formula1>
    </dataValidation>
    <dataValidation type="list" allowBlank="1" showInputMessage="1" showErrorMessage="1" sqref="J26" xr:uid="{CBC19BF9-C699-4FCA-8E5C-C5202BF45686}">
      <formula1>$AD$11:$AD$18</formula1>
    </dataValidation>
    <dataValidation type="list" allowBlank="1" showInputMessage="1" showErrorMessage="1" sqref="L17" xr:uid="{258D6363-EDE7-49C2-AA69-BBB849BB3E80}">
      <formula1>$AE$7:$AE$14</formula1>
    </dataValidation>
    <dataValidation type="list" allowBlank="1" showInputMessage="1" showErrorMessage="1" sqref="N32" xr:uid="{4CD9BF20-0F38-4C0A-AB02-E01F948AB738}">
      <formula1>$AD$24:$AD$31</formula1>
    </dataValidation>
    <dataValidation type="list" allowBlank="1" showInputMessage="1" showErrorMessage="1" sqref="N38" xr:uid="{B3D395D7-CC78-4914-9E76-6AC39B6BF33B}">
      <formula1>$AG$24:$AG$31</formula1>
    </dataValidation>
    <dataValidation type="list" allowBlank="1" showInputMessage="1" showErrorMessage="1" sqref="N35" xr:uid="{ED4AE7C5-7124-46AB-968E-746E752D2BAC}">
      <formula1>$AE$24:$AE$31</formula1>
    </dataValidation>
    <dataValidation type="list" allowBlank="1" showInputMessage="1" showErrorMessage="1" sqref="V4" xr:uid="{4BA88EBE-9C04-49E3-AE93-FA9B4392A3F6}">
      <formula1>$AG$3:$AG$4</formula1>
    </dataValidation>
    <dataValidation type="list" allowBlank="1" showInputMessage="1" showErrorMessage="1" sqref="V8" xr:uid="{1695FD42-60E7-453E-937C-BD1DAB6782E8}">
      <formula1>$AG$5:$AG$6</formula1>
    </dataValidation>
    <dataValidation type="list" allowBlank="1" showInputMessage="1" showErrorMessage="1" sqref="V12" xr:uid="{38BE610D-01D8-4856-BBD5-979C6396E7D7}">
      <formula1>$AG$7:$AG$8</formula1>
    </dataValidation>
    <dataValidation type="list" allowBlank="1" showInputMessage="1" showErrorMessage="1" sqref="V16" xr:uid="{079614E1-72DE-45B9-9920-D841E6D8CAC8}">
      <formula1>$AG$9:$AG$10</formula1>
    </dataValidation>
    <dataValidation type="list" allowBlank="1" showInputMessage="1" showErrorMessage="1" sqref="V20" xr:uid="{F820F341-1BE3-493A-8B0E-33756A024EB7}">
      <formula1>$AG$11:$AG$12</formula1>
    </dataValidation>
    <dataValidation type="list" allowBlank="1" showInputMessage="1" showErrorMessage="1" sqref="V24" xr:uid="{133EF5C8-19FA-42D3-A90D-31816090F139}">
      <formula1>$AG$13:$AG$14</formula1>
    </dataValidation>
    <dataValidation type="list" allowBlank="1" showInputMessage="1" showErrorMessage="1" sqref="V28" xr:uid="{0E7FF420-21D6-4438-B346-C56116178A01}">
      <formula1>$AG$15:$AG$16</formula1>
    </dataValidation>
    <dataValidation type="list" allowBlank="1" showInputMessage="1" showErrorMessage="1" sqref="V32" xr:uid="{5CEB6198-15D6-4D6D-9FF0-52AD731DC900}">
      <formula1>$AG$17:$AG$18</formula1>
    </dataValidation>
    <dataValidation type="list" allowBlank="1" showInputMessage="1" showErrorMessage="1" sqref="T6" xr:uid="{9DA85878-11E7-4EDE-9448-799BBACF24C9}">
      <formula1>$AG$3:$AG$6</formula1>
    </dataValidation>
    <dataValidation type="list" allowBlank="1" showInputMessage="1" showErrorMessage="1" sqref="T14" xr:uid="{A5B445C1-C8FE-4F98-BC1C-A4CE86217054}">
      <formula1>$AG$7:$AG$10</formula1>
    </dataValidation>
    <dataValidation type="list" allowBlank="1" showInputMessage="1" showErrorMessage="1" sqref="T22" xr:uid="{65B0B081-0337-4800-85A1-5DFA93B75C55}">
      <formula1>$AG$11:$AG$14</formula1>
    </dataValidation>
    <dataValidation type="list" allowBlank="1" showInputMessage="1" showErrorMessage="1" sqref="H6" xr:uid="{15D796B8-6E7A-4EA4-AC1C-E33E1966274D}">
      <formula1>$AD$3:$AD$6</formula1>
    </dataValidation>
    <dataValidation type="list" allowBlank="1" showInputMessage="1" showErrorMessage="1" sqref="H14" xr:uid="{33071779-107E-44A4-ABCF-866DCED292CF}">
      <formula1>$AD$7:$AD$10</formula1>
    </dataValidation>
    <dataValidation type="list" allowBlank="1" showInputMessage="1" showErrorMessage="1" sqref="F38" xr:uid="{2B33F53B-4015-47AE-B4BD-B8FD3A0762EE}">
      <formula1>$AD$37:$AD$38</formula1>
    </dataValidation>
    <dataValidation type="list" allowBlank="1" showInputMessage="1" showErrorMessage="1" sqref="F42" xr:uid="{2621D81A-C088-4966-805F-CE70A7457FAA}">
      <formula1>$AD$39:$AD$40</formula1>
    </dataValidation>
    <dataValidation type="list" allowBlank="1" showInputMessage="1" showErrorMessage="1" sqref="F46" xr:uid="{C195092A-B70A-4528-B2E3-EAF49C67CFEE}">
      <formula1>$AD$41:$AD$42</formula1>
    </dataValidation>
    <dataValidation type="list" allowBlank="1" showInputMessage="1" showErrorMessage="1" sqref="F50" xr:uid="{DDDA4E0A-8BC5-4BCF-849E-2DBBB337B123}">
      <formula1>$AD$43:$AD$44</formula1>
    </dataValidation>
    <dataValidation type="list" allowBlank="1" showInputMessage="1" showErrorMessage="1" sqref="F54" xr:uid="{48B56BFC-874C-4C97-AADA-6190114DE387}">
      <formula1>$AD$45:$AD$46</formula1>
    </dataValidation>
    <dataValidation type="list" allowBlank="1" showInputMessage="1" showErrorMessage="1" sqref="F58" xr:uid="{584A8E41-1B66-49CE-AE18-E33599D56ACF}">
      <formula1>$AD$47:$AD$48</formula1>
    </dataValidation>
    <dataValidation type="list" allowBlank="1" showInputMessage="1" showErrorMessage="1" sqref="F62" xr:uid="{94439798-2E20-4A5A-BFAE-53A5399783F8}">
      <formula1>$AD$49:$AD$50</formula1>
    </dataValidation>
    <dataValidation type="list" allowBlank="1" showInputMessage="1" showErrorMessage="1" sqref="F66" xr:uid="{AA56FE0F-6946-4572-BFFD-006BF46ED61E}">
      <formula1>$AD$51:$AD$52</formula1>
    </dataValidation>
    <dataValidation type="list" allowBlank="1" showInputMessage="1" showErrorMessage="1" sqref="H40" xr:uid="{B56142E1-078C-40BB-AA3F-D1BAD7CC12DB}">
      <formula1>$AD$37:$AD$40</formula1>
    </dataValidation>
    <dataValidation type="list" allowBlank="1" showInputMessage="1" showErrorMessage="1" sqref="H48" xr:uid="{2A7B2855-8BBD-48B0-A6B0-332C27132E56}">
      <formula1>$AD$41:$AD$44</formula1>
    </dataValidation>
    <dataValidation type="list" allowBlank="1" showInputMessage="1" showErrorMessage="1" sqref="H56" xr:uid="{E3F47083-DD96-412D-BD93-21DBF13B35DB}">
      <formula1>$AD$45:$AD$48</formula1>
    </dataValidation>
    <dataValidation type="list" allowBlank="1" showInputMessage="1" showErrorMessage="1" sqref="H64" xr:uid="{1154856F-C035-4A4E-B2AC-1E1046E7B700}">
      <formula1>$AD$49:$AD$52</formula1>
    </dataValidation>
    <dataValidation type="list" allowBlank="1" showInputMessage="1" showErrorMessage="1" sqref="J44" xr:uid="{7762714E-AB63-4C7A-96F7-009F7D37E1C0}">
      <formula1>$AD$37:$AD$44</formula1>
    </dataValidation>
    <dataValidation type="list" allowBlank="1" showInputMessage="1" showErrorMessage="1" sqref="J60" xr:uid="{ACA4FD05-0380-446E-8546-C4455A20478C}">
      <formula1>$AD$45:$AD$52</formula1>
    </dataValidation>
    <dataValidation type="list" allowBlank="1" showInputMessage="1" showErrorMessage="1" sqref="L51" xr:uid="{41C8C74C-4D18-4DE8-8299-245FAFFC9FCD}">
      <formula1>$AE$41:$AE$48</formula1>
    </dataValidation>
    <dataValidation type="list" allowBlank="1" showInputMessage="1" showErrorMessage="1" sqref="T30" xr:uid="{7E825517-B451-4869-869E-9E1186273B52}">
      <formula1>$AG$15:$AG$18</formula1>
    </dataValidation>
    <dataValidation type="list" allowBlank="1" showInputMessage="1" showErrorMessage="1" sqref="R10" xr:uid="{184CBA95-428D-4466-8D74-2632A90FCAB1}">
      <formula1>$AG$3:$AG$10</formula1>
    </dataValidation>
    <dataValidation type="list" allowBlank="1" showInputMessage="1" showErrorMessage="1" sqref="R26" xr:uid="{9BDB03BE-1F41-4835-B32D-9AC2C4922798}">
      <formula1>$AG$11:$AG$18</formula1>
    </dataValidation>
    <dataValidation type="list" allowBlank="1" showInputMessage="1" showErrorMessage="1" sqref="P17" xr:uid="{D6947829-B6C2-4324-B4A6-6F785E4BD32E}">
      <formula1>$AF$7:$AF$14</formula1>
    </dataValidation>
    <dataValidation type="list" allowBlank="1" showInputMessage="1" showErrorMessage="1" sqref="V38" xr:uid="{0B2FBE39-18AD-4DED-81CA-B59A58DBCD3E}">
      <formula1>$AG$37:$AG$38</formula1>
    </dataValidation>
    <dataValidation type="list" allowBlank="1" showInputMessage="1" showErrorMessage="1" sqref="V42" xr:uid="{7926BA31-05E7-4F49-9C12-B210B0BEA291}">
      <formula1>$AG$39:$AG$40</formula1>
    </dataValidation>
    <dataValidation type="list" allowBlank="1" showInputMessage="1" showErrorMessage="1" sqref="V46" xr:uid="{6A406C32-97BF-471A-AE52-DFE03F4D8F57}">
      <formula1>$AG$41:$AG$42</formula1>
    </dataValidation>
    <dataValidation type="list" allowBlank="1" showInputMessage="1" showErrorMessage="1" sqref="V50" xr:uid="{9CD2F04B-0A49-4C62-9332-916CA417FE97}">
      <formula1>$AG$43:$AG$44</formula1>
    </dataValidation>
    <dataValidation type="list" allowBlank="1" showInputMessage="1" showErrorMessage="1" sqref="V54" xr:uid="{14DCE748-E5D0-4FAE-A925-15527931A577}">
      <formula1>$AG$45:$AG$46</formula1>
    </dataValidation>
    <dataValidation type="list" allowBlank="1" showInputMessage="1" showErrorMessage="1" sqref="V58" xr:uid="{FC9711F3-C23D-494E-9F17-04B5A4BEA012}">
      <formula1>$AG$47:$AG$48</formula1>
    </dataValidation>
    <dataValidation type="list" allowBlank="1" showInputMessage="1" showErrorMessage="1" sqref="V62" xr:uid="{74A18634-58E4-43FE-BE1B-9E19CE25C869}">
      <formula1>$AG$49:$AG$50</formula1>
    </dataValidation>
    <dataValidation type="list" allowBlank="1" showInputMessage="1" showErrorMessage="1" sqref="V66" xr:uid="{DC4F71D2-98EB-4046-8210-2BD5C9440066}">
      <formula1>$AG$51:$AG$52</formula1>
    </dataValidation>
    <dataValidation type="list" allowBlank="1" showInputMessage="1" showErrorMessage="1" sqref="T40" xr:uid="{D6FE5CC3-FD25-431F-AA7F-1A2546AE2495}">
      <formula1>$AG$37:$AG$40</formula1>
    </dataValidation>
    <dataValidation type="list" allowBlank="1" showInputMessage="1" showErrorMessage="1" sqref="T48" xr:uid="{89C0E198-796F-478A-8305-A4EABAD9DB55}">
      <formula1>$AG$41:$AG$44</formula1>
    </dataValidation>
    <dataValidation type="list" allowBlank="1" showInputMessage="1" showErrorMessage="1" sqref="T56" xr:uid="{B3857BE5-7CA3-4D2A-BC3C-374CBF2370C0}">
      <formula1>$AG$45:$AG$48</formula1>
    </dataValidation>
    <dataValidation type="list" allowBlank="1" showInputMessage="1" showErrorMessage="1" sqref="T64" xr:uid="{7A59A982-66EE-4F11-B6C5-AF8CB23DD822}">
      <formula1>$AG$49:$AG$52</formula1>
    </dataValidation>
    <dataValidation type="list" allowBlank="1" showInputMessage="1" showErrorMessage="1" sqref="R44" xr:uid="{24CAE9C6-BB98-4E42-98CF-6143248A3E91}">
      <formula1>$AG$37:$AG$44</formula1>
    </dataValidation>
    <dataValidation type="list" allowBlank="1" showInputMessage="1" showErrorMessage="1" sqref="R60" xr:uid="{5A414CA4-636F-491E-B072-D80BC58DC844}">
      <formula1>$AG$45:$AG$52</formula1>
    </dataValidation>
    <dataValidation type="list" allowBlank="1" showInputMessage="1" showErrorMessage="1" sqref="P51" xr:uid="{7C2D8A30-F5C6-4A81-9162-64A2FFFD045B}">
      <formula1>$AF$41:$AF$48</formula1>
    </dataValidation>
  </dataValidations>
  <pageMargins left="0.75" right="0.75" top="1" bottom="1" header="0.5" footer="0.5"/>
  <pageSetup orientation="portrait"/>
  <headerFooter alignWithMargins="0"/>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7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145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27:A33"/>
    <mergeCell ref="AA27:AA33"/>
    <mergeCell ref="A37:A43"/>
    <mergeCell ref="AA37:AA43"/>
    <mergeCell ref="A45:A51"/>
    <mergeCell ref="AA45:AA51"/>
    <mergeCell ref="A53:A59"/>
    <mergeCell ref="AA53:AA59"/>
    <mergeCell ref="T50:T54"/>
    <mergeCell ref="H50:H54"/>
    <mergeCell ref="L1:P1"/>
    <mergeCell ref="A61:A67"/>
    <mergeCell ref="A19:A25"/>
    <mergeCell ref="T16:T20"/>
    <mergeCell ref="L14:P14"/>
    <mergeCell ref="H16:H20"/>
    <mergeCell ref="AA19:AA25"/>
    <mergeCell ref="A3:A9"/>
    <mergeCell ref="AA3:AA9"/>
    <mergeCell ref="A11:A17"/>
    <mergeCell ref="AA11:AA17"/>
  </mergeCells>
  <conditionalFormatting sqref="N2">
    <cfRule type="cellIs" dxfId="199" priority="1" operator="equal">
      <formula>63</formula>
    </cfRule>
    <cfRule type="cellIs" dxfId="198" priority="2" operator="notEqual">
      <formula>63</formula>
    </cfRule>
  </conditionalFormatting>
  <dataValidations count="63">
    <dataValidation type="list" allowBlank="1" showInputMessage="1" showErrorMessage="1" sqref="F4" xr:uid="{4D20880B-1D7B-48C1-9236-0DDC91149379}">
      <formula1>$AD$3:$AD$4</formula1>
    </dataValidation>
    <dataValidation type="list" allowBlank="1" showInputMessage="1" showErrorMessage="1" sqref="F8" xr:uid="{9986F9E8-34EF-447C-A7C4-924242C8E7BD}">
      <formula1>$AD$5:$AD$6</formula1>
    </dataValidation>
    <dataValidation type="list" allowBlank="1" showInputMessage="1" showErrorMessage="1" sqref="J10" xr:uid="{C725D44C-D9EF-456F-B8AB-4CF46A36E191}">
      <formula1>$AD$3:$AD$10</formula1>
    </dataValidation>
    <dataValidation type="list" allowBlank="1" showInputMessage="1" showErrorMessage="1" sqref="F12" xr:uid="{24EFDD60-44F7-4BC9-A0DD-F6E0B03C6022}">
      <formula1>$AD$7:$AD$8</formula1>
    </dataValidation>
    <dataValidation type="list" allowBlank="1" showInputMessage="1" showErrorMessage="1" sqref="F16" xr:uid="{D4437277-5459-425E-8ACC-FE58A050B53B}">
      <formula1>$AD$9:$AD$10</formula1>
    </dataValidation>
    <dataValidation type="list" allowBlank="1" showInputMessage="1" showErrorMessage="1" sqref="F20" xr:uid="{6C3B45C6-DAD4-440D-A88C-FD47EAE640DC}">
      <formula1>$AD$11:$AD$12</formula1>
    </dataValidation>
    <dataValidation type="list" allowBlank="1" showInputMessage="1" showErrorMessage="1" sqref="F24" xr:uid="{6C74CC89-86C0-471F-88A3-2B0E85207187}">
      <formula1>$AD$13:$AD$14</formula1>
    </dataValidation>
    <dataValidation type="list" allowBlank="1" showInputMessage="1" showErrorMessage="1" sqref="F28" xr:uid="{F95AC032-BFC7-408F-8CEA-F207E8F020B2}">
      <formula1>$AD$15:$AD$16</formula1>
    </dataValidation>
    <dataValidation type="list" allowBlank="1" showInputMessage="1" showErrorMessage="1" sqref="F32" xr:uid="{16200496-1B2D-4843-983A-43D7E980810A}">
      <formula1>$AD$17:$AD$18</formula1>
    </dataValidation>
    <dataValidation type="list" allowBlank="1" showInputMessage="1" showErrorMessage="1" sqref="H22" xr:uid="{3AE518C0-3669-4AEF-90BC-24C226AEABCA}">
      <formula1>$AD$11:$AD$14</formula1>
    </dataValidation>
    <dataValidation type="list" allowBlank="1" showInputMessage="1" showErrorMessage="1" sqref="H30" xr:uid="{73AE42B6-F480-4A35-8EA3-3DB0966CB3EA}">
      <formula1>$AD$15:$AD$18</formula1>
    </dataValidation>
    <dataValidation type="list" allowBlank="1" showInputMessage="1" showErrorMessage="1" sqref="J26" xr:uid="{21D5E40A-03BB-43B6-BCE3-8C0F27712141}">
      <formula1>$AD$11:$AD$18</formula1>
    </dataValidation>
    <dataValidation type="list" allowBlank="1" showInputMessage="1" showErrorMessage="1" sqref="L17" xr:uid="{429AC891-4EC4-42E9-8C4F-6574D9B23F9E}">
      <formula1>$AE$7:$AE$14</formula1>
    </dataValidation>
    <dataValidation type="list" allowBlank="1" showInputMessage="1" showErrorMessage="1" sqref="N32" xr:uid="{66CEA75B-00BF-4603-88D4-4CE79FA4AD99}">
      <formula1>$AD$24:$AD$31</formula1>
    </dataValidation>
    <dataValidation type="list" allowBlank="1" showInputMessage="1" showErrorMessage="1" sqref="N38" xr:uid="{43E5C15D-05E0-4ED7-942F-A6438C302F1F}">
      <formula1>$AG$24:$AG$31</formula1>
    </dataValidation>
    <dataValidation type="list" allowBlank="1" showInputMessage="1" showErrorMessage="1" sqref="N35" xr:uid="{086AB6B1-769D-4ED1-AA09-F62EA3A1B315}">
      <formula1>$AE$24:$AE$31</formula1>
    </dataValidation>
    <dataValidation type="list" allowBlank="1" showInputMessage="1" showErrorMessage="1" sqref="V4" xr:uid="{AAD82974-80E9-46F2-935D-0B1564D31CA9}">
      <formula1>$AG$3:$AG$4</formula1>
    </dataValidation>
    <dataValidation type="list" allowBlank="1" showInputMessage="1" showErrorMessage="1" sqref="V8" xr:uid="{B85F38EF-D83C-4C35-8206-7E7E440F7D12}">
      <formula1>$AG$5:$AG$6</formula1>
    </dataValidation>
    <dataValidation type="list" allowBlank="1" showInputMessage="1" showErrorMessage="1" sqref="V12" xr:uid="{6B533E22-1B27-4939-9078-7A61A3AE89FD}">
      <formula1>$AG$7:$AG$8</formula1>
    </dataValidation>
    <dataValidation type="list" allowBlank="1" showInputMessage="1" showErrorMessage="1" sqref="V16" xr:uid="{03A470B4-828D-40C8-8948-991F820AEBA5}">
      <formula1>$AG$9:$AG$10</formula1>
    </dataValidation>
    <dataValidation type="list" allowBlank="1" showInputMessage="1" showErrorMessage="1" sqref="V20" xr:uid="{D72AF4DB-C7A9-4315-BF18-B81850E4773C}">
      <formula1>$AG$11:$AG$12</formula1>
    </dataValidation>
    <dataValidation type="list" allowBlank="1" showInputMessage="1" showErrorMessage="1" sqref="V24" xr:uid="{9FE270C2-B860-458F-9C0E-BF06B3C07813}">
      <formula1>$AG$13:$AG$14</formula1>
    </dataValidation>
    <dataValidation type="list" allowBlank="1" showInputMessage="1" showErrorMessage="1" sqref="V28" xr:uid="{30532C52-2515-48CA-9103-DE01A6C5F64C}">
      <formula1>$AG$15:$AG$16</formula1>
    </dataValidation>
    <dataValidation type="list" allowBlank="1" showInputMessage="1" showErrorMessage="1" sqref="V32" xr:uid="{DEC79B6B-ED9D-43AA-80BC-EB22B24B5623}">
      <formula1>$AG$17:$AG$18</formula1>
    </dataValidation>
    <dataValidation type="list" allowBlank="1" showInputMessage="1" showErrorMessage="1" sqref="T6" xr:uid="{9010B5CA-65D1-4C94-A863-A8E75488E21A}">
      <formula1>$AG$3:$AG$6</formula1>
    </dataValidation>
    <dataValidation type="list" allowBlank="1" showInputMessage="1" showErrorMessage="1" sqref="T14" xr:uid="{42211865-5525-4189-8285-15EECFA605B0}">
      <formula1>$AG$7:$AG$10</formula1>
    </dataValidation>
    <dataValidation type="list" allowBlank="1" showInputMessage="1" showErrorMessage="1" sqref="T22" xr:uid="{06AAF224-A7CD-4927-B871-7D7904AD7AB8}">
      <formula1>$AG$11:$AG$14</formula1>
    </dataValidation>
    <dataValidation type="list" allowBlank="1" showInputMessage="1" showErrorMessage="1" sqref="H6" xr:uid="{7E4E1292-560C-4F19-B30F-5C0E86D48BD2}">
      <formula1>$AD$3:$AD$6</formula1>
    </dataValidation>
    <dataValidation type="list" allowBlank="1" showInputMessage="1" showErrorMessage="1" sqref="H14" xr:uid="{2F3A4788-9CDE-4EA1-86BC-5DA612A0538B}">
      <formula1>$AD$7:$AD$10</formula1>
    </dataValidation>
    <dataValidation type="list" allowBlank="1" showInputMessage="1" showErrorMessage="1" sqref="F38" xr:uid="{79AC6345-8066-4683-8D2A-DFDD8BFB2AAC}">
      <formula1>$AD$37:$AD$38</formula1>
    </dataValidation>
    <dataValidation type="list" allowBlank="1" showInputMessage="1" showErrorMessage="1" sqref="F42" xr:uid="{2E3CECB8-5142-41CE-942F-1B0B89109D48}">
      <formula1>$AD$39:$AD$40</formula1>
    </dataValidation>
    <dataValidation type="list" allowBlank="1" showInputMessage="1" showErrorMessage="1" sqref="F46" xr:uid="{C539C0CD-626E-4006-8C57-41647869F786}">
      <formula1>$AD$41:$AD$42</formula1>
    </dataValidation>
    <dataValidation type="list" allowBlank="1" showInputMessage="1" showErrorMessage="1" sqref="F50" xr:uid="{8F1EED76-E473-4745-804E-2489E87AEBE7}">
      <formula1>$AD$43:$AD$44</formula1>
    </dataValidation>
    <dataValidation type="list" allowBlank="1" showInputMessage="1" showErrorMessage="1" sqref="F54" xr:uid="{39528501-9960-410B-82CD-FB94365CD584}">
      <formula1>$AD$45:$AD$46</formula1>
    </dataValidation>
    <dataValidation type="list" allowBlank="1" showInputMessage="1" showErrorMessage="1" sqref="F58" xr:uid="{0AABA6F0-24CD-4D28-A327-D76CA03B9B53}">
      <formula1>$AD$47:$AD$48</formula1>
    </dataValidation>
    <dataValidation type="list" allowBlank="1" showInputMessage="1" showErrorMessage="1" sqref="F62" xr:uid="{1F4F1222-A633-4978-A909-C22DF5324E9F}">
      <formula1>$AD$49:$AD$50</formula1>
    </dataValidation>
    <dataValidation type="list" allowBlank="1" showInputMessage="1" showErrorMessage="1" sqref="F66" xr:uid="{13F06377-1E8A-4F37-AA94-9F4C65FCB918}">
      <formula1>$AD$51:$AD$52</formula1>
    </dataValidation>
    <dataValidation type="list" allowBlank="1" showInputMessage="1" showErrorMessage="1" sqref="H40" xr:uid="{19830EA2-4F8C-4093-B1D2-FB420CED9DEA}">
      <formula1>$AD$37:$AD$40</formula1>
    </dataValidation>
    <dataValidation type="list" allowBlank="1" showInputMessage="1" showErrorMessage="1" sqref="H48" xr:uid="{128DFF26-615B-450F-917E-C2FE2EA86BCE}">
      <formula1>$AD$41:$AD$44</formula1>
    </dataValidation>
    <dataValidation type="list" allowBlank="1" showInputMessage="1" showErrorMessage="1" sqref="H56" xr:uid="{B241A448-A278-40F6-833E-F757A92A10EA}">
      <formula1>$AD$45:$AD$48</formula1>
    </dataValidation>
    <dataValidation type="list" allowBlank="1" showInputMessage="1" showErrorMessage="1" sqref="H64" xr:uid="{562B378F-C211-4DCB-B8DE-93F6DF6F6737}">
      <formula1>$AD$49:$AD$52</formula1>
    </dataValidation>
    <dataValidation type="list" allowBlank="1" showInputMessage="1" showErrorMessage="1" sqref="J44" xr:uid="{1C3E6D5B-3F29-4EC8-B370-547630A2B9B8}">
      <formula1>$AD$37:$AD$44</formula1>
    </dataValidation>
    <dataValidation type="list" allowBlank="1" showInputMessage="1" showErrorMessage="1" sqref="J60" xr:uid="{C3C1DF37-F4EE-4066-AE06-6B9FB50ACB42}">
      <formula1>$AD$45:$AD$52</formula1>
    </dataValidation>
    <dataValidation type="list" allowBlank="1" showInputMessage="1" showErrorMessage="1" sqref="L51" xr:uid="{06291CCF-6AA7-4A2E-B998-CAEC9597EBD0}">
      <formula1>$AE$41:$AE$48</formula1>
    </dataValidation>
    <dataValidation type="list" allowBlank="1" showInputMessage="1" showErrorMessage="1" sqref="T30" xr:uid="{9BD87212-4B4F-43F3-BB68-FA3265942444}">
      <formula1>$AG$15:$AG$18</formula1>
    </dataValidation>
    <dataValidation type="list" allowBlank="1" showInputMessage="1" showErrorMessage="1" sqref="R10" xr:uid="{0BE9BA9F-775C-4071-847C-4099053B5571}">
      <formula1>$AG$3:$AG$10</formula1>
    </dataValidation>
    <dataValidation type="list" allowBlank="1" showInputMessage="1" showErrorMessage="1" sqref="R26" xr:uid="{8BA96154-7459-4ED2-82E6-18265E30465E}">
      <formula1>$AG$11:$AG$18</formula1>
    </dataValidation>
    <dataValidation type="list" allowBlank="1" showInputMessage="1" showErrorMessage="1" sqref="P17" xr:uid="{DE7E2694-3622-4A21-9DF0-7EB6D0B496AE}">
      <formula1>$AF$7:$AF$14</formula1>
    </dataValidation>
    <dataValidation type="list" allowBlank="1" showInputMessage="1" showErrorMessage="1" sqref="V38" xr:uid="{793848A2-249E-468A-8953-EDB0EA432508}">
      <formula1>$AG$37:$AG$38</formula1>
    </dataValidation>
    <dataValidation type="list" allowBlank="1" showInputMessage="1" showErrorMessage="1" sqref="V42" xr:uid="{DB4822BD-8832-4405-9044-212068077FA4}">
      <formula1>$AG$39:$AG$40</formula1>
    </dataValidation>
    <dataValidation type="list" allowBlank="1" showInputMessage="1" showErrorMessage="1" sqref="V46" xr:uid="{6887D227-7F7E-4500-AC8B-02E25A0D25D0}">
      <formula1>$AG$41:$AG$42</formula1>
    </dataValidation>
    <dataValidation type="list" allowBlank="1" showInputMessage="1" showErrorMessage="1" sqref="V50" xr:uid="{05972AAB-4851-4BB6-AF5D-B791E70F893D}">
      <formula1>$AG$43:$AG$44</formula1>
    </dataValidation>
    <dataValidation type="list" allowBlank="1" showInputMessage="1" showErrorMessage="1" sqref="V54" xr:uid="{9A833AB0-5E27-4B57-977B-D026C4809BFE}">
      <formula1>$AG$45:$AG$46</formula1>
    </dataValidation>
    <dataValidation type="list" allowBlank="1" showInputMessage="1" showErrorMessage="1" sqref="V58" xr:uid="{FCC3EF18-389D-4CC5-8B60-294CFBE37646}">
      <formula1>$AG$47:$AG$48</formula1>
    </dataValidation>
    <dataValidation type="list" allowBlank="1" showInputMessage="1" showErrorMessage="1" sqref="V62" xr:uid="{613F00F0-53B2-466B-B506-7E33606F27A6}">
      <formula1>$AG$49:$AG$50</formula1>
    </dataValidation>
    <dataValidation type="list" allowBlank="1" showInputMessage="1" showErrorMessage="1" sqref="V66" xr:uid="{06DDA58B-65BB-466A-BDED-84759AC01263}">
      <formula1>$AG$51:$AG$52</formula1>
    </dataValidation>
    <dataValidation type="list" allowBlank="1" showInputMessage="1" showErrorMessage="1" sqref="T40" xr:uid="{22A08274-B221-4524-B9DD-73D320CE8E8B}">
      <formula1>$AG$37:$AG$40</formula1>
    </dataValidation>
    <dataValidation type="list" allowBlank="1" showInputMessage="1" showErrorMessage="1" sqref="T48" xr:uid="{650B43C9-581C-466B-9B17-9982B629CD19}">
      <formula1>$AG$41:$AG$44</formula1>
    </dataValidation>
    <dataValidation type="list" allowBlank="1" showInputMessage="1" showErrorMessage="1" sqref="T56" xr:uid="{7D22BC29-E3AA-4AB5-92FE-B19731FBA6C6}">
      <formula1>$AG$45:$AG$48</formula1>
    </dataValidation>
    <dataValidation type="list" allowBlank="1" showInputMessage="1" showErrorMessage="1" sqref="T64" xr:uid="{8F9D4791-26A6-4C57-9B84-798D28FD7D1D}">
      <formula1>$AG$49:$AG$52</formula1>
    </dataValidation>
    <dataValidation type="list" allowBlank="1" showInputMessage="1" showErrorMessage="1" sqref="R44" xr:uid="{A637A460-27EE-4338-AD46-BE966603CFF6}">
      <formula1>$AG$37:$AG$44</formula1>
    </dataValidation>
    <dataValidation type="list" allowBlank="1" showInputMessage="1" showErrorMessage="1" sqref="R60" xr:uid="{E20A1C81-7D2F-4521-A2C4-B7C1B3598C88}">
      <formula1>$AG$45:$AG$52</formula1>
    </dataValidation>
    <dataValidation type="list" allowBlank="1" showInputMessage="1" showErrorMessage="1" sqref="P51" xr:uid="{3CFD3361-BAB1-4C67-83C4-C10EBF1E0C88}">
      <formula1>$AF$41:$AF$48</formula1>
    </dataValidation>
  </dataValidations>
  <pageMargins left="0.75" right="0.75" top="1" bottom="1" header="0.5" footer="0.5"/>
  <pageSetup orientation="portrait"/>
  <headerFooter alignWithMargins="0"/>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1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218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PUR</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L14:P14"/>
    <mergeCell ref="H16:H20"/>
    <mergeCell ref="T16:T20"/>
    <mergeCell ref="A61:A67"/>
    <mergeCell ref="A37:A43"/>
    <mergeCell ref="A45:A51"/>
    <mergeCell ref="AA19:AA25"/>
    <mergeCell ref="AA27:AA33"/>
    <mergeCell ref="AA37:AA43"/>
    <mergeCell ref="AA45:AA51"/>
    <mergeCell ref="AA53:AA59"/>
    <mergeCell ref="AA61:AA67"/>
    <mergeCell ref="A53:A59"/>
    <mergeCell ref="T50:T54"/>
    <mergeCell ref="A3:A9"/>
    <mergeCell ref="A11:A17"/>
    <mergeCell ref="A19:A25"/>
    <mergeCell ref="A27:A33"/>
    <mergeCell ref="H50:H54"/>
  </mergeCells>
  <phoneticPr fontId="9" type="noConversion"/>
  <conditionalFormatting sqref="N2">
    <cfRule type="cellIs" dxfId="197" priority="1" operator="equal">
      <formula>63</formula>
    </cfRule>
    <cfRule type="cellIs" dxfId="196" priority="2" operator="notEqual">
      <formula>63</formula>
    </cfRule>
  </conditionalFormatting>
  <dataValidations count="63">
    <dataValidation type="list" allowBlank="1" showInputMessage="1" showErrorMessage="1" sqref="F4" xr:uid="{91BFAFCF-F7D4-4D33-909A-589618D1C428}">
      <formula1>$AD$3:$AD$4</formula1>
    </dataValidation>
    <dataValidation type="list" allowBlank="1" showInputMessage="1" showErrorMessage="1" sqref="F8" xr:uid="{38E698F4-4294-44D7-8701-5BBAD981C526}">
      <formula1>$AD$5:$AD$6</formula1>
    </dataValidation>
    <dataValidation type="list" allowBlank="1" showInputMessage="1" showErrorMessage="1" sqref="J10" xr:uid="{EC17D54A-FE95-43EA-A474-9B76824E9BA4}">
      <formula1>$AD$3:$AD$10</formula1>
    </dataValidation>
    <dataValidation type="list" allowBlank="1" showInputMessage="1" showErrorMessage="1" sqref="F12" xr:uid="{16000399-64EE-4259-A4BB-65269236861E}">
      <formula1>$AD$7:$AD$8</formula1>
    </dataValidation>
    <dataValidation type="list" allowBlank="1" showInputMessage="1" showErrorMessage="1" sqref="F16" xr:uid="{38934A32-B328-4520-BDA3-06CAE2AA36F6}">
      <formula1>$AD$9:$AD$10</formula1>
    </dataValidation>
    <dataValidation type="list" allowBlank="1" showInputMessage="1" showErrorMessage="1" sqref="F20" xr:uid="{0F4DB0A0-5270-4420-8CCF-A327E1211B6B}">
      <formula1>$AD$11:$AD$12</formula1>
    </dataValidation>
    <dataValidation type="list" allowBlank="1" showInputMessage="1" showErrorMessage="1" sqref="F24" xr:uid="{A3A2A8CC-3DA7-494C-B01B-FEFC9973BE95}">
      <formula1>$AD$13:$AD$14</formula1>
    </dataValidation>
    <dataValidation type="list" allowBlank="1" showInputMessage="1" showErrorMessage="1" sqref="F28" xr:uid="{3D92988C-2671-422E-B6DA-352119FAA4DB}">
      <formula1>$AD$15:$AD$16</formula1>
    </dataValidation>
    <dataValidation type="list" allowBlank="1" showInputMessage="1" showErrorMessage="1" sqref="F32" xr:uid="{ACB27D67-FE76-45FE-9F1D-6651D1875B99}">
      <formula1>$AD$17:$AD$18</formula1>
    </dataValidation>
    <dataValidation type="list" allowBlank="1" showInputMessage="1" showErrorMessage="1" sqref="H22" xr:uid="{00C25F66-C8A3-4978-B7FA-E940F102FADD}">
      <formula1>$AD$11:$AD$14</formula1>
    </dataValidation>
    <dataValidation type="list" allowBlank="1" showInputMessage="1" showErrorMessage="1" sqref="H30" xr:uid="{812F9DE7-5237-4EE8-9061-352BD8103F48}">
      <formula1>$AD$15:$AD$18</formula1>
    </dataValidation>
    <dataValidation type="list" allowBlank="1" showInputMessage="1" showErrorMessage="1" sqref="J26" xr:uid="{4C11DE31-BB68-4B9E-9837-36943C467BE6}">
      <formula1>$AD$11:$AD$18</formula1>
    </dataValidation>
    <dataValidation type="list" allowBlank="1" showInputMessage="1" showErrorMessage="1" sqref="L17" xr:uid="{E23056CB-6E65-4134-8420-018363E463BD}">
      <formula1>$AE$7:$AE$14</formula1>
    </dataValidation>
    <dataValidation type="list" allowBlank="1" showInputMessage="1" showErrorMessage="1" sqref="N32" xr:uid="{1BBE99EE-6F0B-4228-8E68-4AF89997C947}">
      <formula1>$AD$24:$AD$31</formula1>
    </dataValidation>
    <dataValidation type="list" allowBlank="1" showInputMessage="1" showErrorMessage="1" sqref="N38" xr:uid="{6678CAA9-684D-4D63-96B3-BA41CA35FD7F}">
      <formula1>$AG$24:$AG$31</formula1>
    </dataValidation>
    <dataValidation type="list" allowBlank="1" showInputMessage="1" showErrorMessage="1" sqref="N35" xr:uid="{DFDB3F4B-DDCA-4D63-A126-F7DDF4F7C99D}">
      <formula1>$AE$24:$AE$31</formula1>
    </dataValidation>
    <dataValidation type="list" allowBlank="1" showInputMessage="1" showErrorMessage="1" sqref="V4" xr:uid="{82107238-AC76-4F76-B33F-4D20FFA46F83}">
      <formula1>$AG$3:$AG$4</formula1>
    </dataValidation>
    <dataValidation type="list" allowBlank="1" showInputMessage="1" showErrorMessage="1" sqref="V8" xr:uid="{776B0A6B-0392-4ED8-8A2E-28BBDE1ACD5D}">
      <formula1>$AG$5:$AG$6</formula1>
    </dataValidation>
    <dataValidation type="list" allowBlank="1" showInputMessage="1" showErrorMessage="1" sqref="V12" xr:uid="{1328F0A8-5802-474F-A633-5745C53C4C6A}">
      <formula1>$AG$7:$AG$8</formula1>
    </dataValidation>
    <dataValidation type="list" allowBlank="1" showInputMessage="1" showErrorMessage="1" sqref="V16" xr:uid="{2E160C52-9763-45D9-BDA6-5E4BD3D235B6}">
      <formula1>$AG$9:$AG$10</formula1>
    </dataValidation>
    <dataValidation type="list" allowBlank="1" showInputMessage="1" showErrorMessage="1" sqref="V20" xr:uid="{2FCAAB88-A79E-4035-BE60-468CDF3BAE87}">
      <formula1>$AG$11:$AG$12</formula1>
    </dataValidation>
    <dataValidation type="list" allowBlank="1" showInputMessage="1" showErrorMessage="1" sqref="V24" xr:uid="{2CDB9D6B-4E71-4305-B261-A75EC75A2F45}">
      <formula1>$AG$13:$AG$14</formula1>
    </dataValidation>
    <dataValidation type="list" allowBlank="1" showInputMessage="1" showErrorMessage="1" sqref="V28" xr:uid="{2DCE2042-4982-4FCE-B56E-B3A5E7DFB07A}">
      <formula1>$AG$15:$AG$16</formula1>
    </dataValidation>
    <dataValidation type="list" allowBlank="1" showInputMessage="1" showErrorMessage="1" sqref="V32" xr:uid="{8CCF1F0F-7E68-46F7-A67E-678E550E9187}">
      <formula1>$AG$17:$AG$18</formula1>
    </dataValidation>
    <dataValidation type="list" allowBlank="1" showInputMessage="1" showErrorMessage="1" sqref="T6" xr:uid="{253C7CB5-3AC1-494B-8113-CB45F791449B}">
      <formula1>$AG$3:$AG$6</formula1>
    </dataValidation>
    <dataValidation type="list" allowBlank="1" showInputMessage="1" showErrorMessage="1" sqref="T14" xr:uid="{54400B7B-FD96-44C4-AB7D-0437CEA32DCA}">
      <formula1>$AG$7:$AG$10</formula1>
    </dataValidation>
    <dataValidation type="list" allowBlank="1" showInputMessage="1" showErrorMessage="1" sqref="T22" xr:uid="{1717D47A-AC90-4222-8457-5593E1EAECB8}">
      <formula1>$AG$11:$AG$14</formula1>
    </dataValidation>
    <dataValidation type="list" allowBlank="1" showInputMessage="1" showErrorMessage="1" sqref="H6" xr:uid="{27EEB634-825C-4D09-AE31-1410585A728C}">
      <formula1>$AD$3:$AD$6</formula1>
    </dataValidation>
    <dataValidation type="list" allowBlank="1" showInputMessage="1" showErrorMessage="1" sqref="H14" xr:uid="{4BFCE076-C376-44DE-BBA0-68EF906FE341}">
      <formula1>$AD$7:$AD$10</formula1>
    </dataValidation>
    <dataValidation type="list" allowBlank="1" showInputMessage="1" showErrorMessage="1" sqref="F38" xr:uid="{B807B832-7FE1-472D-AC0F-F4E00DABDC3D}">
      <formula1>$AD$37:$AD$38</formula1>
    </dataValidation>
    <dataValidation type="list" allowBlank="1" showInputMessage="1" showErrorMessage="1" sqref="F42" xr:uid="{AE0B99CE-1B86-4DD8-8FE4-B1DB55070CD2}">
      <formula1>$AD$39:$AD$40</formula1>
    </dataValidation>
    <dataValidation type="list" allowBlank="1" showInputMessage="1" showErrorMessage="1" sqref="F46" xr:uid="{4F44C9F9-D381-4D2E-9240-B3C368E9C833}">
      <formula1>$AD$41:$AD$42</formula1>
    </dataValidation>
    <dataValidation type="list" allowBlank="1" showInputMessage="1" showErrorMessage="1" sqref="F50" xr:uid="{48E0E9D2-BC6B-4AD8-AAC3-4ADDBF0FDCEB}">
      <formula1>$AD$43:$AD$44</formula1>
    </dataValidation>
    <dataValidation type="list" allowBlank="1" showInputMessage="1" showErrorMessage="1" sqref="F54" xr:uid="{A35F6F5D-CF93-4948-9A40-3831A2AD5E87}">
      <formula1>$AD$45:$AD$46</formula1>
    </dataValidation>
    <dataValidation type="list" allowBlank="1" showInputMessage="1" showErrorMessage="1" sqref="F58" xr:uid="{8E68F374-9010-48E9-8631-AA413E98DD31}">
      <formula1>$AD$47:$AD$48</formula1>
    </dataValidation>
    <dataValidation type="list" allowBlank="1" showInputMessage="1" showErrorMessage="1" sqref="F62" xr:uid="{10609C4E-3343-47D0-AC75-8F2C9DA7B0D5}">
      <formula1>$AD$49:$AD$50</formula1>
    </dataValidation>
    <dataValidation type="list" allowBlank="1" showInputMessage="1" showErrorMessage="1" sqref="F66" xr:uid="{4EC29BC0-6EC7-4767-87BC-953F382247D5}">
      <formula1>$AD$51:$AD$52</formula1>
    </dataValidation>
    <dataValidation type="list" allowBlank="1" showInputMessage="1" showErrorMessage="1" sqref="H40" xr:uid="{BDB83DF6-B962-4E6A-94A1-0F424BDA3F04}">
      <formula1>$AD$37:$AD$40</formula1>
    </dataValidation>
    <dataValidation type="list" allowBlank="1" showInputMessage="1" showErrorMessage="1" sqref="H48" xr:uid="{67A770D6-827E-466D-8D52-11D57405079A}">
      <formula1>$AD$41:$AD$44</formula1>
    </dataValidation>
    <dataValidation type="list" allowBlank="1" showInputMessage="1" showErrorMessage="1" sqref="H56" xr:uid="{69D201B2-A6F4-4429-A533-38A9F204EC32}">
      <formula1>$AD$45:$AD$48</formula1>
    </dataValidation>
    <dataValidation type="list" allowBlank="1" showInputMessage="1" showErrorMessage="1" sqref="H64" xr:uid="{6851A72E-86F8-4304-A2B9-C99C52E1E510}">
      <formula1>$AD$49:$AD$52</formula1>
    </dataValidation>
    <dataValidation type="list" allowBlank="1" showInputMessage="1" showErrorMessage="1" sqref="J44" xr:uid="{4118513C-5CC7-4452-A2E0-8B737C1B75B7}">
      <formula1>$AD$37:$AD$44</formula1>
    </dataValidation>
    <dataValidation type="list" allowBlank="1" showInputMessage="1" showErrorMessage="1" sqref="J60" xr:uid="{D5EE8B83-6D31-4C7F-A9D7-EA135A069E51}">
      <formula1>$AD$45:$AD$52</formula1>
    </dataValidation>
    <dataValidation type="list" allowBlank="1" showInputMessage="1" showErrorMessage="1" sqref="L51" xr:uid="{ADBE7B1D-16C9-49C4-A9A5-3B45BB4BCAC1}">
      <formula1>$AE$41:$AE$48</formula1>
    </dataValidation>
    <dataValidation type="list" allowBlank="1" showInputMessage="1" showErrorMessage="1" sqref="T30" xr:uid="{6BCB2827-F184-4195-91BD-45A267479A94}">
      <formula1>$AG$15:$AG$18</formula1>
    </dataValidation>
    <dataValidation type="list" allowBlank="1" showInputMessage="1" showErrorMessage="1" sqref="R10" xr:uid="{70554DC0-E17D-420D-A4FB-1A6DE026C248}">
      <formula1>$AG$3:$AG$10</formula1>
    </dataValidation>
    <dataValidation type="list" allowBlank="1" showInputMessage="1" showErrorMessage="1" sqref="R26" xr:uid="{052BD7C5-37A0-4CEA-AD11-CCFE4449B6C9}">
      <formula1>$AG$11:$AG$18</formula1>
    </dataValidation>
    <dataValidation type="list" allowBlank="1" showInputMessage="1" showErrorMessage="1" sqref="P17" xr:uid="{2FE588A3-C62D-4609-82E0-FBB81F69CD23}">
      <formula1>$AF$7:$AF$14</formula1>
    </dataValidation>
    <dataValidation type="list" allowBlank="1" showInputMessage="1" showErrorMessage="1" sqref="V38" xr:uid="{C2D5C748-CF65-44BD-983D-8EADD34372B4}">
      <formula1>$AG$37:$AG$38</formula1>
    </dataValidation>
    <dataValidation type="list" allowBlank="1" showInputMessage="1" showErrorMessage="1" sqref="V42" xr:uid="{F6CB78DD-C7E2-4244-A10D-40A84569BC8C}">
      <formula1>$AG$39:$AG$40</formula1>
    </dataValidation>
    <dataValidation type="list" allowBlank="1" showInputMessage="1" showErrorMessage="1" sqref="V46" xr:uid="{01F10693-D0F3-4A47-9CE9-446F6E79A04B}">
      <formula1>$AG$41:$AG$42</formula1>
    </dataValidation>
    <dataValidation type="list" allowBlank="1" showInputMessage="1" showErrorMessage="1" sqref="V50" xr:uid="{28187BEC-7FD9-46FB-A4B9-7A783F553779}">
      <formula1>$AG$43:$AG$44</formula1>
    </dataValidation>
    <dataValidation type="list" allowBlank="1" showInputMessage="1" showErrorMessage="1" sqref="V54" xr:uid="{EDA028C2-3D7C-4943-86BF-F599F1EDA672}">
      <formula1>$AG$45:$AG$46</formula1>
    </dataValidation>
    <dataValidation type="list" allowBlank="1" showInputMessage="1" showErrorMessage="1" sqref="V58" xr:uid="{8494112B-B8B2-4CA0-BEE1-4FC8EB2360F4}">
      <formula1>$AG$47:$AG$48</formula1>
    </dataValidation>
    <dataValidation type="list" allowBlank="1" showInputMessage="1" showErrorMessage="1" sqref="V62" xr:uid="{27BA99D6-9613-4968-B393-ABE1B5E503C7}">
      <formula1>$AG$49:$AG$50</formula1>
    </dataValidation>
    <dataValidation type="list" allowBlank="1" showInputMessage="1" showErrorMessage="1" sqref="V66" xr:uid="{B903C64B-9EC5-4FF7-8925-70B74C1C8911}">
      <formula1>$AG$51:$AG$52</formula1>
    </dataValidation>
    <dataValidation type="list" allowBlank="1" showInputMessage="1" showErrorMessage="1" sqref="T40" xr:uid="{C697B019-C374-48FD-98ED-112AAB238524}">
      <formula1>$AG$37:$AG$40</formula1>
    </dataValidation>
    <dataValidation type="list" allowBlank="1" showInputMessage="1" showErrorMessage="1" sqref="T48" xr:uid="{B53AD222-0C54-4474-8D87-631F716D0FE0}">
      <formula1>$AG$41:$AG$44</formula1>
    </dataValidation>
    <dataValidation type="list" allowBlank="1" showInputMessage="1" showErrorMessage="1" sqref="T56" xr:uid="{BFF214EB-5959-4E71-AC96-AEBFE7E24031}">
      <formula1>$AG$45:$AG$48</formula1>
    </dataValidation>
    <dataValidation type="list" allowBlank="1" showInputMessage="1" showErrorMessage="1" sqref="T64" xr:uid="{6B5E6B61-C657-4111-9014-AB173F5676C7}">
      <formula1>$AG$49:$AG$52</formula1>
    </dataValidation>
    <dataValidation type="list" allowBlank="1" showInputMessage="1" showErrorMessage="1" sqref="R44" xr:uid="{96586F98-4C06-47DF-B4EC-252CABAC5AE9}">
      <formula1>$AG$37:$AG$44</formula1>
    </dataValidation>
    <dataValidation type="list" allowBlank="1" showInputMessage="1" showErrorMessage="1" sqref="R60" xr:uid="{F4AD0BED-9ED1-45B7-8D47-354918F0D316}">
      <formula1>$AG$45:$AG$52</formula1>
    </dataValidation>
    <dataValidation type="list" allowBlank="1" showInputMessage="1" showErrorMessage="1" sqref="P51" xr:uid="{900CBD12-791D-4B3C-8AD8-9F41D5CEDFE7}">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246">
    <tabColor theme="9" tint="0.79998168889431442"/>
  </sheetPr>
  <dimension ref="A1:AG110"/>
  <sheetViews>
    <sheetView zoomScale="60" zoomScaleNormal="60" workbookViewId="0">
      <selection activeCell="N2" sqref="N2"/>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T50:T54"/>
    <mergeCell ref="T16:T20"/>
    <mergeCell ref="H50:H54"/>
    <mergeCell ref="H16:H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 ref="L14:P14"/>
  </mergeCells>
  <conditionalFormatting sqref="N2">
    <cfRule type="cellIs" dxfId="195" priority="1" operator="equal">
      <formula>63</formula>
    </cfRule>
    <cfRule type="cellIs" dxfId="194" priority="2" operator="notEqual">
      <formula>63</formula>
    </cfRule>
  </conditionalFormatting>
  <dataValidations count="63">
    <dataValidation type="list" allowBlank="1" showInputMessage="1" showErrorMessage="1" sqref="F4" xr:uid="{23C61AD2-EEE4-46DB-9920-BFD19A0C7449}">
      <formula1>$AD$3:$AD$4</formula1>
    </dataValidation>
    <dataValidation type="list" allowBlank="1" showInputMessage="1" showErrorMessage="1" sqref="F8" xr:uid="{CF37F2C1-C06F-4DF0-9106-E09A55BBADE3}">
      <formula1>$AD$5:$AD$6</formula1>
    </dataValidation>
    <dataValidation type="list" allowBlank="1" showInputMessage="1" showErrorMessage="1" sqref="J10" xr:uid="{1DB26E9D-CC4A-41D4-8EBD-7090430224D1}">
      <formula1>$AD$3:$AD$10</formula1>
    </dataValidation>
    <dataValidation type="list" allowBlank="1" showInputMessage="1" showErrorMessage="1" sqref="F12" xr:uid="{5660DF29-6FF4-46A7-8F23-7836FB603C2F}">
      <formula1>$AD$7:$AD$8</formula1>
    </dataValidation>
    <dataValidation type="list" allowBlank="1" showInputMessage="1" showErrorMessage="1" sqref="F16" xr:uid="{CF4F9631-264F-4119-ADB6-FD7A2C9EBF71}">
      <formula1>$AD$9:$AD$10</formula1>
    </dataValidation>
    <dataValidation type="list" allowBlank="1" showInputMessage="1" showErrorMessage="1" sqref="F20" xr:uid="{0559BD06-AD06-47C1-B5E9-B63454167115}">
      <formula1>$AD$11:$AD$12</formula1>
    </dataValidation>
    <dataValidation type="list" allowBlank="1" showInputMessage="1" showErrorMessage="1" sqref="F24" xr:uid="{9BF13037-E5DD-4D7F-8E22-F9C080DCE107}">
      <formula1>$AD$13:$AD$14</formula1>
    </dataValidation>
    <dataValidation type="list" allowBlank="1" showInputMessage="1" showErrorMessage="1" sqref="F28" xr:uid="{83D8685D-941F-4DDA-9579-F2184D8CA064}">
      <formula1>$AD$15:$AD$16</formula1>
    </dataValidation>
    <dataValidation type="list" allowBlank="1" showInputMessage="1" showErrorMessage="1" sqref="F32" xr:uid="{F2119DDB-CBFE-4C23-9B59-85F31D133940}">
      <formula1>$AD$17:$AD$18</formula1>
    </dataValidation>
    <dataValidation type="list" allowBlank="1" showInputMessage="1" showErrorMessage="1" sqref="H22" xr:uid="{77BE2210-7EF8-4669-B197-D00EDED467A8}">
      <formula1>$AD$11:$AD$14</formula1>
    </dataValidation>
    <dataValidation type="list" allowBlank="1" showInputMessage="1" showErrorMessage="1" sqref="H30" xr:uid="{46CBC9FE-4F82-4A1D-8A11-8029E2F6F982}">
      <formula1>$AD$15:$AD$18</formula1>
    </dataValidation>
    <dataValidation type="list" allowBlank="1" showInputMessage="1" showErrorMessage="1" sqref="J26" xr:uid="{BEDEC5A1-EF6B-4419-AD71-EB251510D12B}">
      <formula1>$AD$11:$AD$18</formula1>
    </dataValidation>
    <dataValidation type="list" allowBlank="1" showInputMessage="1" showErrorMessage="1" sqref="L17" xr:uid="{09AB7D54-C98A-426E-9D64-715C3C836DFA}">
      <formula1>$AE$7:$AE$14</formula1>
    </dataValidation>
    <dataValidation type="list" allowBlank="1" showInputMessage="1" showErrorMessage="1" sqref="N32" xr:uid="{0F19C91A-4D88-4DB7-BA08-7C06E3396366}">
      <formula1>$AD$24:$AD$31</formula1>
    </dataValidation>
    <dataValidation type="list" allowBlank="1" showInputMessage="1" showErrorMessage="1" sqref="N38" xr:uid="{BF0F6591-D949-41AE-A589-6618D582E7D5}">
      <formula1>$AG$24:$AG$31</formula1>
    </dataValidation>
    <dataValidation type="list" allowBlank="1" showInputMessage="1" showErrorMessage="1" sqref="N35" xr:uid="{18A9B39C-5ACF-4D63-90DE-65E927EB0A0E}">
      <formula1>$AE$24:$AE$31</formula1>
    </dataValidation>
    <dataValidation type="list" allowBlank="1" showInputMessage="1" showErrorMessage="1" sqref="V4" xr:uid="{1799ECC9-2A84-4A29-98B2-385A469DFE32}">
      <formula1>$AG$3:$AG$4</formula1>
    </dataValidation>
    <dataValidation type="list" allowBlank="1" showInputMessage="1" showErrorMessage="1" sqref="V8" xr:uid="{4B61DABB-AF4D-458C-9AAC-B876BD22C412}">
      <formula1>$AG$5:$AG$6</formula1>
    </dataValidation>
    <dataValidation type="list" allowBlank="1" showInputMessage="1" showErrorMessage="1" sqref="V12" xr:uid="{9FB4FE49-2D50-46E4-A7D8-72B2F85D2DA2}">
      <formula1>$AG$7:$AG$8</formula1>
    </dataValidation>
    <dataValidation type="list" allowBlank="1" showInputMessage="1" showErrorMessage="1" sqref="V16" xr:uid="{8ED62DDA-A807-4C2C-AF17-05A4EC14AD5A}">
      <formula1>$AG$9:$AG$10</formula1>
    </dataValidation>
    <dataValidation type="list" allowBlank="1" showInputMessage="1" showErrorMessage="1" sqref="V20" xr:uid="{FBE8A19C-BA2E-44CA-ACE0-044F61C7CA26}">
      <formula1>$AG$11:$AG$12</formula1>
    </dataValidation>
    <dataValidation type="list" allowBlank="1" showInputMessage="1" showErrorMessage="1" sqref="V24" xr:uid="{E478229C-A4F3-4281-8074-9151BB1C24E5}">
      <formula1>$AG$13:$AG$14</formula1>
    </dataValidation>
    <dataValidation type="list" allowBlank="1" showInputMessage="1" showErrorMessage="1" sqref="V28" xr:uid="{9FB3A199-AF4E-4983-BCCB-CE38938236F3}">
      <formula1>$AG$15:$AG$16</formula1>
    </dataValidation>
    <dataValidation type="list" allowBlank="1" showInputMessage="1" showErrorMessage="1" sqref="V32" xr:uid="{F594BBB9-5BB0-432E-82C0-9FFF1FA0DB8E}">
      <formula1>$AG$17:$AG$18</formula1>
    </dataValidation>
    <dataValidation type="list" allowBlank="1" showInputMessage="1" showErrorMessage="1" sqref="T6" xr:uid="{5869886B-0EED-41D0-BC9C-F6BFC009674C}">
      <formula1>$AG$3:$AG$6</formula1>
    </dataValidation>
    <dataValidation type="list" allowBlank="1" showInputMessage="1" showErrorMessage="1" sqref="T14" xr:uid="{41D1688E-D83F-4894-AB4F-82891CE981A6}">
      <formula1>$AG$7:$AG$10</formula1>
    </dataValidation>
    <dataValidation type="list" allowBlank="1" showInputMessage="1" showErrorMessage="1" sqref="T22" xr:uid="{86CE31FE-1A39-42B4-B91F-9EDA5F0BD105}">
      <formula1>$AG$11:$AG$14</formula1>
    </dataValidation>
    <dataValidation type="list" allowBlank="1" showInputMessage="1" showErrorMessage="1" sqref="H6" xr:uid="{43BE661F-D493-4A4E-B75F-3A70259D2DB4}">
      <formula1>$AD$3:$AD$6</formula1>
    </dataValidation>
    <dataValidation type="list" allowBlank="1" showInputMessage="1" showErrorMessage="1" sqref="H14" xr:uid="{A7961644-A292-4B4D-9780-905C9CC2A000}">
      <formula1>$AD$7:$AD$10</formula1>
    </dataValidation>
    <dataValidation type="list" allowBlank="1" showInputMessage="1" showErrorMessage="1" sqref="F38" xr:uid="{8F93820A-D017-4900-B7D8-BBEFE21992FD}">
      <formula1>$AD$37:$AD$38</formula1>
    </dataValidation>
    <dataValidation type="list" allowBlank="1" showInputMessage="1" showErrorMessage="1" sqref="F42" xr:uid="{94DC4208-F3F8-4ED7-88F3-82839374B378}">
      <formula1>$AD$39:$AD$40</formula1>
    </dataValidation>
    <dataValidation type="list" allowBlank="1" showInputMessage="1" showErrorMessage="1" sqref="F46" xr:uid="{8E4AE485-5C49-4015-B5E3-6A1036DDA30C}">
      <formula1>$AD$41:$AD$42</formula1>
    </dataValidation>
    <dataValidation type="list" allowBlank="1" showInputMessage="1" showErrorMessage="1" sqref="F50" xr:uid="{99346AD7-9F38-4AD3-AB9F-CCD698286110}">
      <formula1>$AD$43:$AD$44</formula1>
    </dataValidation>
    <dataValidation type="list" allowBlank="1" showInputMessage="1" showErrorMessage="1" sqref="F54" xr:uid="{878709CE-0921-4ED8-8A83-A1A4EBA8DDED}">
      <formula1>$AD$45:$AD$46</formula1>
    </dataValidation>
    <dataValidation type="list" allowBlank="1" showInputMessage="1" showErrorMessage="1" sqref="F58" xr:uid="{F380A3F4-57F6-4B15-82D6-28D39A230168}">
      <formula1>$AD$47:$AD$48</formula1>
    </dataValidation>
    <dataValidation type="list" allowBlank="1" showInputMessage="1" showErrorMessage="1" sqref="F62" xr:uid="{9F4774C7-F579-4EC6-9C72-D5C7C1A7FF1D}">
      <formula1>$AD$49:$AD$50</formula1>
    </dataValidation>
    <dataValidation type="list" allowBlank="1" showInputMessage="1" showErrorMessage="1" sqref="F66" xr:uid="{95597ABB-5CA1-4477-B218-1DCF7B6B23EB}">
      <formula1>$AD$51:$AD$52</formula1>
    </dataValidation>
    <dataValidation type="list" allowBlank="1" showInputMessage="1" showErrorMessage="1" sqref="H40" xr:uid="{63A3B77E-6A1A-46D7-9274-3E46C9464325}">
      <formula1>$AD$37:$AD$40</formula1>
    </dataValidation>
    <dataValidation type="list" allowBlank="1" showInputMessage="1" showErrorMessage="1" sqref="H48" xr:uid="{72A1D3E5-9FFC-4964-A913-38F93D76A96B}">
      <formula1>$AD$41:$AD$44</formula1>
    </dataValidation>
    <dataValidation type="list" allowBlank="1" showInputMessage="1" showErrorMessage="1" sqref="H56" xr:uid="{05D77378-67D6-4252-81D9-F5CD748AC5D9}">
      <formula1>$AD$45:$AD$48</formula1>
    </dataValidation>
    <dataValidation type="list" allowBlank="1" showInputMessage="1" showErrorMessage="1" sqref="H64" xr:uid="{F47ACD91-31AA-4747-8C11-C66DDEADFDD3}">
      <formula1>$AD$49:$AD$52</formula1>
    </dataValidation>
    <dataValidation type="list" allowBlank="1" showInputMessage="1" showErrorMessage="1" sqref="J44" xr:uid="{3679F988-2F88-424A-88B5-86FCF0803D33}">
      <formula1>$AD$37:$AD$44</formula1>
    </dataValidation>
    <dataValidation type="list" allowBlank="1" showInputMessage="1" showErrorMessage="1" sqref="J60" xr:uid="{B0085BFB-64C3-4408-988F-81B3BD8C9FA1}">
      <formula1>$AD$45:$AD$52</formula1>
    </dataValidation>
    <dataValidation type="list" allowBlank="1" showInputMessage="1" showErrorMessage="1" sqref="L51" xr:uid="{3D9DE558-5678-418E-A95B-90345129A503}">
      <formula1>$AE$41:$AE$48</formula1>
    </dataValidation>
    <dataValidation type="list" allowBlank="1" showInputMessage="1" showErrorMessage="1" sqref="T30" xr:uid="{144DE3E1-B8FB-4E3C-B35E-5EF126E93D02}">
      <formula1>$AG$15:$AG$18</formula1>
    </dataValidation>
    <dataValidation type="list" allowBlank="1" showInputMessage="1" showErrorMessage="1" sqref="R10" xr:uid="{140AB80A-6C67-4C2F-A4C4-258F5344FAD7}">
      <formula1>$AG$3:$AG$10</formula1>
    </dataValidation>
    <dataValidation type="list" allowBlank="1" showInputMessage="1" showErrorMessage="1" sqref="R26" xr:uid="{7904A12A-09FB-4E1E-AD91-CB940DA047E9}">
      <formula1>$AG$11:$AG$18</formula1>
    </dataValidation>
    <dataValidation type="list" allowBlank="1" showInputMessage="1" showErrorMessage="1" sqref="P17" xr:uid="{717F3616-5137-4D15-863D-D32B920145F3}">
      <formula1>$AF$7:$AF$14</formula1>
    </dataValidation>
    <dataValidation type="list" allowBlank="1" showInputMessage="1" showErrorMessage="1" sqref="V38" xr:uid="{7151D4EB-4B30-4D47-8B33-AD80035755A5}">
      <formula1>$AG$37:$AG$38</formula1>
    </dataValidation>
    <dataValidation type="list" allowBlank="1" showInputMessage="1" showErrorMessage="1" sqref="V42" xr:uid="{FCA8EA2C-03AC-491C-B035-76438F33BCBC}">
      <formula1>$AG$39:$AG$40</formula1>
    </dataValidation>
    <dataValidation type="list" allowBlank="1" showInputMessage="1" showErrorMessage="1" sqref="V46" xr:uid="{98B8C2FD-A48E-40E9-B450-E38474549922}">
      <formula1>$AG$41:$AG$42</formula1>
    </dataValidation>
    <dataValidation type="list" allowBlank="1" showInputMessage="1" showErrorMessage="1" sqref="V50" xr:uid="{23734EEF-9F6D-4712-81E1-0345F1991098}">
      <formula1>$AG$43:$AG$44</formula1>
    </dataValidation>
    <dataValidation type="list" allowBlank="1" showInputMessage="1" showErrorMessage="1" sqref="V54" xr:uid="{A3FF30A0-4C22-4AF3-BA1D-125648B6BB47}">
      <formula1>$AG$45:$AG$46</formula1>
    </dataValidation>
    <dataValidation type="list" allowBlank="1" showInputMessage="1" showErrorMessage="1" sqref="V58" xr:uid="{FEDB814E-8A69-42E3-805C-105C515A87CF}">
      <formula1>$AG$47:$AG$48</formula1>
    </dataValidation>
    <dataValidation type="list" allowBlank="1" showInputMessage="1" showErrorMessage="1" sqref="V62" xr:uid="{8289F7D2-A0D4-4BF7-8DBD-E8F997B7512B}">
      <formula1>$AG$49:$AG$50</formula1>
    </dataValidation>
    <dataValidation type="list" allowBlank="1" showInputMessage="1" showErrorMessage="1" sqref="V66" xr:uid="{99B7ECC8-85A9-4548-A4B7-251E1626DF12}">
      <formula1>$AG$51:$AG$52</formula1>
    </dataValidation>
    <dataValidation type="list" allowBlank="1" showInputMessage="1" showErrorMessage="1" sqref="T40" xr:uid="{5A81861A-C6BE-4337-9504-9C4B98D8F76B}">
      <formula1>$AG$37:$AG$40</formula1>
    </dataValidation>
    <dataValidation type="list" allowBlank="1" showInputMessage="1" showErrorMessage="1" sqref="T48" xr:uid="{244F89EC-E832-43E9-BD30-B90ECCA05A5E}">
      <formula1>$AG$41:$AG$44</formula1>
    </dataValidation>
    <dataValidation type="list" allowBlank="1" showInputMessage="1" showErrorMessage="1" sqref="T56" xr:uid="{4AC326C0-BC95-48FE-B392-FACBC423A7CD}">
      <formula1>$AG$45:$AG$48</formula1>
    </dataValidation>
    <dataValidation type="list" allowBlank="1" showInputMessage="1" showErrorMessage="1" sqref="T64" xr:uid="{0DC795A7-4ADF-4300-B778-7DD02F4C6CFA}">
      <formula1>$AG$49:$AG$52</formula1>
    </dataValidation>
    <dataValidation type="list" allowBlank="1" showInputMessage="1" showErrorMessage="1" sqref="R44" xr:uid="{1FFA0A2E-B373-42EA-B2CE-1F77D6FD5CDE}">
      <formula1>$AG$37:$AG$44</formula1>
    </dataValidation>
    <dataValidation type="list" allowBlank="1" showInputMessage="1" showErrorMessage="1" sqref="R60" xr:uid="{B234862F-E720-4B0F-8D94-E064D775AA1D}">
      <formula1>$AG$45:$AG$52</formula1>
    </dataValidation>
    <dataValidation type="list" allowBlank="1" showInputMessage="1" showErrorMessage="1" sqref="P51" xr:uid="{21AEE5E0-7B4C-4BE6-9BD2-B5711F061CE1}">
      <formula1>$AF$41:$AF$48</formula1>
    </dataValidation>
  </dataValidations>
  <pageMargins left="0.75" right="0.75" top="1" bottom="1" header="0.5" footer="0.5"/>
  <pageSetup orientation="portrait"/>
  <headerFooter alignWithMargins="0"/>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Sheet72">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504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OR</v>
      </c>
      <c r="AG25" s="101" t="str">
        <f>T14</f>
        <v>WINT</v>
      </c>
    </row>
    <row r="26" spans="1:33">
      <c r="A26" s="62"/>
      <c r="B26" s="102"/>
      <c r="D26" s="133"/>
      <c r="E26" s="117"/>
      <c r="F26" s="131"/>
      <c r="G26" s="112"/>
      <c r="H26" s="112"/>
      <c r="I26" s="165">
        <v>7</v>
      </c>
      <c r="J26" s="105" t="s">
        <v>261</v>
      </c>
      <c r="K26" s="109"/>
      <c r="L26" s="112"/>
      <c r="M26" s="109"/>
      <c r="N26" s="112"/>
      <c r="O26" s="112"/>
      <c r="P26" s="122"/>
      <c r="Q26" s="112"/>
      <c r="R26" s="119" t="s">
        <v>396</v>
      </c>
      <c r="S26" s="168">
        <v>6</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AL</v>
      </c>
      <c r="AG27" s="101" t="str">
        <f>T30</f>
        <v>VA TECH</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TX TECH</v>
      </c>
      <c r="AG29" s="101" t="str">
        <f>T48</f>
        <v>TEN</v>
      </c>
    </row>
    <row r="30" spans="1:33">
      <c r="A30" s="182"/>
      <c r="B30" s="102"/>
      <c r="D30" s="133"/>
      <c r="E30" s="117"/>
      <c r="F30" s="131"/>
      <c r="G30" s="165">
        <v>7</v>
      </c>
      <c r="H30" s="105" t="s">
        <v>261</v>
      </c>
      <c r="I30" s="109"/>
      <c r="J30" s="112"/>
      <c r="K30" s="112"/>
      <c r="L30" s="112"/>
      <c r="M30" s="109"/>
      <c r="N30" s="112"/>
      <c r="O30" s="112"/>
      <c r="P30" s="122"/>
      <c r="Q30" s="112"/>
      <c r="R30" s="114"/>
      <c r="S30" s="112"/>
      <c r="T30" s="119" t="s">
        <v>311</v>
      </c>
      <c r="U30" s="168">
        <v>10</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T16:T20"/>
    <mergeCell ref="L14:P14"/>
    <mergeCell ref="A61:A67"/>
    <mergeCell ref="A37:A43"/>
    <mergeCell ref="A45:A51"/>
    <mergeCell ref="AA19:AA25"/>
    <mergeCell ref="AA27:AA33"/>
    <mergeCell ref="AA37:AA43"/>
    <mergeCell ref="AA45:AA51"/>
    <mergeCell ref="AA53:AA59"/>
    <mergeCell ref="AA61:AA67"/>
    <mergeCell ref="T50:T54"/>
    <mergeCell ref="H50:H54"/>
    <mergeCell ref="H16:H20"/>
    <mergeCell ref="A3:A9"/>
    <mergeCell ref="A11:A17"/>
    <mergeCell ref="A19:A25"/>
    <mergeCell ref="A27:A33"/>
    <mergeCell ref="A53:A59"/>
  </mergeCells>
  <phoneticPr fontId="9" type="noConversion"/>
  <conditionalFormatting sqref="N2">
    <cfRule type="cellIs" dxfId="193" priority="1" operator="equal">
      <formula>63</formula>
    </cfRule>
    <cfRule type="cellIs" dxfId="192" priority="2" operator="notEqual">
      <formula>63</formula>
    </cfRule>
  </conditionalFormatting>
  <dataValidations count="63">
    <dataValidation type="list" allowBlank="1" showInputMessage="1" showErrorMessage="1" sqref="F4" xr:uid="{3070B467-B04F-47CF-842F-1F6883AE2D2D}">
      <formula1>$AD$3:$AD$4</formula1>
    </dataValidation>
    <dataValidation type="list" allowBlank="1" showInputMessage="1" showErrorMessage="1" sqref="F8" xr:uid="{1B0BD036-DC2D-472E-B559-39DE04E60D17}">
      <formula1>$AD$5:$AD$6</formula1>
    </dataValidation>
    <dataValidation type="list" allowBlank="1" showInputMessage="1" showErrorMessage="1" sqref="J10" xr:uid="{D3F18CF8-640F-4571-A2CC-5DE0E1C04D32}">
      <formula1>$AD$3:$AD$10</formula1>
    </dataValidation>
    <dataValidation type="list" allowBlank="1" showInputMessage="1" showErrorMessage="1" sqref="F12" xr:uid="{10814DA2-973A-4257-BAC8-13DF427755EA}">
      <formula1>$AD$7:$AD$8</formula1>
    </dataValidation>
    <dataValidation type="list" allowBlank="1" showInputMessage="1" showErrorMessage="1" sqref="F16" xr:uid="{B93ADAAD-DFC0-41CA-A2B1-23297EFDD044}">
      <formula1>$AD$9:$AD$10</formula1>
    </dataValidation>
    <dataValidation type="list" allowBlank="1" showInputMessage="1" showErrorMessage="1" sqref="F20" xr:uid="{39728D2B-4FDA-448B-AB39-7367C264210C}">
      <formula1>$AD$11:$AD$12</formula1>
    </dataValidation>
    <dataValidation type="list" allowBlank="1" showInputMessage="1" showErrorMessage="1" sqref="F24" xr:uid="{2BC3E07B-B552-4A63-A165-F398CE4849B1}">
      <formula1>$AD$13:$AD$14</formula1>
    </dataValidation>
    <dataValidation type="list" allowBlank="1" showInputMessage="1" showErrorMessage="1" sqref="F28" xr:uid="{9B7E0882-3F2A-48D2-8989-372BD5516B58}">
      <formula1>$AD$15:$AD$16</formula1>
    </dataValidation>
    <dataValidation type="list" allowBlank="1" showInputMessage="1" showErrorMessage="1" sqref="F32" xr:uid="{2E0DD1BD-87A9-4441-93E0-0625045FD3E8}">
      <formula1>$AD$17:$AD$18</formula1>
    </dataValidation>
    <dataValidation type="list" allowBlank="1" showInputMessage="1" showErrorMessage="1" sqref="H22" xr:uid="{188B1697-DDBF-4751-8600-91D86E7F581E}">
      <formula1>$AD$11:$AD$14</formula1>
    </dataValidation>
    <dataValidation type="list" allowBlank="1" showInputMessage="1" showErrorMessage="1" sqref="H30" xr:uid="{F97E9409-D29E-43A5-B858-536D7BE11228}">
      <formula1>$AD$15:$AD$18</formula1>
    </dataValidation>
    <dataValidation type="list" allowBlank="1" showInputMessage="1" showErrorMessage="1" sqref="J26" xr:uid="{8DE4FA8D-E165-448E-801A-2C5669490966}">
      <formula1>$AD$11:$AD$18</formula1>
    </dataValidation>
    <dataValidation type="list" allowBlank="1" showInputMessage="1" showErrorMessage="1" sqref="L17" xr:uid="{0D2FBDE6-34F2-416C-9ECF-F1A0E335A852}">
      <formula1>$AE$7:$AE$14</formula1>
    </dataValidation>
    <dataValidation type="list" allowBlank="1" showInputMessage="1" showErrorMessage="1" sqref="N32" xr:uid="{3DEA8A8E-A624-47A1-AB76-1E41064B1599}">
      <formula1>$AD$24:$AD$31</formula1>
    </dataValidation>
    <dataValidation type="list" allowBlank="1" showInputMessage="1" showErrorMessage="1" sqref="N38" xr:uid="{0E4E227A-E6F8-43AC-90CF-0060A28D66EF}">
      <formula1>$AG$24:$AG$31</formula1>
    </dataValidation>
    <dataValidation type="list" allowBlank="1" showInputMessage="1" showErrorMessage="1" sqref="N35" xr:uid="{8779CC77-017F-4674-AB74-917A5E0FBB1D}">
      <formula1>$AE$24:$AE$31</formula1>
    </dataValidation>
    <dataValidation type="list" allowBlank="1" showInputMessage="1" showErrorMessage="1" sqref="V4" xr:uid="{6DBFDC07-A6CE-497A-A3B0-62ED0503615D}">
      <formula1>$AG$3:$AG$4</formula1>
    </dataValidation>
    <dataValidation type="list" allowBlank="1" showInputMessage="1" showErrorMessage="1" sqref="V8" xr:uid="{960553F6-F1ED-42C7-BC0F-90A47F4C255C}">
      <formula1>$AG$5:$AG$6</formula1>
    </dataValidation>
    <dataValidation type="list" allowBlank="1" showInputMessage="1" showErrorMessage="1" sqref="V12" xr:uid="{CFFBCD15-19E5-4542-BB60-F8EAC04C4A2D}">
      <formula1>$AG$7:$AG$8</formula1>
    </dataValidation>
    <dataValidation type="list" allowBlank="1" showInputMessage="1" showErrorMessage="1" sqref="V16" xr:uid="{DB146B7B-4BDE-47D9-AEE7-2B467976048F}">
      <formula1>$AG$9:$AG$10</formula1>
    </dataValidation>
    <dataValidation type="list" allowBlank="1" showInputMessage="1" showErrorMessage="1" sqref="V20" xr:uid="{7A91D3AD-B7DA-40A1-B415-49CC3F957F2B}">
      <formula1>$AG$11:$AG$12</formula1>
    </dataValidation>
    <dataValidation type="list" allowBlank="1" showInputMessage="1" showErrorMessage="1" sqref="V24" xr:uid="{CA9D8171-1518-4378-8A2F-9EE919C144DB}">
      <formula1>$AG$13:$AG$14</formula1>
    </dataValidation>
    <dataValidation type="list" allowBlank="1" showInputMessage="1" showErrorMessage="1" sqref="V28" xr:uid="{2DBDF328-38A7-4D4B-AB97-ACB19410199C}">
      <formula1>$AG$15:$AG$16</formula1>
    </dataValidation>
    <dataValidation type="list" allowBlank="1" showInputMessage="1" showErrorMessage="1" sqref="V32" xr:uid="{2885567C-15F8-4850-8E19-6D37512D014C}">
      <formula1>$AG$17:$AG$18</formula1>
    </dataValidation>
    <dataValidation type="list" allowBlank="1" showInputMessage="1" showErrorMessage="1" sqref="T6" xr:uid="{2B5BC6A0-C28C-4502-8679-76233697C126}">
      <formula1>$AG$3:$AG$6</formula1>
    </dataValidation>
    <dataValidation type="list" allowBlank="1" showInputMessage="1" showErrorMessage="1" sqref="T14" xr:uid="{03765CC3-9C9D-48BD-901A-ABD329D80215}">
      <formula1>$AG$7:$AG$10</formula1>
    </dataValidation>
    <dataValidation type="list" allowBlank="1" showInputMessage="1" showErrorMessage="1" sqref="T22" xr:uid="{CCCAE973-8E9A-4D96-A152-4695C9E7119D}">
      <formula1>$AG$11:$AG$14</formula1>
    </dataValidation>
    <dataValidation type="list" allowBlank="1" showInputMessage="1" showErrorMessage="1" sqref="H6" xr:uid="{A124CD6B-63BB-41F6-8145-1F63E6883319}">
      <formula1>$AD$3:$AD$6</formula1>
    </dataValidation>
    <dataValidation type="list" allowBlank="1" showInputMessage="1" showErrorMessage="1" sqref="H14" xr:uid="{8441B0EE-2050-42E7-9D7B-CAF57B68AC81}">
      <formula1>$AD$7:$AD$10</formula1>
    </dataValidation>
    <dataValidation type="list" allowBlank="1" showInputMessage="1" showErrorMessage="1" sqref="F38" xr:uid="{40E292DC-3F93-4AA3-A454-D1838D8EF25E}">
      <formula1>$AD$37:$AD$38</formula1>
    </dataValidation>
    <dataValidation type="list" allowBlank="1" showInputMessage="1" showErrorMessage="1" sqref="F42" xr:uid="{F2A27C30-A84E-466D-92DB-37EED9F2D2B4}">
      <formula1>$AD$39:$AD$40</formula1>
    </dataValidation>
    <dataValidation type="list" allowBlank="1" showInputMessage="1" showErrorMessage="1" sqref="F46" xr:uid="{14119AC3-F217-4147-B286-5F2573DD5408}">
      <formula1>$AD$41:$AD$42</formula1>
    </dataValidation>
    <dataValidation type="list" allowBlank="1" showInputMessage="1" showErrorMessage="1" sqref="F50" xr:uid="{19A1AC19-3357-4D46-BF34-8EE19C8023C5}">
      <formula1>$AD$43:$AD$44</formula1>
    </dataValidation>
    <dataValidation type="list" allowBlank="1" showInputMessage="1" showErrorMessage="1" sqref="F54" xr:uid="{2F2E5C3F-9380-4A6C-AE82-72C57E0DC4E1}">
      <formula1>$AD$45:$AD$46</formula1>
    </dataValidation>
    <dataValidation type="list" allowBlank="1" showInputMessage="1" showErrorMessage="1" sqref="F58" xr:uid="{B6271987-A88D-48EE-8CF2-9B0284CBEE4B}">
      <formula1>$AD$47:$AD$48</formula1>
    </dataValidation>
    <dataValidation type="list" allowBlank="1" showInputMessage="1" showErrorMessage="1" sqref="F62" xr:uid="{993814AF-88AE-4D09-B81E-9A2F28936931}">
      <formula1>$AD$49:$AD$50</formula1>
    </dataValidation>
    <dataValidation type="list" allowBlank="1" showInputMessage="1" showErrorMessage="1" sqref="F66" xr:uid="{7435A061-4522-4673-90E9-65D040F93D87}">
      <formula1>$AD$51:$AD$52</formula1>
    </dataValidation>
    <dataValidation type="list" allowBlank="1" showInputMessage="1" showErrorMessage="1" sqref="H40" xr:uid="{84DDF12D-7FC7-4845-B60B-54F6EAC705B7}">
      <formula1>$AD$37:$AD$40</formula1>
    </dataValidation>
    <dataValidation type="list" allowBlank="1" showInputMessage="1" showErrorMessage="1" sqref="H48" xr:uid="{E8F67C28-621B-4EFE-87BF-71AD5395F656}">
      <formula1>$AD$41:$AD$44</formula1>
    </dataValidation>
    <dataValidation type="list" allowBlank="1" showInputMessage="1" showErrorMessage="1" sqref="H56" xr:uid="{CB00FD75-6F2A-42DD-99E0-84FB61E08D40}">
      <formula1>$AD$45:$AD$48</formula1>
    </dataValidation>
    <dataValidation type="list" allowBlank="1" showInputMessage="1" showErrorMessage="1" sqref="H64" xr:uid="{B62CFD27-C204-4D63-9CC3-8AF53D6640C2}">
      <formula1>$AD$49:$AD$52</formula1>
    </dataValidation>
    <dataValidation type="list" allowBlank="1" showInputMessage="1" showErrorMessage="1" sqref="J44" xr:uid="{1CFB5786-FEF0-4AB2-89F3-711C86011142}">
      <formula1>$AD$37:$AD$44</formula1>
    </dataValidation>
    <dataValidation type="list" allowBlank="1" showInputMessage="1" showErrorMessage="1" sqref="J60" xr:uid="{5C6C7F9C-C8BB-4642-92FE-89783331ACC1}">
      <formula1>$AD$45:$AD$52</formula1>
    </dataValidation>
    <dataValidation type="list" allowBlank="1" showInputMessage="1" showErrorMessage="1" sqref="L51" xr:uid="{0767E204-87BA-4242-BABF-4149D5556026}">
      <formula1>$AE$41:$AE$48</formula1>
    </dataValidation>
    <dataValidation type="list" allowBlank="1" showInputMessage="1" showErrorMessage="1" sqref="T30" xr:uid="{0A1DF7D8-9742-4076-8036-27C0D026775A}">
      <formula1>$AG$15:$AG$18</formula1>
    </dataValidation>
    <dataValidation type="list" allowBlank="1" showInputMessage="1" showErrorMessage="1" sqref="R10" xr:uid="{CB9F5C71-1E58-415B-9BC7-8A0C682D8802}">
      <formula1>$AG$3:$AG$10</formula1>
    </dataValidation>
    <dataValidation type="list" allowBlank="1" showInputMessage="1" showErrorMessage="1" sqref="R26" xr:uid="{D0791794-4B8A-475E-B6E7-4B7660C39D79}">
      <formula1>$AG$11:$AG$18</formula1>
    </dataValidation>
    <dataValidation type="list" allowBlank="1" showInputMessage="1" showErrorMessage="1" sqref="P17" xr:uid="{F50EE49B-1306-4A67-A80E-073D2FA4F6BD}">
      <formula1>$AF$7:$AF$14</formula1>
    </dataValidation>
    <dataValidation type="list" allowBlank="1" showInputMessage="1" showErrorMessage="1" sqref="V38" xr:uid="{5304A404-5CBC-4147-9DF7-A761E6312F58}">
      <formula1>$AG$37:$AG$38</formula1>
    </dataValidation>
    <dataValidation type="list" allowBlank="1" showInputMessage="1" showErrorMessage="1" sqref="V42" xr:uid="{070250E5-1D50-44C5-827F-58585AE1144C}">
      <formula1>$AG$39:$AG$40</formula1>
    </dataValidation>
    <dataValidation type="list" allowBlank="1" showInputMessage="1" showErrorMessage="1" sqref="V46" xr:uid="{DA12EFAD-5F44-4CB9-938C-16044FCC026C}">
      <formula1>$AG$41:$AG$42</formula1>
    </dataValidation>
    <dataValidation type="list" allowBlank="1" showInputMessage="1" showErrorMessage="1" sqref="V50" xr:uid="{EDF725B4-F840-4385-9871-7BF2A5864177}">
      <formula1>$AG$43:$AG$44</formula1>
    </dataValidation>
    <dataValidation type="list" allowBlank="1" showInputMessage="1" showErrorMessage="1" sqref="V54" xr:uid="{41B859D8-70C1-4CF3-804A-77B9D2499210}">
      <formula1>$AG$45:$AG$46</formula1>
    </dataValidation>
    <dataValidation type="list" allowBlank="1" showInputMessage="1" showErrorMessage="1" sqref="V58" xr:uid="{1E3DACF0-E672-4693-A8AA-FB8D4E1DE0B1}">
      <formula1>$AG$47:$AG$48</formula1>
    </dataValidation>
    <dataValidation type="list" allowBlank="1" showInputMessage="1" showErrorMessage="1" sqref="V62" xr:uid="{5D3777C9-F5A0-4344-B700-22BA4D721EF8}">
      <formula1>$AG$49:$AG$50</formula1>
    </dataValidation>
    <dataValidation type="list" allowBlank="1" showInputMessage="1" showErrorMessage="1" sqref="V66" xr:uid="{BA9E3E40-8D85-44AB-9775-BDA627CB3839}">
      <formula1>$AG$51:$AG$52</formula1>
    </dataValidation>
    <dataValidation type="list" allowBlank="1" showInputMessage="1" showErrorMessage="1" sqref="T40" xr:uid="{F5BB9C11-618E-421C-8246-142566231393}">
      <formula1>$AG$37:$AG$40</formula1>
    </dataValidation>
    <dataValidation type="list" allowBlank="1" showInputMessage="1" showErrorMessage="1" sqref="T48" xr:uid="{EECD06A6-92D6-4746-9120-087AD8BF183A}">
      <formula1>$AG$41:$AG$44</formula1>
    </dataValidation>
    <dataValidation type="list" allowBlank="1" showInputMessage="1" showErrorMessage="1" sqref="T56" xr:uid="{89A34B92-4E54-4C81-9317-2F2C8F61E696}">
      <formula1>$AG$45:$AG$48</formula1>
    </dataValidation>
    <dataValidation type="list" allowBlank="1" showInputMessage="1" showErrorMessage="1" sqref="T64" xr:uid="{B713F18D-F3A9-421A-83F8-046581E73C08}">
      <formula1>$AG$49:$AG$52</formula1>
    </dataValidation>
    <dataValidation type="list" allowBlank="1" showInputMessage="1" showErrorMessage="1" sqref="R44" xr:uid="{876892B8-7814-43E0-BDBC-FA597F630C99}">
      <formula1>$AG$37:$AG$44</formula1>
    </dataValidation>
    <dataValidation type="list" allowBlank="1" showInputMessage="1" showErrorMessage="1" sqref="R60" xr:uid="{8C4347B8-DC60-490F-8033-AC31AF7F5F74}">
      <formula1>$AG$45:$AG$52</formula1>
    </dataValidation>
    <dataValidation type="list" allowBlank="1" showInputMessage="1" showErrorMessage="1" sqref="P51" xr:uid="{76161992-20FE-44A8-AD98-3CDD94CF4948}">
      <formula1>$AF$41:$AF$48</formula1>
    </dataValidation>
  </dataValidations>
  <pageMargins left="0.75" right="0.75" top="1" bottom="1" header="0.5" footer="0.5"/>
  <pageSetup orientation="portrait"/>
  <headerFooter alignWithMargins="0"/>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BA438-0CCB-463E-9B64-5DEE88C96E11}">
  <sheetPr codeName="Sheet7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441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KS</v>
      </c>
      <c r="AG25" s="101" t="str">
        <f>T14</f>
        <v>NOVA</v>
      </c>
    </row>
    <row r="26" spans="1:33">
      <c r="A26" s="62"/>
      <c r="B26" s="102"/>
      <c r="D26" s="133"/>
      <c r="E26" s="117"/>
      <c r="F26" s="131"/>
      <c r="G26" s="112"/>
      <c r="H26" s="112"/>
      <c r="I26" s="165">
        <v>3</v>
      </c>
      <c r="J26" s="105" t="s">
        <v>41</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GA TECH</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OK ST</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409</v>
      </c>
      <c r="U40" s="168">
        <v>9</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3:A9"/>
    <mergeCell ref="AA3:AA9"/>
    <mergeCell ref="A11:A17"/>
    <mergeCell ref="AA11:AA17"/>
    <mergeCell ref="A19:A25"/>
    <mergeCell ref="AA19:AA25"/>
    <mergeCell ref="A61:A67"/>
    <mergeCell ref="AA61:AA67"/>
    <mergeCell ref="A27:A33"/>
    <mergeCell ref="AA27:AA33"/>
    <mergeCell ref="A37:A43"/>
    <mergeCell ref="AA37:AA43"/>
    <mergeCell ref="A45:A51"/>
    <mergeCell ref="AA45:AA51"/>
    <mergeCell ref="A53:A59"/>
    <mergeCell ref="AA53:AA59"/>
  </mergeCells>
  <conditionalFormatting sqref="N2">
    <cfRule type="cellIs" dxfId="191" priority="1" operator="equal">
      <formula>63</formula>
    </cfRule>
    <cfRule type="cellIs" dxfId="190" priority="2" operator="notEqual">
      <formula>63</formula>
    </cfRule>
  </conditionalFormatting>
  <dataValidations count="63">
    <dataValidation type="list" allowBlank="1" showInputMessage="1" showErrorMessage="1" sqref="P51" xr:uid="{F33DEF28-3406-474D-BA37-93E675DC9348}">
      <formula1>$AF$41:$AF$48</formula1>
    </dataValidation>
    <dataValidation type="list" allowBlank="1" showInputMessage="1" showErrorMessage="1" sqref="R60" xr:uid="{069F9E3A-C6C3-4C66-B2C1-556DB213EA42}">
      <formula1>$AG$45:$AG$52</formula1>
    </dataValidation>
    <dataValidation type="list" allowBlank="1" showInputMessage="1" showErrorMessage="1" sqref="R44" xr:uid="{EEC1938E-73B8-4617-B4D5-F10FC5A3155B}">
      <formula1>$AG$37:$AG$44</formula1>
    </dataValidation>
    <dataValidation type="list" allowBlank="1" showInputMessage="1" showErrorMessage="1" sqref="T64" xr:uid="{795EA4A6-F9B8-4050-8B1C-8E4906194EC0}">
      <formula1>$AG$49:$AG$52</formula1>
    </dataValidation>
    <dataValidation type="list" allowBlank="1" showInputMessage="1" showErrorMessage="1" sqref="T56" xr:uid="{783EFCAB-420D-4789-A80A-3DD27AFB7BC6}">
      <formula1>$AG$45:$AG$48</formula1>
    </dataValidation>
    <dataValidation type="list" allowBlank="1" showInputMessage="1" showErrorMessage="1" sqref="T48" xr:uid="{9868E876-708C-4F33-BF44-E71464D3C5BB}">
      <formula1>$AG$41:$AG$44</formula1>
    </dataValidation>
    <dataValidation type="list" allowBlank="1" showInputMessage="1" showErrorMessage="1" sqref="T40" xr:uid="{052D39A5-FDBE-439D-8052-B9037F5816CC}">
      <formula1>$AG$37:$AG$40</formula1>
    </dataValidation>
    <dataValidation type="list" allowBlank="1" showInputMessage="1" showErrorMessage="1" sqref="V66" xr:uid="{2FF96872-BC22-489E-957D-51BF8F849640}">
      <formula1>$AG$51:$AG$52</formula1>
    </dataValidation>
    <dataValidation type="list" allowBlank="1" showInputMessage="1" showErrorMessage="1" sqref="V62" xr:uid="{20C71DAD-96D3-4445-8BD4-90075A10301F}">
      <formula1>$AG$49:$AG$50</formula1>
    </dataValidation>
    <dataValidation type="list" allowBlank="1" showInputMessage="1" showErrorMessage="1" sqref="V58" xr:uid="{F414EB8D-E399-48EC-B3C0-646094455B58}">
      <formula1>$AG$47:$AG$48</formula1>
    </dataValidation>
    <dataValidation type="list" allowBlank="1" showInputMessage="1" showErrorMessage="1" sqref="V54" xr:uid="{9EA504FB-C5B5-4697-A353-572A23B09ABA}">
      <formula1>$AG$45:$AG$46</formula1>
    </dataValidation>
    <dataValidation type="list" allowBlank="1" showInputMessage="1" showErrorMessage="1" sqref="V50" xr:uid="{4160D20F-8E71-4D7D-9EA5-019ABECCC060}">
      <formula1>$AG$43:$AG$44</formula1>
    </dataValidation>
    <dataValidation type="list" allowBlank="1" showInputMessage="1" showErrorMessage="1" sqref="V46" xr:uid="{1BA83A29-BAB2-4594-9E96-641F4D02A9C9}">
      <formula1>$AG$41:$AG$42</formula1>
    </dataValidation>
    <dataValidation type="list" allowBlank="1" showInputMessage="1" showErrorMessage="1" sqref="V42" xr:uid="{9FFE0D73-117A-46EA-9B03-D425DF0AA973}">
      <formula1>$AG$39:$AG$40</formula1>
    </dataValidation>
    <dataValidation type="list" allowBlank="1" showInputMessage="1" showErrorMessage="1" sqref="V38" xr:uid="{B6DDE775-62BC-4C65-808E-AE408DB78EF4}">
      <formula1>$AG$37:$AG$38</formula1>
    </dataValidation>
    <dataValidation type="list" allowBlank="1" showInputMessage="1" showErrorMessage="1" sqref="P17" xr:uid="{1A8ED90D-1CE9-45B7-A650-B04FF11284CA}">
      <formula1>$AF$7:$AF$14</formula1>
    </dataValidation>
    <dataValidation type="list" allowBlank="1" showInputMessage="1" showErrorMessage="1" sqref="R26" xr:uid="{B16B7F9E-FF2F-470C-B486-D6EC77A25CF9}">
      <formula1>$AG$11:$AG$18</formula1>
    </dataValidation>
    <dataValidation type="list" allowBlank="1" showInputMessage="1" showErrorMessage="1" sqref="R10" xr:uid="{DA2C1C05-E039-4874-8AEA-5A9D8790103A}">
      <formula1>$AG$3:$AG$10</formula1>
    </dataValidation>
    <dataValidation type="list" allowBlank="1" showInputMessage="1" showErrorMessage="1" sqref="T30" xr:uid="{F1C44F87-3AEA-4BDD-955A-E513B9597056}">
      <formula1>$AG$15:$AG$18</formula1>
    </dataValidation>
    <dataValidation type="list" allowBlank="1" showInputMessage="1" showErrorMessage="1" sqref="L51" xr:uid="{D4578899-12A2-4A81-BD6E-938B948AB9A8}">
      <formula1>$AE$41:$AE$48</formula1>
    </dataValidation>
    <dataValidation type="list" allowBlank="1" showInputMessage="1" showErrorMessage="1" sqref="J60" xr:uid="{A5EC4608-B556-47DB-9104-2A7B7FC98600}">
      <formula1>$AD$45:$AD$52</formula1>
    </dataValidation>
    <dataValidation type="list" allowBlank="1" showInputMessage="1" showErrorMessage="1" sqref="J44" xr:uid="{F2872493-F6EC-47B9-BD36-35FB693AAA25}">
      <formula1>$AD$37:$AD$44</formula1>
    </dataValidation>
    <dataValidation type="list" allowBlank="1" showInputMessage="1" showErrorMessage="1" sqref="H64" xr:uid="{6B761A55-2D99-428E-B0F9-2E626ABC9209}">
      <formula1>$AD$49:$AD$52</formula1>
    </dataValidation>
    <dataValidation type="list" allowBlank="1" showInputMessage="1" showErrorMessage="1" sqref="H56" xr:uid="{87FB0A6C-AC82-44A3-914F-7B09E24B5A74}">
      <formula1>$AD$45:$AD$48</formula1>
    </dataValidation>
    <dataValidation type="list" allowBlank="1" showInputMessage="1" showErrorMessage="1" sqref="H48" xr:uid="{31D9617A-EB7B-4BB9-9796-18D3CF141910}">
      <formula1>$AD$41:$AD$44</formula1>
    </dataValidation>
    <dataValidation type="list" allowBlank="1" showInputMessage="1" showErrorMessage="1" sqref="H40" xr:uid="{1A5AE9E0-FCE8-404D-9EF0-7C291A7BA06A}">
      <formula1>$AD$37:$AD$40</formula1>
    </dataValidation>
    <dataValidation type="list" allowBlank="1" showInputMessage="1" showErrorMessage="1" sqref="F66" xr:uid="{1EF608EF-4D54-4D5D-8629-2ABAFCEA6706}">
      <formula1>$AD$51:$AD$52</formula1>
    </dataValidation>
    <dataValidation type="list" allowBlank="1" showInputMessage="1" showErrorMessage="1" sqref="F62" xr:uid="{7E9CA4A3-06CF-4F6D-87FB-0717AA8159B3}">
      <formula1>$AD$49:$AD$50</formula1>
    </dataValidation>
    <dataValidation type="list" allowBlank="1" showInputMessage="1" showErrorMessage="1" sqref="F58" xr:uid="{45354E7F-AF5C-4D1B-B239-E66317D8EFA8}">
      <formula1>$AD$47:$AD$48</formula1>
    </dataValidation>
    <dataValidation type="list" allowBlank="1" showInputMessage="1" showErrorMessage="1" sqref="F54" xr:uid="{7D23ED14-BF97-4E10-B449-7C140F7D6E04}">
      <formula1>$AD$45:$AD$46</formula1>
    </dataValidation>
    <dataValidation type="list" allowBlank="1" showInputMessage="1" showErrorMessage="1" sqref="F50" xr:uid="{D2CC1BF8-5F06-44A2-B1F9-672A446232B6}">
      <formula1>$AD$43:$AD$44</formula1>
    </dataValidation>
    <dataValidation type="list" allowBlank="1" showInputMessage="1" showErrorMessage="1" sqref="F46" xr:uid="{AFFC7D94-D307-479B-948D-3D164C738FDD}">
      <formula1>$AD$41:$AD$42</formula1>
    </dataValidation>
    <dataValidation type="list" allowBlank="1" showInputMessage="1" showErrorMessage="1" sqref="F42" xr:uid="{81B72FF9-5826-45B2-ABAC-84585E82D408}">
      <formula1>$AD$39:$AD$40</formula1>
    </dataValidation>
    <dataValidation type="list" allowBlank="1" showInputMessage="1" showErrorMessage="1" sqref="F38" xr:uid="{78D608D9-21D5-4791-B3E3-0446BA2CB6C2}">
      <formula1>$AD$37:$AD$38</formula1>
    </dataValidation>
    <dataValidation type="list" allowBlank="1" showInputMessage="1" showErrorMessage="1" sqref="H14" xr:uid="{5C81C40F-A055-45EF-9FF3-7678832AB3DD}">
      <formula1>$AD$7:$AD$10</formula1>
    </dataValidation>
    <dataValidation type="list" allowBlank="1" showInputMessage="1" showErrorMessage="1" sqref="H6" xr:uid="{05F38D70-F23E-4561-A67C-3F522FF3B526}">
      <formula1>$AD$3:$AD$6</formula1>
    </dataValidation>
    <dataValidation type="list" allowBlank="1" showInputMessage="1" showErrorMessage="1" sqref="T22" xr:uid="{3F8076A2-67C6-4E4B-8CEB-C30F3313734F}">
      <formula1>$AG$11:$AG$14</formula1>
    </dataValidation>
    <dataValidation type="list" allowBlank="1" showInputMessage="1" showErrorMessage="1" sqref="T14" xr:uid="{D802E7F1-5205-411B-8DFB-139D581FFFC0}">
      <formula1>$AG$7:$AG$10</formula1>
    </dataValidation>
    <dataValidation type="list" allowBlank="1" showInputMessage="1" showErrorMessage="1" sqref="T6" xr:uid="{4F53C318-D76E-4C44-8F67-863AFE81F694}">
      <formula1>$AG$3:$AG$6</formula1>
    </dataValidation>
    <dataValidation type="list" allowBlank="1" showInputMessage="1" showErrorMessage="1" sqref="V32" xr:uid="{250980B3-9B08-4033-A9BD-0A7950DCA529}">
      <formula1>$AG$17:$AG$18</formula1>
    </dataValidation>
    <dataValidation type="list" allowBlank="1" showInputMessage="1" showErrorMessage="1" sqref="V28" xr:uid="{09245597-9AA4-427A-8386-5C065B4F47AC}">
      <formula1>$AG$15:$AG$16</formula1>
    </dataValidation>
    <dataValidation type="list" allowBlank="1" showInputMessage="1" showErrorMessage="1" sqref="V24" xr:uid="{B002DFE7-86B4-45C8-B337-6B0DE5E2DA72}">
      <formula1>$AG$13:$AG$14</formula1>
    </dataValidation>
    <dataValidation type="list" allowBlank="1" showInputMessage="1" showErrorMessage="1" sqref="V20" xr:uid="{39ECFAF9-36F2-4A51-8645-E4F669159F30}">
      <formula1>$AG$11:$AG$12</formula1>
    </dataValidation>
    <dataValidation type="list" allowBlank="1" showInputMessage="1" showErrorMessage="1" sqref="V16" xr:uid="{9D93DF9A-3FA1-460A-8159-51F4D498C7B2}">
      <formula1>$AG$9:$AG$10</formula1>
    </dataValidation>
    <dataValidation type="list" allowBlank="1" showInputMessage="1" showErrorMessage="1" sqref="V12" xr:uid="{B4D5D514-BF18-4F67-BB06-717D60473DA1}">
      <formula1>$AG$7:$AG$8</formula1>
    </dataValidation>
    <dataValidation type="list" allowBlank="1" showInputMessage="1" showErrorMessage="1" sqref="V8" xr:uid="{7D2B8C02-CF6C-4ACA-AEDA-21DBB05037D6}">
      <formula1>$AG$5:$AG$6</formula1>
    </dataValidation>
    <dataValidation type="list" allowBlank="1" showInputMessage="1" showErrorMessage="1" sqref="V4" xr:uid="{7B6E06AE-1F55-4300-A10C-C0160190D954}">
      <formula1>$AG$3:$AG$4</formula1>
    </dataValidation>
    <dataValidation type="list" allowBlank="1" showInputMessage="1" showErrorMessage="1" sqref="N35" xr:uid="{E11A403C-16A9-4C5E-AD84-208A6A1196D0}">
      <formula1>$AE$24:$AE$31</formula1>
    </dataValidation>
    <dataValidation type="list" allowBlank="1" showInputMessage="1" showErrorMessage="1" sqref="N38" xr:uid="{1606F739-BDD8-4D9B-A641-5D5273B7C31C}">
      <formula1>$AG$24:$AG$31</formula1>
    </dataValidation>
    <dataValidation type="list" allowBlank="1" showInputMessage="1" showErrorMessage="1" sqref="N32" xr:uid="{F8304D97-4CD0-4107-A8BF-6260A99CA61D}">
      <formula1>$AD$24:$AD$31</formula1>
    </dataValidation>
    <dataValidation type="list" allowBlank="1" showInputMessage="1" showErrorMessage="1" sqref="L17" xr:uid="{2DE539F9-7274-4417-BB77-6DCA2AAB9AD7}">
      <formula1>$AE$7:$AE$14</formula1>
    </dataValidation>
    <dataValidation type="list" allowBlank="1" showInputMessage="1" showErrorMessage="1" sqref="J26" xr:uid="{CA0A2A6F-9896-4FB1-A079-8779BAB010C4}">
      <formula1>$AD$11:$AD$18</formula1>
    </dataValidation>
    <dataValidation type="list" allowBlank="1" showInputMessage="1" showErrorMessage="1" sqref="H30" xr:uid="{5CAEFD14-5B2B-487E-B56A-E832EF4A00C8}">
      <formula1>$AD$15:$AD$18</formula1>
    </dataValidation>
    <dataValidation type="list" allowBlank="1" showInputMessage="1" showErrorMessage="1" sqref="H22" xr:uid="{3012FB67-62BE-4DF8-9E8F-611471C1C26E}">
      <formula1>$AD$11:$AD$14</formula1>
    </dataValidation>
    <dataValidation type="list" allowBlank="1" showInputMessage="1" showErrorMessage="1" sqref="F32" xr:uid="{411EE7A9-4ECF-4E66-908C-A3D20DAA957E}">
      <formula1>$AD$17:$AD$18</formula1>
    </dataValidation>
    <dataValidation type="list" allowBlank="1" showInputMessage="1" showErrorMessage="1" sqref="F28" xr:uid="{0975615F-2C86-4ECA-AA6A-597786E8677E}">
      <formula1>$AD$15:$AD$16</formula1>
    </dataValidation>
    <dataValidation type="list" allowBlank="1" showInputMessage="1" showErrorMessage="1" sqref="F24" xr:uid="{DEA7054A-46D2-43C3-AEBD-86C92D4DE929}">
      <formula1>$AD$13:$AD$14</formula1>
    </dataValidation>
    <dataValidation type="list" allowBlank="1" showInputMessage="1" showErrorMessage="1" sqref="F20" xr:uid="{37012A4F-7BF8-49E0-9EBF-29ECF6B7D80E}">
      <formula1>$AD$11:$AD$12</formula1>
    </dataValidation>
    <dataValidation type="list" allowBlank="1" showInputMessage="1" showErrorMessage="1" sqref="F16" xr:uid="{98F675D8-49F4-4C0B-8F19-FA281D178F21}">
      <formula1>$AD$9:$AD$10</formula1>
    </dataValidation>
    <dataValidation type="list" allowBlank="1" showInputMessage="1" showErrorMessage="1" sqref="F12" xr:uid="{F875489D-B826-496C-9B22-739D3DDE3938}">
      <formula1>$AD$7:$AD$8</formula1>
    </dataValidation>
    <dataValidation type="list" allowBlank="1" showInputMessage="1" showErrorMessage="1" sqref="J10" xr:uid="{75217C18-F016-45F2-A384-3C9F078F62AA}">
      <formula1>$AD$3:$AD$10</formula1>
    </dataValidation>
    <dataValidation type="list" allowBlank="1" showInputMessage="1" showErrorMessage="1" sqref="F8" xr:uid="{94AE0962-FF3A-466F-B250-8DC3AAFC8075}">
      <formula1>$AD$5:$AD$6</formula1>
    </dataValidation>
    <dataValidation type="list" allowBlank="1" showInputMessage="1" showErrorMessage="1" sqref="F4" xr:uid="{F6F713D6-9914-4572-AB1D-0BEEAC10B6E4}">
      <formula1>$AD$3:$AD$4</formula1>
    </dataValidation>
  </dataValidations>
  <pageMargins left="0.75" right="0.75" top="1" bottom="1" header="0.5" footer="0.5"/>
  <pageSetup orientation="portrait"/>
  <headerFooter alignWithMargins="0"/>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Sheet5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400</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AA19:AA25"/>
    <mergeCell ref="T50:T54"/>
    <mergeCell ref="L14:P14"/>
    <mergeCell ref="T16:T20"/>
    <mergeCell ref="AA61:AA67"/>
    <mergeCell ref="AA53:AA59"/>
    <mergeCell ref="AA27:AA33"/>
    <mergeCell ref="AA37:AA43"/>
    <mergeCell ref="AA45:AA51"/>
    <mergeCell ref="A61:A67"/>
    <mergeCell ref="A53:A59"/>
    <mergeCell ref="A37:A43"/>
    <mergeCell ref="A45:A51"/>
    <mergeCell ref="L1:P1"/>
    <mergeCell ref="H16:H20"/>
    <mergeCell ref="H50:H54"/>
    <mergeCell ref="A3:A9"/>
    <mergeCell ref="A11:A17"/>
    <mergeCell ref="A19:A25"/>
    <mergeCell ref="A27:A33"/>
  </mergeCells>
  <phoneticPr fontId="9" type="noConversion"/>
  <conditionalFormatting sqref="N2">
    <cfRule type="cellIs" dxfId="189" priority="1" operator="equal">
      <formula>63</formula>
    </cfRule>
    <cfRule type="cellIs" dxfId="188" priority="2" operator="notEqual">
      <formula>63</formula>
    </cfRule>
  </conditionalFormatting>
  <dataValidations count="63">
    <dataValidation type="list" allowBlank="1" showInputMessage="1" showErrorMessage="1" sqref="F4" xr:uid="{2A513032-47E1-48AB-97D1-C6D312CA7473}">
      <formula1>$AD$3:$AD$4</formula1>
    </dataValidation>
    <dataValidation type="list" allowBlank="1" showInputMessage="1" showErrorMessage="1" sqref="F8" xr:uid="{D27889AC-7193-44A3-91CD-48E30BDAF663}">
      <formula1>$AD$5:$AD$6</formula1>
    </dataValidation>
    <dataValidation type="list" allowBlank="1" showInputMessage="1" showErrorMessage="1" sqref="J10" xr:uid="{1012D25E-F85E-45E5-83D6-C9822F433999}">
      <formula1>$AD$3:$AD$10</formula1>
    </dataValidation>
    <dataValidation type="list" allowBlank="1" showInputMessage="1" showErrorMessage="1" sqref="F12" xr:uid="{8C1B9D39-81CC-4329-95AC-C323C2FE0E47}">
      <formula1>$AD$7:$AD$8</formula1>
    </dataValidation>
    <dataValidation type="list" allowBlank="1" showInputMessage="1" showErrorMessage="1" sqref="F16" xr:uid="{5EAB0F50-2C74-4AB1-894B-27505D6D6844}">
      <formula1>$AD$9:$AD$10</formula1>
    </dataValidation>
    <dataValidation type="list" allowBlank="1" showInputMessage="1" showErrorMessage="1" sqref="F20" xr:uid="{80D4E66F-979C-4E12-9B22-9A5C43A67F32}">
      <formula1>$AD$11:$AD$12</formula1>
    </dataValidation>
    <dataValidation type="list" allowBlank="1" showInputMessage="1" showErrorMessage="1" sqref="F24" xr:uid="{65BD6EC2-0A70-4DC5-ABFB-A26D0450155F}">
      <formula1>$AD$13:$AD$14</formula1>
    </dataValidation>
    <dataValidation type="list" allowBlank="1" showInputMessage="1" showErrorMessage="1" sqref="F28" xr:uid="{5B29E5E6-F244-4EF9-9382-3D4C61BD3FF8}">
      <formula1>$AD$15:$AD$16</formula1>
    </dataValidation>
    <dataValidation type="list" allowBlank="1" showInputMessage="1" showErrorMessage="1" sqref="F32" xr:uid="{C529BEB7-793A-418B-9EE1-C7BADD43A7B5}">
      <formula1>$AD$17:$AD$18</formula1>
    </dataValidation>
    <dataValidation type="list" allowBlank="1" showInputMessage="1" showErrorMessage="1" sqref="H22" xr:uid="{B0ABC461-519C-48EE-89BF-C72B73584421}">
      <formula1>$AD$11:$AD$14</formula1>
    </dataValidation>
    <dataValidation type="list" allowBlank="1" showInputMessage="1" showErrorMessage="1" sqref="H30" xr:uid="{284CDFB3-5F41-44CB-AFD2-CAB8B791010D}">
      <formula1>$AD$15:$AD$18</formula1>
    </dataValidation>
    <dataValidation type="list" allowBlank="1" showInputMessage="1" showErrorMessage="1" sqref="J26" xr:uid="{38BBFC98-6902-4BB9-BC36-D8E02953C55F}">
      <formula1>$AD$11:$AD$18</formula1>
    </dataValidation>
    <dataValidation type="list" allowBlank="1" showInputMessage="1" showErrorMessage="1" sqref="L17" xr:uid="{05561FC4-5362-4948-B7DF-100CDD9F9FC3}">
      <formula1>$AE$7:$AE$14</formula1>
    </dataValidation>
    <dataValidation type="list" allowBlank="1" showInputMessage="1" showErrorMessage="1" sqref="N32" xr:uid="{D2E812C1-1C8D-44F8-9D6E-8FC8EBB55792}">
      <formula1>$AD$24:$AD$31</formula1>
    </dataValidation>
    <dataValidation type="list" allowBlank="1" showInputMessage="1" showErrorMessage="1" sqref="N38" xr:uid="{404B3C3E-7D2A-43E0-B6A7-091128CA8174}">
      <formula1>$AG$24:$AG$31</formula1>
    </dataValidation>
    <dataValidation type="list" allowBlank="1" showInputMessage="1" showErrorMessage="1" sqref="N35" xr:uid="{74C01E18-EEF6-49A3-9CB0-43E4B6BE98AB}">
      <formula1>$AE$24:$AE$31</formula1>
    </dataValidation>
    <dataValidation type="list" allowBlank="1" showInputMessage="1" showErrorMessage="1" sqref="V4" xr:uid="{B51765AA-184D-40A2-BA07-B11C7F3D5E41}">
      <formula1>$AG$3:$AG$4</formula1>
    </dataValidation>
    <dataValidation type="list" allowBlank="1" showInputMessage="1" showErrorMessage="1" sqref="V8" xr:uid="{26F142D8-907F-44C2-BA10-7479CE96CBA0}">
      <formula1>$AG$5:$AG$6</formula1>
    </dataValidation>
    <dataValidation type="list" allowBlank="1" showInputMessage="1" showErrorMessage="1" sqref="V12" xr:uid="{1C31259B-4DD4-429D-BD62-E2FFAC5EB388}">
      <formula1>$AG$7:$AG$8</formula1>
    </dataValidation>
    <dataValidation type="list" allowBlank="1" showInputMessage="1" showErrorMessage="1" sqref="V16" xr:uid="{30191ABD-35C0-498B-B8E1-91EC818A6510}">
      <formula1>$AG$9:$AG$10</formula1>
    </dataValidation>
    <dataValidation type="list" allowBlank="1" showInputMessage="1" showErrorMessage="1" sqref="V20" xr:uid="{B81E2AB4-11EE-45C5-90C3-21134AD7BA81}">
      <formula1>$AG$11:$AG$12</formula1>
    </dataValidation>
    <dataValidation type="list" allowBlank="1" showInputMessage="1" showErrorMessage="1" sqref="V24" xr:uid="{5BC9AFAA-9D84-458B-905B-B3413AFAB306}">
      <formula1>$AG$13:$AG$14</formula1>
    </dataValidation>
    <dataValidation type="list" allowBlank="1" showInputMessage="1" showErrorMessage="1" sqref="V28" xr:uid="{CFA75083-82C1-4264-BED4-5552547A7D66}">
      <formula1>$AG$15:$AG$16</formula1>
    </dataValidation>
    <dataValidation type="list" allowBlank="1" showInputMessage="1" showErrorMessage="1" sqref="V32" xr:uid="{5A4DCD9A-0748-44E5-8E36-3CCA84221D2D}">
      <formula1>$AG$17:$AG$18</formula1>
    </dataValidation>
    <dataValidation type="list" allowBlank="1" showInputMessage="1" showErrorMessage="1" sqref="T6" xr:uid="{98C85DF8-CC6E-4042-822B-64206745412C}">
      <formula1>$AG$3:$AG$6</formula1>
    </dataValidation>
    <dataValidation type="list" allowBlank="1" showInputMessage="1" showErrorMessage="1" sqref="T14" xr:uid="{7ECC2BA1-FA39-4EC4-8499-075B3FD0A47F}">
      <formula1>$AG$7:$AG$10</formula1>
    </dataValidation>
    <dataValidation type="list" allowBlank="1" showInputMessage="1" showErrorMessage="1" sqref="T22" xr:uid="{B1A8A1C8-5E83-4EBC-A369-7CD6472401AC}">
      <formula1>$AG$11:$AG$14</formula1>
    </dataValidation>
    <dataValidation type="list" allowBlank="1" showInputMessage="1" showErrorMessage="1" sqref="H6" xr:uid="{1862BA8E-EC4B-484B-A9B2-2D2031201FB4}">
      <formula1>$AD$3:$AD$6</formula1>
    </dataValidation>
    <dataValidation type="list" allowBlank="1" showInputMessage="1" showErrorMessage="1" sqref="H14" xr:uid="{A6C819E6-A5A2-4852-8F92-7978F873D823}">
      <formula1>$AD$7:$AD$10</formula1>
    </dataValidation>
    <dataValidation type="list" allowBlank="1" showInputMessage="1" showErrorMessage="1" sqref="F38" xr:uid="{72F8B982-0678-4AD2-92D7-F90EBC1ABDD4}">
      <formula1>$AD$37:$AD$38</formula1>
    </dataValidation>
    <dataValidation type="list" allowBlank="1" showInputMessage="1" showErrorMessage="1" sqref="F42" xr:uid="{7D1D3B76-0E4C-43DE-9897-A72B6DDE6034}">
      <formula1>$AD$39:$AD$40</formula1>
    </dataValidation>
    <dataValidation type="list" allowBlank="1" showInputMessage="1" showErrorMessage="1" sqref="F46" xr:uid="{D7CC946F-97BF-4C5F-8474-3E80B5D4EEC4}">
      <formula1>$AD$41:$AD$42</formula1>
    </dataValidation>
    <dataValidation type="list" allowBlank="1" showInputMessage="1" showErrorMessage="1" sqref="F50" xr:uid="{DB8B180D-4CFB-43D3-9FF7-4361E43A4741}">
      <formula1>$AD$43:$AD$44</formula1>
    </dataValidation>
    <dataValidation type="list" allowBlank="1" showInputMessage="1" showErrorMessage="1" sqref="F54" xr:uid="{A5B36A2E-F3A3-4906-A462-D55D4AF62C2E}">
      <formula1>$AD$45:$AD$46</formula1>
    </dataValidation>
    <dataValidation type="list" allowBlank="1" showInputMessage="1" showErrorMessage="1" sqref="F58" xr:uid="{20996AD6-6974-4258-9D3B-211FA6BA6FCC}">
      <formula1>$AD$47:$AD$48</formula1>
    </dataValidation>
    <dataValidation type="list" allowBlank="1" showInputMessage="1" showErrorMessage="1" sqref="F62" xr:uid="{9B1D19EB-AD9E-4451-8421-47318335604E}">
      <formula1>$AD$49:$AD$50</formula1>
    </dataValidation>
    <dataValidation type="list" allowBlank="1" showInputMessage="1" showErrorMessage="1" sqref="F66" xr:uid="{C94F1B2A-9600-44AD-B5A8-C0F80F7C305F}">
      <formula1>$AD$51:$AD$52</formula1>
    </dataValidation>
    <dataValidation type="list" allowBlank="1" showInputMessage="1" showErrorMessage="1" sqref="H40" xr:uid="{2FC16623-D386-41E2-BB06-D970151343D0}">
      <formula1>$AD$37:$AD$40</formula1>
    </dataValidation>
    <dataValidation type="list" allowBlank="1" showInputMessage="1" showErrorMessage="1" sqref="H48" xr:uid="{D9DDDDAC-D332-4AB0-A95C-F425F8F97383}">
      <formula1>$AD$41:$AD$44</formula1>
    </dataValidation>
    <dataValidation type="list" allowBlank="1" showInputMessage="1" showErrorMessage="1" sqref="H56" xr:uid="{BCAFAB49-0E03-44EC-9A1A-DE7F25AE2481}">
      <formula1>$AD$45:$AD$48</formula1>
    </dataValidation>
    <dataValidation type="list" allowBlank="1" showInputMessage="1" showErrorMessage="1" sqref="H64" xr:uid="{243B18E6-534D-49F6-B5D1-052C857F29C2}">
      <formula1>$AD$49:$AD$52</formula1>
    </dataValidation>
    <dataValidation type="list" allowBlank="1" showInputMessage="1" showErrorMessage="1" sqref="J44" xr:uid="{47360115-7E99-4A3F-970E-C9D2704B2F50}">
      <formula1>$AD$37:$AD$44</formula1>
    </dataValidation>
    <dataValidation type="list" allowBlank="1" showInputMessage="1" showErrorMessage="1" sqref="J60" xr:uid="{5E284F89-25A3-4A72-B430-93C6B841F919}">
      <formula1>$AD$45:$AD$52</formula1>
    </dataValidation>
    <dataValidation type="list" allowBlank="1" showInputMessage="1" showErrorMessage="1" sqref="L51" xr:uid="{BE169D55-C11D-4EE3-A526-CB0938EB6762}">
      <formula1>$AE$41:$AE$48</formula1>
    </dataValidation>
    <dataValidation type="list" allowBlank="1" showInputMessage="1" showErrorMessage="1" sqref="T30" xr:uid="{0282CB8E-80D0-4407-B936-269C7AFE8FCD}">
      <formula1>$AG$15:$AG$18</formula1>
    </dataValidation>
    <dataValidation type="list" allowBlank="1" showInputMessage="1" showErrorMessage="1" sqref="R10" xr:uid="{29F75073-3B7F-4D70-8100-5CC679C330B2}">
      <formula1>$AG$3:$AG$10</formula1>
    </dataValidation>
    <dataValidation type="list" allowBlank="1" showInputMessage="1" showErrorMessage="1" sqref="R26" xr:uid="{CEF0E3E0-3B0F-4439-8D11-CF98A96F7594}">
      <formula1>$AG$11:$AG$18</formula1>
    </dataValidation>
    <dataValidation type="list" allowBlank="1" showInputMessage="1" showErrorMessage="1" sqref="P17" xr:uid="{17913DED-731A-4CD4-810A-AC2A5B3C7676}">
      <formula1>$AF$7:$AF$14</formula1>
    </dataValidation>
    <dataValidation type="list" allowBlank="1" showInputMessage="1" showErrorMessage="1" sqref="V38" xr:uid="{75905057-3B68-46AB-96A0-640CEC6790D8}">
      <formula1>$AG$37:$AG$38</formula1>
    </dataValidation>
    <dataValidation type="list" allowBlank="1" showInputMessage="1" showErrorMessage="1" sqref="V42" xr:uid="{BD4514DE-8147-4859-917D-75B23E0D218D}">
      <formula1>$AG$39:$AG$40</formula1>
    </dataValidation>
    <dataValidation type="list" allowBlank="1" showInputMessage="1" showErrorMessage="1" sqref="V46" xr:uid="{42B09E7C-0B0C-4BC5-B7A0-C77B7F6DB19C}">
      <formula1>$AG$41:$AG$42</formula1>
    </dataValidation>
    <dataValidation type="list" allowBlank="1" showInputMessage="1" showErrorMessage="1" sqref="V50" xr:uid="{6E0DCAB7-EA5B-460B-9689-4460AC22019D}">
      <formula1>$AG$43:$AG$44</formula1>
    </dataValidation>
    <dataValidation type="list" allowBlank="1" showInputMessage="1" showErrorMessage="1" sqref="V54" xr:uid="{B740573F-4FD6-4974-A742-2AC67764C505}">
      <formula1>$AG$45:$AG$46</formula1>
    </dataValidation>
    <dataValidation type="list" allowBlank="1" showInputMessage="1" showErrorMessage="1" sqref="V58" xr:uid="{1989EFAA-E154-4516-8AD3-F88F96EA4DF1}">
      <formula1>$AG$47:$AG$48</formula1>
    </dataValidation>
    <dataValidation type="list" allowBlank="1" showInputMessage="1" showErrorMessage="1" sqref="V62" xr:uid="{1A462AF2-A91C-400E-A1FA-C33E6E8B4133}">
      <formula1>$AG$49:$AG$50</formula1>
    </dataValidation>
    <dataValidation type="list" allowBlank="1" showInputMessage="1" showErrorMessage="1" sqref="V66" xr:uid="{CCFCB82A-BF1D-408A-8B03-E6DDFFD0500F}">
      <formula1>$AG$51:$AG$52</formula1>
    </dataValidation>
    <dataValidation type="list" allowBlank="1" showInputMessage="1" showErrorMessage="1" sqref="T40" xr:uid="{64596DBF-6D48-4827-B5A3-ACA809B094AF}">
      <formula1>$AG$37:$AG$40</formula1>
    </dataValidation>
    <dataValidation type="list" allowBlank="1" showInputMessage="1" showErrorMessage="1" sqref="T48" xr:uid="{2FA96BC0-A580-4EFA-9ED3-E16D78C8E90A}">
      <formula1>$AG$41:$AG$44</formula1>
    </dataValidation>
    <dataValidation type="list" allowBlank="1" showInputMessage="1" showErrorMessage="1" sqref="T56" xr:uid="{FE30972E-C3A7-4CC5-87ED-AA8FB186C5C8}">
      <formula1>$AG$45:$AG$48</formula1>
    </dataValidation>
    <dataValidation type="list" allowBlank="1" showInputMessage="1" showErrorMessage="1" sqref="T64" xr:uid="{8BB30AE7-1660-48A2-BE8E-456749FDED48}">
      <formula1>$AG$49:$AG$52</formula1>
    </dataValidation>
    <dataValidation type="list" allowBlank="1" showInputMessage="1" showErrorMessage="1" sqref="R44" xr:uid="{CFCF0126-5BE0-4F26-A3DC-4D518516F398}">
      <formula1>$AG$37:$AG$44</formula1>
    </dataValidation>
    <dataValidation type="list" allowBlank="1" showInputMessage="1" showErrorMessage="1" sqref="R60" xr:uid="{BA1A6DC3-FE30-4F40-AA08-0ED8FC9655D6}">
      <formula1>$AG$45:$AG$52</formula1>
    </dataValidation>
    <dataValidation type="list" allowBlank="1" showInputMessage="1" showErrorMessage="1" sqref="P51" xr:uid="{DA2EA674-B545-47FA-B851-0172EE2E3773}">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C92995-48B0-4449-868A-D95A0F5F9AF9}">
  <sheetPr codeName="Sheet5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477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 ref="A3:A9"/>
    <mergeCell ref="AA3:AA9"/>
    <mergeCell ref="A11:A17"/>
    <mergeCell ref="AA11:AA17"/>
    <mergeCell ref="A19:A25"/>
    <mergeCell ref="AA19:AA25"/>
  </mergeCells>
  <conditionalFormatting sqref="N2">
    <cfRule type="cellIs" dxfId="187" priority="1" operator="equal">
      <formula>63</formula>
    </cfRule>
    <cfRule type="cellIs" dxfId="186" priority="2" operator="notEqual">
      <formula>63</formula>
    </cfRule>
  </conditionalFormatting>
  <dataValidations count="63">
    <dataValidation type="list" allowBlank="1" showInputMessage="1" showErrorMessage="1" sqref="P51" xr:uid="{A2451A4E-E71A-480A-AB5B-42897112627B}">
      <formula1>$AF$41:$AF$48</formula1>
    </dataValidation>
    <dataValidation type="list" allowBlank="1" showInputMessage="1" showErrorMessage="1" sqref="R60" xr:uid="{6969594F-13BB-4AB2-B2CC-A53A3E61440D}">
      <formula1>$AG$45:$AG$52</formula1>
    </dataValidation>
    <dataValidation type="list" allowBlank="1" showInputMessage="1" showErrorMessage="1" sqref="R44" xr:uid="{A876D041-5B04-4297-85F5-0EAB7DE62A23}">
      <formula1>$AG$37:$AG$44</formula1>
    </dataValidation>
    <dataValidation type="list" allowBlank="1" showInputMessage="1" showErrorMessage="1" sqref="T64" xr:uid="{09563E31-DCB9-4E00-8A32-F894669BF239}">
      <formula1>$AG$49:$AG$52</formula1>
    </dataValidation>
    <dataValidation type="list" allowBlank="1" showInputMessage="1" showErrorMessage="1" sqref="T56" xr:uid="{4AA4B03E-E57D-469D-846A-1A708A0DB071}">
      <formula1>$AG$45:$AG$48</formula1>
    </dataValidation>
    <dataValidation type="list" allowBlank="1" showInputMessage="1" showErrorMessage="1" sqref="T48" xr:uid="{398C9741-2F4C-4928-B9FE-6F1CC754C92A}">
      <formula1>$AG$41:$AG$44</formula1>
    </dataValidation>
    <dataValidation type="list" allowBlank="1" showInputMessage="1" showErrorMessage="1" sqref="T40" xr:uid="{FC1D64BA-4C11-4442-BF57-35D59132AD4C}">
      <formula1>$AG$37:$AG$40</formula1>
    </dataValidation>
    <dataValidation type="list" allowBlank="1" showInputMessage="1" showErrorMessage="1" sqref="V66" xr:uid="{D4961F53-4C4A-4059-8B47-22A484EDE5BB}">
      <formula1>$AG$51:$AG$52</formula1>
    </dataValidation>
    <dataValidation type="list" allowBlank="1" showInputMessage="1" showErrorMessage="1" sqref="V62" xr:uid="{FCED0B62-A3D1-4BB8-A970-A69D577741FD}">
      <formula1>$AG$49:$AG$50</formula1>
    </dataValidation>
    <dataValidation type="list" allowBlank="1" showInputMessage="1" showErrorMessage="1" sqref="V58" xr:uid="{4F391656-0F05-47B3-BB64-0B99F6B6251D}">
      <formula1>$AG$47:$AG$48</formula1>
    </dataValidation>
    <dataValidation type="list" allowBlank="1" showInputMessage="1" showErrorMessage="1" sqref="V54" xr:uid="{6C20A24D-E9C7-40F2-A6B0-BF8796C607A4}">
      <formula1>$AG$45:$AG$46</formula1>
    </dataValidation>
    <dataValidation type="list" allowBlank="1" showInputMessage="1" showErrorMessage="1" sqref="V50" xr:uid="{AFD0169B-8EB2-4EB3-AB4C-D469B92C08B6}">
      <formula1>$AG$43:$AG$44</formula1>
    </dataValidation>
    <dataValidation type="list" allowBlank="1" showInputMessage="1" showErrorMessage="1" sqref="V46" xr:uid="{7F2146F1-E762-41D8-9DDE-586414D54561}">
      <formula1>$AG$41:$AG$42</formula1>
    </dataValidation>
    <dataValidation type="list" allowBlank="1" showInputMessage="1" showErrorMessage="1" sqref="V42" xr:uid="{91A124FD-4287-4528-9101-ED3013252548}">
      <formula1>$AG$39:$AG$40</formula1>
    </dataValidation>
    <dataValidation type="list" allowBlank="1" showInputMessage="1" showErrorMessage="1" sqref="V38" xr:uid="{00FFD7D3-842F-4C3D-84B3-5A3E6590690C}">
      <formula1>$AG$37:$AG$38</formula1>
    </dataValidation>
    <dataValidation type="list" allowBlank="1" showInputMessage="1" showErrorMessage="1" sqref="P17" xr:uid="{D38A4904-DF9B-4FEE-BEE8-395CCE35DE92}">
      <formula1>$AF$7:$AF$14</formula1>
    </dataValidation>
    <dataValidation type="list" allowBlank="1" showInputMessage="1" showErrorMessage="1" sqref="R26" xr:uid="{4B1C5F84-0018-40EE-8B26-272596F30DBC}">
      <formula1>$AG$11:$AG$18</formula1>
    </dataValidation>
    <dataValidation type="list" allowBlank="1" showInputMessage="1" showErrorMessage="1" sqref="R10" xr:uid="{D4786B9E-DC3B-4C27-A172-2C7262C974ED}">
      <formula1>$AG$3:$AG$10</formula1>
    </dataValidation>
    <dataValidation type="list" allowBlank="1" showInputMessage="1" showErrorMessage="1" sqref="T30" xr:uid="{DA4E8BE2-59C6-4154-80D3-A2E554319028}">
      <formula1>$AG$15:$AG$18</formula1>
    </dataValidation>
    <dataValidation type="list" allowBlank="1" showInputMessage="1" showErrorMessage="1" sqref="L51" xr:uid="{E9BD57E3-59E9-48B2-978C-47FF46817C2B}">
      <formula1>$AE$41:$AE$48</formula1>
    </dataValidation>
    <dataValidation type="list" allowBlank="1" showInputMessage="1" showErrorMessage="1" sqref="J60" xr:uid="{237D198B-8482-4CDE-94E2-E24525125F9F}">
      <formula1>$AD$45:$AD$52</formula1>
    </dataValidation>
    <dataValidation type="list" allowBlank="1" showInputMessage="1" showErrorMessage="1" sqref="J44" xr:uid="{B466A16B-7FA4-4AB3-B38E-60005DD69823}">
      <formula1>$AD$37:$AD$44</formula1>
    </dataValidation>
    <dataValidation type="list" allowBlank="1" showInputMessage="1" showErrorMessage="1" sqref="H64" xr:uid="{B2BEA82B-98E2-43BE-B931-3A959C6AC8FD}">
      <formula1>$AD$49:$AD$52</formula1>
    </dataValidation>
    <dataValidation type="list" allowBlank="1" showInputMessage="1" showErrorMessage="1" sqref="H56" xr:uid="{940D5EEE-EC9D-4E90-9131-92AA765E39A4}">
      <formula1>$AD$45:$AD$48</formula1>
    </dataValidation>
    <dataValidation type="list" allowBlank="1" showInputMessage="1" showErrorMessage="1" sqref="H48" xr:uid="{4072656B-B708-43D8-A123-1B655DF6CF7D}">
      <formula1>$AD$41:$AD$44</formula1>
    </dataValidation>
    <dataValidation type="list" allowBlank="1" showInputMessage="1" showErrorMessage="1" sqref="H40" xr:uid="{86C841D4-1C93-49BB-AAAC-C4FC0028AC77}">
      <formula1>$AD$37:$AD$40</formula1>
    </dataValidation>
    <dataValidation type="list" allowBlank="1" showInputMessage="1" showErrorMessage="1" sqref="F66" xr:uid="{DF06576D-7364-4088-AF84-073AED648F7B}">
      <formula1>$AD$51:$AD$52</formula1>
    </dataValidation>
    <dataValidation type="list" allowBlank="1" showInputMessage="1" showErrorMessage="1" sqref="F62" xr:uid="{9FD84F8A-99D2-4CB3-8A16-EACDA029F9E3}">
      <formula1>$AD$49:$AD$50</formula1>
    </dataValidation>
    <dataValidation type="list" allowBlank="1" showInputMessage="1" showErrorMessage="1" sqref="F58" xr:uid="{409E02D0-F698-4B83-A0E3-3CA858778756}">
      <formula1>$AD$47:$AD$48</formula1>
    </dataValidation>
    <dataValidation type="list" allowBlank="1" showInputMessage="1" showErrorMessage="1" sqref="F54" xr:uid="{12D894D3-5899-4616-8BB1-6ADF252D13C9}">
      <formula1>$AD$45:$AD$46</formula1>
    </dataValidation>
    <dataValidation type="list" allowBlank="1" showInputMessage="1" showErrorMessage="1" sqref="F50" xr:uid="{152D5F5E-C6AC-45D7-9975-6CFBFF5C13E4}">
      <formula1>$AD$43:$AD$44</formula1>
    </dataValidation>
    <dataValidation type="list" allowBlank="1" showInputMessage="1" showErrorMessage="1" sqref="F46" xr:uid="{2B1AC56E-B906-4CD3-A835-68249143FA2F}">
      <formula1>$AD$41:$AD$42</formula1>
    </dataValidation>
    <dataValidation type="list" allowBlank="1" showInputMessage="1" showErrorMessage="1" sqref="F42" xr:uid="{FA4844E1-230B-46BB-8282-AC082513C3A5}">
      <formula1>$AD$39:$AD$40</formula1>
    </dataValidation>
    <dataValidation type="list" allowBlank="1" showInputMessage="1" showErrorMessage="1" sqref="F38" xr:uid="{4546830C-8E81-4426-AD7E-22FCF5131390}">
      <formula1>$AD$37:$AD$38</formula1>
    </dataValidation>
    <dataValidation type="list" allowBlank="1" showInputMessage="1" showErrorMessage="1" sqref="H14" xr:uid="{77C7A787-BBD4-47A6-AAA8-9739CB494261}">
      <formula1>$AD$7:$AD$10</formula1>
    </dataValidation>
    <dataValidation type="list" allowBlank="1" showInputMessage="1" showErrorMessage="1" sqref="H6" xr:uid="{F00C1672-E568-4674-9318-718701ECF83F}">
      <formula1>$AD$3:$AD$6</formula1>
    </dataValidation>
    <dataValidation type="list" allowBlank="1" showInputMessage="1" showErrorMessage="1" sqref="T22" xr:uid="{C1133728-4C11-46D7-9430-ED803B5088B4}">
      <formula1>$AG$11:$AG$14</formula1>
    </dataValidation>
    <dataValidation type="list" allowBlank="1" showInputMessage="1" showErrorMessage="1" sqref="T14" xr:uid="{1309464F-538E-4556-B6A0-F923DF7D8056}">
      <formula1>$AG$7:$AG$10</formula1>
    </dataValidation>
    <dataValidation type="list" allowBlank="1" showInputMessage="1" showErrorMessage="1" sqref="T6" xr:uid="{33ACA04C-A81B-489C-BEB9-F00BC746E896}">
      <formula1>$AG$3:$AG$6</formula1>
    </dataValidation>
    <dataValidation type="list" allowBlank="1" showInputMessage="1" showErrorMessage="1" sqref="V32" xr:uid="{752F52DB-F8A1-41A8-9FD0-0D593EA19847}">
      <formula1>$AG$17:$AG$18</formula1>
    </dataValidation>
    <dataValidation type="list" allowBlank="1" showInputMessage="1" showErrorMessage="1" sqref="V28" xr:uid="{CD27EAF3-D918-48B0-A60A-4D5A2C6AAD28}">
      <formula1>$AG$15:$AG$16</formula1>
    </dataValidation>
    <dataValidation type="list" allowBlank="1" showInputMessage="1" showErrorMessage="1" sqref="V24" xr:uid="{1FD92197-8577-4914-A7F9-7B5641A2271A}">
      <formula1>$AG$13:$AG$14</formula1>
    </dataValidation>
    <dataValidation type="list" allowBlank="1" showInputMessage="1" showErrorMessage="1" sqref="V20" xr:uid="{E476FC55-63AF-4776-8BF4-D129DA051AE6}">
      <formula1>$AG$11:$AG$12</formula1>
    </dataValidation>
    <dataValidation type="list" allowBlank="1" showInputMessage="1" showErrorMessage="1" sqref="V16" xr:uid="{0CF7F46A-C987-4392-A664-EBBE2BD57A46}">
      <formula1>$AG$9:$AG$10</formula1>
    </dataValidation>
    <dataValidation type="list" allowBlank="1" showInputMessage="1" showErrorMessage="1" sqref="V12" xr:uid="{33E040AF-5786-4DB7-A130-3B3E962AB769}">
      <formula1>$AG$7:$AG$8</formula1>
    </dataValidation>
    <dataValidation type="list" allowBlank="1" showInputMessage="1" showErrorMessage="1" sqref="V8" xr:uid="{C1F8D5AC-76AC-428E-B8A1-68F3D6094613}">
      <formula1>$AG$5:$AG$6</formula1>
    </dataValidation>
    <dataValidation type="list" allowBlank="1" showInputMessage="1" showErrorMessage="1" sqref="V4" xr:uid="{C2DEE712-16DF-4F88-BE04-C9CCEFF10A1C}">
      <formula1>$AG$3:$AG$4</formula1>
    </dataValidation>
    <dataValidation type="list" allowBlank="1" showInputMessage="1" showErrorMessage="1" sqref="N35" xr:uid="{9232A8AB-C7E0-4711-8A1E-388AA9E2C38B}">
      <formula1>$AE$24:$AE$31</formula1>
    </dataValidation>
    <dataValidation type="list" allowBlank="1" showInputMessage="1" showErrorMessage="1" sqref="N38" xr:uid="{9B6194AB-3275-42E5-ABE6-4A5DFACD6D45}">
      <formula1>$AG$24:$AG$31</formula1>
    </dataValidation>
    <dataValidation type="list" allowBlank="1" showInputMessage="1" showErrorMessage="1" sqref="N32" xr:uid="{211C1C17-208D-4DA0-A385-B9BDC1E9562A}">
      <formula1>$AD$24:$AD$31</formula1>
    </dataValidation>
    <dataValidation type="list" allowBlank="1" showInputMessage="1" showErrorMessage="1" sqref="L17" xr:uid="{00034C0F-781E-479E-9D2F-9D968497DF36}">
      <formula1>$AE$7:$AE$14</formula1>
    </dataValidation>
    <dataValidation type="list" allowBlank="1" showInputMessage="1" showErrorMessage="1" sqref="J26" xr:uid="{B9BA59C6-8AD5-4CAE-B8A1-10C0DC34AED8}">
      <formula1>$AD$11:$AD$18</formula1>
    </dataValidation>
    <dataValidation type="list" allowBlank="1" showInputMessage="1" showErrorMessage="1" sqref="H30" xr:uid="{68ADFA64-6516-48D8-87B6-BC6C2EF2B56C}">
      <formula1>$AD$15:$AD$18</formula1>
    </dataValidation>
    <dataValidation type="list" allowBlank="1" showInputMessage="1" showErrorMessage="1" sqref="H22" xr:uid="{D3BAE46B-1A69-42D8-A9A1-8CBF5F6B94B3}">
      <formula1>$AD$11:$AD$14</formula1>
    </dataValidation>
    <dataValidation type="list" allowBlank="1" showInputMessage="1" showErrorMessage="1" sqref="F32" xr:uid="{4808CC3A-037C-40FA-9871-6D5701B20E3A}">
      <formula1>$AD$17:$AD$18</formula1>
    </dataValidation>
    <dataValidation type="list" allowBlank="1" showInputMessage="1" showErrorMessage="1" sqref="F28" xr:uid="{C3D16F47-9650-4119-A4F9-C2F7CF3368FF}">
      <formula1>$AD$15:$AD$16</formula1>
    </dataValidation>
    <dataValidation type="list" allowBlank="1" showInputMessage="1" showErrorMessage="1" sqref="F24" xr:uid="{0C50D618-FA3F-443F-9898-36292DC087B0}">
      <formula1>$AD$13:$AD$14</formula1>
    </dataValidation>
    <dataValidation type="list" allowBlank="1" showInputMessage="1" showErrorMessage="1" sqref="F20" xr:uid="{E195BE7B-F3D1-4F44-8D30-6A4E3D8E7931}">
      <formula1>$AD$11:$AD$12</formula1>
    </dataValidation>
    <dataValidation type="list" allowBlank="1" showInputMessage="1" showErrorMessage="1" sqref="F16" xr:uid="{5B9AFE74-8F08-4745-8C57-CF14D0346E96}">
      <formula1>$AD$9:$AD$10</formula1>
    </dataValidation>
    <dataValidation type="list" allowBlank="1" showInputMessage="1" showErrorMessage="1" sqref="F12" xr:uid="{B36E2778-B601-4D60-86C9-1F1FFDA92DDC}">
      <formula1>$AD$7:$AD$8</formula1>
    </dataValidation>
    <dataValidation type="list" allowBlank="1" showInputMessage="1" showErrorMessage="1" sqref="J10" xr:uid="{A504024A-F2BB-4A28-A9AB-2F130BBC46F6}">
      <formula1>$AD$3:$AD$10</formula1>
    </dataValidation>
    <dataValidation type="list" allowBlank="1" showInputMessage="1" showErrorMessage="1" sqref="F8" xr:uid="{89037DEC-4D9C-4FC7-A727-11B96DCCC464}">
      <formula1>$AD$5:$AD$6</formula1>
    </dataValidation>
    <dataValidation type="list" allowBlank="1" showInputMessage="1" showErrorMessage="1" sqref="F4" xr:uid="{7DE0A392-F291-4DBD-AD18-F1DA789EFF3C}">
      <formula1>$AD$3:$AD$4</formula1>
    </dataValidation>
  </dataValidations>
  <pageMargins left="0.75" right="0.75" top="1" bottom="1" header="0.5" footer="0.5"/>
  <pageSetup orientation="portrait"/>
  <headerFooter alignWithMargins="0"/>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Sheet4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436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186</v>
      </c>
      <c r="S26" s="168">
        <v>7</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BYU</v>
      </c>
      <c r="AG27" s="101" t="str">
        <f>T30</f>
        <v>FL</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FL</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186</v>
      </c>
      <c r="U30" s="168">
        <v>7</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189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6</v>
      </c>
      <c r="J60" s="118" t="s">
        <v>35</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s>
  <phoneticPr fontId="9" type="noConversion"/>
  <conditionalFormatting sqref="N2">
    <cfRule type="cellIs" dxfId="185" priority="1" operator="equal">
      <formula>63</formula>
    </cfRule>
    <cfRule type="cellIs" dxfId="184" priority="2" operator="notEqual">
      <formula>63</formula>
    </cfRule>
  </conditionalFormatting>
  <dataValidations count="63">
    <dataValidation type="list" allowBlank="1" showInputMessage="1" showErrorMessage="1" sqref="F4" xr:uid="{9A582E88-69B8-4F66-A4C3-599085ACFA84}">
      <formula1>$AD$3:$AD$4</formula1>
    </dataValidation>
    <dataValidation type="list" allowBlank="1" showInputMessage="1" showErrorMessage="1" sqref="F8" xr:uid="{4AB3B653-2923-44A4-AEE1-51570832EC88}">
      <formula1>$AD$5:$AD$6</formula1>
    </dataValidation>
    <dataValidation type="list" allowBlank="1" showInputMessage="1" showErrorMessage="1" sqref="J10" xr:uid="{2E1E7351-64F8-415D-BF07-CBF0F0F5D300}">
      <formula1>$AD$3:$AD$10</formula1>
    </dataValidation>
    <dataValidation type="list" allowBlank="1" showInputMessage="1" showErrorMessage="1" sqref="F12" xr:uid="{81FECD5F-AA92-4448-A987-85A3D977ABE4}">
      <formula1>$AD$7:$AD$8</formula1>
    </dataValidation>
    <dataValidation type="list" allowBlank="1" showInputMessage="1" showErrorMessage="1" sqref="F16" xr:uid="{1E92FC13-568C-4DCE-AF00-238A86B2AD4E}">
      <formula1>$AD$9:$AD$10</formula1>
    </dataValidation>
    <dataValidation type="list" allowBlank="1" showInputMessage="1" showErrorMessage="1" sqref="F20" xr:uid="{D81A63F8-9CD4-4F1C-91B9-5F6EB18C2EF5}">
      <formula1>$AD$11:$AD$12</formula1>
    </dataValidation>
    <dataValidation type="list" allowBlank="1" showInputMessage="1" showErrorMessage="1" sqref="F24" xr:uid="{DBEEA277-DBB8-4FDF-925B-6E2EA6F7A109}">
      <formula1>$AD$13:$AD$14</formula1>
    </dataValidation>
    <dataValidation type="list" allowBlank="1" showInputMessage="1" showErrorMessage="1" sqref="F28" xr:uid="{D3A4906D-A895-403A-A88C-27FAEA69C8CA}">
      <formula1>$AD$15:$AD$16</formula1>
    </dataValidation>
    <dataValidation type="list" allowBlank="1" showInputMessage="1" showErrorMessage="1" sqref="F32" xr:uid="{1200FE0D-A678-405B-8FB0-DC14671E9035}">
      <formula1>$AD$17:$AD$18</formula1>
    </dataValidation>
    <dataValidation type="list" allowBlank="1" showInputMessage="1" showErrorMessage="1" sqref="H22" xr:uid="{B5D04926-57BB-4347-93C2-22269479DB77}">
      <formula1>$AD$11:$AD$14</formula1>
    </dataValidation>
    <dataValidation type="list" allowBlank="1" showInputMessage="1" showErrorMessage="1" sqref="H30" xr:uid="{2BB9E9F6-768E-4AC6-92EF-4922C52F9556}">
      <formula1>$AD$15:$AD$18</formula1>
    </dataValidation>
    <dataValidation type="list" allowBlank="1" showInputMessage="1" showErrorMessage="1" sqref="J26" xr:uid="{C250E981-EEE6-44E0-B449-E20C77E448DD}">
      <formula1>$AD$11:$AD$18</formula1>
    </dataValidation>
    <dataValidation type="list" allowBlank="1" showInputMessage="1" showErrorMessage="1" sqref="L17" xr:uid="{E7DB3E20-CC3D-436E-AF3C-9042A88C2D31}">
      <formula1>$AE$7:$AE$14</formula1>
    </dataValidation>
    <dataValidation type="list" allowBlank="1" showInputMessage="1" showErrorMessage="1" sqref="N32" xr:uid="{CF5FC3A2-35C4-451D-A3FD-DB64FE502AA5}">
      <formula1>$AD$24:$AD$31</formula1>
    </dataValidation>
    <dataValidation type="list" allowBlank="1" showInputMessage="1" showErrorMessage="1" sqref="N38" xr:uid="{C4F42C8E-8303-4DA5-A0B1-6CF746B866CF}">
      <formula1>$AG$24:$AG$31</formula1>
    </dataValidation>
    <dataValidation type="list" allowBlank="1" showInputMessage="1" showErrorMessage="1" sqref="N35" xr:uid="{D8B1E98C-3DF9-4D89-A152-5DD2A022903D}">
      <formula1>$AE$24:$AE$31</formula1>
    </dataValidation>
    <dataValidation type="list" allowBlank="1" showInputMessage="1" showErrorMessage="1" sqref="V4" xr:uid="{61CEE99F-6A81-41BD-80E5-7FAB31C45ED2}">
      <formula1>$AG$3:$AG$4</formula1>
    </dataValidation>
    <dataValidation type="list" allowBlank="1" showInputMessage="1" showErrorMessage="1" sqref="V8" xr:uid="{34793830-A7EA-4B59-8B40-C8374A55C9F3}">
      <formula1>$AG$5:$AG$6</formula1>
    </dataValidation>
    <dataValidation type="list" allowBlank="1" showInputMessage="1" showErrorMessage="1" sqref="V12" xr:uid="{876285AB-8273-4EA6-AC40-1CB46863896D}">
      <formula1>$AG$7:$AG$8</formula1>
    </dataValidation>
    <dataValidation type="list" allowBlank="1" showInputMessage="1" showErrorMessage="1" sqref="V16" xr:uid="{136E169D-C1F4-4691-96AD-5F8467E3F523}">
      <formula1>$AG$9:$AG$10</formula1>
    </dataValidation>
    <dataValidation type="list" allowBlank="1" showInputMessage="1" showErrorMessage="1" sqref="V20" xr:uid="{4F8587AD-209B-4E48-8EE4-D3982AE180F0}">
      <formula1>$AG$11:$AG$12</formula1>
    </dataValidation>
    <dataValidation type="list" allowBlank="1" showInputMessage="1" showErrorMessage="1" sqref="V24" xr:uid="{C232DC08-A1FF-4158-B4B8-C18876F6E9C3}">
      <formula1>$AG$13:$AG$14</formula1>
    </dataValidation>
    <dataValidation type="list" allowBlank="1" showInputMessage="1" showErrorMessage="1" sqref="V28" xr:uid="{F45EB16A-D366-4E9C-B26E-ADBFFFB1EC1B}">
      <formula1>$AG$15:$AG$16</formula1>
    </dataValidation>
    <dataValidation type="list" allowBlank="1" showInputMessage="1" showErrorMessage="1" sqref="V32" xr:uid="{B81F1D4C-1DBB-4DE4-9CB6-57B198ECB684}">
      <formula1>$AG$17:$AG$18</formula1>
    </dataValidation>
    <dataValidation type="list" allowBlank="1" showInputMessage="1" showErrorMessage="1" sqref="T6" xr:uid="{28E97626-4889-4F33-8A30-2A9C90C0FC7A}">
      <formula1>$AG$3:$AG$6</formula1>
    </dataValidation>
    <dataValidation type="list" allowBlank="1" showInputMessage="1" showErrorMessage="1" sqref="T14" xr:uid="{6DCE99D9-F82F-4EFA-A529-08C9C43C4E6A}">
      <formula1>$AG$7:$AG$10</formula1>
    </dataValidation>
    <dataValidation type="list" allowBlank="1" showInputMessage="1" showErrorMessage="1" sqref="T22" xr:uid="{20EC7810-F6B7-44A6-8548-FE0350D275FB}">
      <formula1>$AG$11:$AG$14</formula1>
    </dataValidation>
    <dataValidation type="list" allowBlank="1" showInputMessage="1" showErrorMessage="1" sqref="H6" xr:uid="{2C8CE0C0-B58D-4C37-9AA0-C1E84E489A2F}">
      <formula1>$AD$3:$AD$6</formula1>
    </dataValidation>
    <dataValidation type="list" allowBlank="1" showInputMessage="1" showErrorMessage="1" sqref="H14" xr:uid="{BA7E9709-7AB8-470E-ACFA-952FB27FA621}">
      <formula1>$AD$7:$AD$10</formula1>
    </dataValidation>
    <dataValidation type="list" allowBlank="1" showInputMessage="1" showErrorMessage="1" sqref="F38" xr:uid="{98BF557D-8517-4283-8BCC-B68938FF2AEC}">
      <formula1>$AD$37:$AD$38</formula1>
    </dataValidation>
    <dataValidation type="list" allowBlank="1" showInputMessage="1" showErrorMessage="1" sqref="F42" xr:uid="{F32F17F8-365D-4065-95EA-48E94A4AA2F3}">
      <formula1>$AD$39:$AD$40</formula1>
    </dataValidation>
    <dataValidation type="list" allowBlank="1" showInputMessage="1" showErrorMessage="1" sqref="F46" xr:uid="{1C88029D-C148-467D-8AB4-6D533CA5CDBB}">
      <formula1>$AD$41:$AD$42</formula1>
    </dataValidation>
    <dataValidation type="list" allowBlank="1" showInputMessage="1" showErrorMessage="1" sqref="F50" xr:uid="{EBD858FE-1905-46DE-964A-045AC36139B6}">
      <formula1>$AD$43:$AD$44</formula1>
    </dataValidation>
    <dataValidation type="list" allowBlank="1" showInputMessage="1" showErrorMessage="1" sqref="F54" xr:uid="{DC208F54-1829-4DBC-B570-15C083539934}">
      <formula1>$AD$45:$AD$46</formula1>
    </dataValidation>
    <dataValidation type="list" allowBlank="1" showInputMessage="1" showErrorMessage="1" sqref="F58" xr:uid="{773722FE-271B-4C3D-9967-DAAB87C0264D}">
      <formula1>$AD$47:$AD$48</formula1>
    </dataValidation>
    <dataValidation type="list" allowBlank="1" showInputMessage="1" showErrorMessage="1" sqref="F62" xr:uid="{1375B19E-A01D-4AFC-91F3-A2CB785E3729}">
      <formula1>$AD$49:$AD$50</formula1>
    </dataValidation>
    <dataValidation type="list" allowBlank="1" showInputMessage="1" showErrorMessage="1" sqref="F66" xr:uid="{78365E6F-1F1D-4CB9-A95E-38D1B0642166}">
      <formula1>$AD$51:$AD$52</formula1>
    </dataValidation>
    <dataValidation type="list" allowBlank="1" showInputMessage="1" showErrorMessage="1" sqref="H40" xr:uid="{174173A3-E50E-4CC1-A76C-1BB68101F92F}">
      <formula1>$AD$37:$AD$40</formula1>
    </dataValidation>
    <dataValidation type="list" allowBlank="1" showInputMessage="1" showErrorMessage="1" sqref="H48" xr:uid="{7C410A06-F136-4928-B28A-7F92ED02E786}">
      <formula1>$AD$41:$AD$44</formula1>
    </dataValidation>
    <dataValidation type="list" allowBlank="1" showInputMessage="1" showErrorMessage="1" sqref="H56" xr:uid="{26E8D6AA-B84B-4F08-B1DA-1A6AF24ED4D7}">
      <formula1>$AD$45:$AD$48</formula1>
    </dataValidation>
    <dataValidation type="list" allowBlank="1" showInputMessage="1" showErrorMessage="1" sqref="H64" xr:uid="{2B485C84-1A71-4287-869D-04AFCA6EE26F}">
      <formula1>$AD$49:$AD$52</formula1>
    </dataValidation>
    <dataValidation type="list" allowBlank="1" showInputMessage="1" showErrorMessage="1" sqref="J44" xr:uid="{C08F2F88-074E-4678-961A-2B5200802D03}">
      <formula1>$AD$37:$AD$44</formula1>
    </dataValidation>
    <dataValidation type="list" allowBlank="1" showInputMessage="1" showErrorMessage="1" sqref="J60" xr:uid="{94B45F9C-8EB1-4BAC-90A0-7C7168E941A4}">
      <formula1>$AD$45:$AD$52</formula1>
    </dataValidation>
    <dataValidation type="list" allowBlank="1" showInputMessage="1" showErrorMessage="1" sqref="L51" xr:uid="{71454D8D-22E9-41A6-AD3D-5895065C3045}">
      <formula1>$AE$41:$AE$48</formula1>
    </dataValidation>
    <dataValidation type="list" allowBlank="1" showInputMessage="1" showErrorMessage="1" sqref="T30" xr:uid="{47A5342E-8D01-4C36-A89B-76EFF0BF37ED}">
      <formula1>$AG$15:$AG$18</formula1>
    </dataValidation>
    <dataValidation type="list" allowBlank="1" showInputMessage="1" showErrorMessage="1" sqref="R10" xr:uid="{B15F2A91-77CC-4BB3-95CB-C4015B2A6F84}">
      <formula1>$AG$3:$AG$10</formula1>
    </dataValidation>
    <dataValidation type="list" allowBlank="1" showInputMessage="1" showErrorMessage="1" sqref="R26" xr:uid="{D10230C4-9458-4571-86D6-2363EDB2EA32}">
      <formula1>$AG$11:$AG$18</formula1>
    </dataValidation>
    <dataValidation type="list" allowBlank="1" showInputMessage="1" showErrorMessage="1" sqref="P17" xr:uid="{4E112627-17E2-42DD-926B-E88C04C389AA}">
      <formula1>$AF$7:$AF$14</formula1>
    </dataValidation>
    <dataValidation type="list" allowBlank="1" showInputMessage="1" showErrorMessage="1" sqref="V38" xr:uid="{77ACD876-618E-4774-8458-7D80F193A325}">
      <formula1>$AG$37:$AG$38</formula1>
    </dataValidation>
    <dataValidation type="list" allowBlank="1" showInputMessage="1" showErrorMessage="1" sqref="V42" xr:uid="{02F55795-531B-4E4F-8167-B56CDBFBE665}">
      <formula1>$AG$39:$AG$40</formula1>
    </dataValidation>
    <dataValidation type="list" allowBlank="1" showInputMessage="1" showErrorMessage="1" sqref="V46" xr:uid="{BAFB5ACB-0345-479B-8D59-6E8EFB8E25DF}">
      <formula1>$AG$41:$AG$42</formula1>
    </dataValidation>
    <dataValidation type="list" allowBlank="1" showInputMessage="1" showErrorMessage="1" sqref="V50" xr:uid="{4C78E993-801F-439B-8EE4-35177A108FE8}">
      <formula1>$AG$43:$AG$44</formula1>
    </dataValidation>
    <dataValidation type="list" allowBlank="1" showInputMessage="1" showErrorMessage="1" sqref="V54" xr:uid="{60262EF5-4F90-4AC2-AE9C-5CFD09B115F3}">
      <formula1>$AG$45:$AG$46</formula1>
    </dataValidation>
    <dataValidation type="list" allowBlank="1" showInputMessage="1" showErrorMessage="1" sqref="V58" xr:uid="{9C86D525-EB41-4AD6-8775-B673B896D91E}">
      <formula1>$AG$47:$AG$48</formula1>
    </dataValidation>
    <dataValidation type="list" allowBlank="1" showInputMessage="1" showErrorMessage="1" sqref="V62" xr:uid="{AE6DCD34-A1F3-4E85-AB6F-CB5291926E84}">
      <formula1>$AG$49:$AG$50</formula1>
    </dataValidation>
    <dataValidation type="list" allowBlank="1" showInputMessage="1" showErrorMessage="1" sqref="V66" xr:uid="{CD12CAED-D884-47BD-82DD-294962A0D9B7}">
      <formula1>$AG$51:$AG$52</formula1>
    </dataValidation>
    <dataValidation type="list" allowBlank="1" showInputMessage="1" showErrorMessage="1" sqref="T40" xr:uid="{E10DCC0C-F01B-4EEA-9A77-2D85F3555E80}">
      <formula1>$AG$37:$AG$40</formula1>
    </dataValidation>
    <dataValidation type="list" allowBlank="1" showInputMessage="1" showErrorMessage="1" sqref="T48" xr:uid="{38A1C58D-91EA-41DD-8E2C-120FEF47F218}">
      <formula1>$AG$41:$AG$44</formula1>
    </dataValidation>
    <dataValidation type="list" allowBlank="1" showInputMessage="1" showErrorMessage="1" sqref="T56" xr:uid="{C678A86C-4E1B-419C-8D1B-4F3028027747}">
      <formula1>$AG$45:$AG$48</formula1>
    </dataValidation>
    <dataValidation type="list" allowBlank="1" showInputMessage="1" showErrorMessage="1" sqref="T64" xr:uid="{BA69990B-AD10-4D24-A244-EE4DBD65D748}">
      <formula1>$AG$49:$AG$52</formula1>
    </dataValidation>
    <dataValidation type="list" allowBlank="1" showInputMessage="1" showErrorMessage="1" sqref="R44" xr:uid="{9FF3D4F4-4E62-4333-BBDB-A12E2236A6D1}">
      <formula1>$AG$37:$AG$44</formula1>
    </dataValidation>
    <dataValidation type="list" allowBlank="1" showInputMessage="1" showErrorMessage="1" sqref="R60" xr:uid="{CC4C7A7F-23EB-457B-A987-F3A1B763F8AF}">
      <formula1>$AG$45:$AG$52</formula1>
    </dataValidation>
    <dataValidation type="list" allowBlank="1" showInputMessage="1" showErrorMessage="1" sqref="P51" xr:uid="{541A56E1-4FFF-4D76-BF96-F27ADB3AF051}">
      <formula1>$AF$41:$AF$48</formula1>
    </dataValidation>
  </dataValidations>
  <pageMargins left="0.75" right="0.75" top="1" bottom="1" header="0.5" footer="0.5"/>
  <pageSetup orientation="portrait"/>
  <headerFooter alignWithMargins="0"/>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Sheet21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437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11</v>
      </c>
      <c r="H22" s="105" t="s">
        <v>397</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WICH/DRKE</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FL</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186</v>
      </c>
      <c r="U30" s="168">
        <v>7</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SDSU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415</v>
      </c>
      <c r="S60" s="168">
        <v>6</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19:A25"/>
    <mergeCell ref="AA19:AA25"/>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s>
  <conditionalFormatting sqref="N2">
    <cfRule type="cellIs" dxfId="183" priority="1" operator="equal">
      <formula>63</formula>
    </cfRule>
    <cfRule type="cellIs" dxfId="182" priority="2" operator="notEqual">
      <formula>63</formula>
    </cfRule>
  </conditionalFormatting>
  <dataValidations count="63">
    <dataValidation type="list" allowBlank="1" showInputMessage="1" showErrorMessage="1" sqref="F4" xr:uid="{56B9D45A-FD64-4EA1-90B4-1143A496A868}">
      <formula1>$AD$3:$AD$4</formula1>
    </dataValidation>
    <dataValidation type="list" allowBlank="1" showInputMessage="1" showErrorMessage="1" sqref="F8" xr:uid="{AC18A6D0-59C1-420D-8EA2-0CF9760002F5}">
      <formula1>$AD$5:$AD$6</formula1>
    </dataValidation>
    <dataValidation type="list" allowBlank="1" showInputMessage="1" showErrorMessage="1" sqref="J10" xr:uid="{C68D9F1D-AE5A-45D3-83DB-604174B080B0}">
      <formula1>$AD$3:$AD$10</formula1>
    </dataValidation>
    <dataValidation type="list" allowBlank="1" showInputMessage="1" showErrorMessage="1" sqref="F12" xr:uid="{E68A4F47-9376-43EB-8141-5F27B92D55BB}">
      <formula1>$AD$7:$AD$8</formula1>
    </dataValidation>
    <dataValidation type="list" allowBlank="1" showInputMessage="1" showErrorMessage="1" sqref="F16" xr:uid="{F1991AAF-38C9-457F-A76D-91FCB6DD6F2D}">
      <formula1>$AD$9:$AD$10</formula1>
    </dataValidation>
    <dataValidation type="list" allowBlank="1" showInputMessage="1" showErrorMessage="1" sqref="F20" xr:uid="{7AA64C85-58EB-462A-BF9D-8AAD3F634B28}">
      <formula1>$AD$11:$AD$12</formula1>
    </dataValidation>
    <dataValidation type="list" allowBlank="1" showInputMessage="1" showErrorMessage="1" sqref="F24" xr:uid="{74AC9ACB-7047-4149-AE2C-E6982F2A1E4C}">
      <formula1>$AD$13:$AD$14</formula1>
    </dataValidation>
    <dataValidation type="list" allowBlank="1" showInputMessage="1" showErrorMessage="1" sqref="F28" xr:uid="{5F825CED-2414-4154-83E3-4E2A3945344C}">
      <formula1>$AD$15:$AD$16</formula1>
    </dataValidation>
    <dataValidation type="list" allowBlank="1" showInputMessage="1" showErrorMessage="1" sqref="F32" xr:uid="{8D8CFB96-6A85-473D-BE80-746AA7D91233}">
      <formula1>$AD$17:$AD$18</formula1>
    </dataValidation>
    <dataValidation type="list" allowBlank="1" showInputMessage="1" showErrorMessage="1" sqref="H22" xr:uid="{EA2F8227-FACA-48E9-A569-0370CB14810C}">
      <formula1>$AD$11:$AD$14</formula1>
    </dataValidation>
    <dataValidation type="list" allowBlank="1" showInputMessage="1" showErrorMessage="1" sqref="H30" xr:uid="{344335CD-405A-4E15-A112-81263336C73E}">
      <formula1>$AD$15:$AD$18</formula1>
    </dataValidation>
    <dataValidation type="list" allowBlank="1" showInputMessage="1" showErrorMessage="1" sqref="J26" xr:uid="{7DDBA7B5-CAE6-47EF-9169-F5430EA92CCB}">
      <formula1>$AD$11:$AD$18</formula1>
    </dataValidation>
    <dataValidation type="list" allowBlank="1" showInputMessage="1" showErrorMessage="1" sqref="L17" xr:uid="{12EB4522-A03B-4D5A-A3B4-67FC47502580}">
      <formula1>$AE$7:$AE$14</formula1>
    </dataValidation>
    <dataValidation type="list" allowBlank="1" showInputMessage="1" showErrorMessage="1" sqref="N32" xr:uid="{4048D240-39E4-44A8-B466-248859780EEF}">
      <formula1>$AD$24:$AD$31</formula1>
    </dataValidation>
    <dataValidation type="list" allowBlank="1" showInputMessage="1" showErrorMessage="1" sqref="N38" xr:uid="{55DB424C-B764-446B-8B34-D114BCEEADDA}">
      <formula1>$AG$24:$AG$31</formula1>
    </dataValidation>
    <dataValidation type="list" allowBlank="1" showInputMessage="1" showErrorMessage="1" sqref="N35" xr:uid="{0295E5CF-975F-413E-800E-C18E5E7FB79A}">
      <formula1>$AE$24:$AE$31</formula1>
    </dataValidation>
    <dataValidation type="list" allowBlank="1" showInputMessage="1" showErrorMessage="1" sqref="V4" xr:uid="{DB0326A6-B5EB-482B-8CF4-F0680F40D4F3}">
      <formula1>$AG$3:$AG$4</formula1>
    </dataValidation>
    <dataValidation type="list" allowBlank="1" showInputMessage="1" showErrorMessage="1" sqref="V8" xr:uid="{247AAA7B-1DDA-45CB-AEA6-CE12487A5693}">
      <formula1>$AG$5:$AG$6</formula1>
    </dataValidation>
    <dataValidation type="list" allowBlank="1" showInputMessage="1" showErrorMessage="1" sqref="V12" xr:uid="{39BFF251-52F1-498C-A0B3-93AF1CC9383E}">
      <formula1>$AG$7:$AG$8</formula1>
    </dataValidation>
    <dataValidation type="list" allowBlank="1" showInputMessage="1" showErrorMessage="1" sqref="V16" xr:uid="{B2F3A084-A400-427E-AFC5-7AC50532CB56}">
      <formula1>$AG$9:$AG$10</formula1>
    </dataValidation>
    <dataValidation type="list" allowBlank="1" showInputMessage="1" showErrorMessage="1" sqref="V20" xr:uid="{AF467DA9-6A94-4DEE-B7A6-63916E9916AB}">
      <formula1>$AG$11:$AG$12</formula1>
    </dataValidation>
    <dataValidation type="list" allowBlank="1" showInputMessage="1" showErrorMessage="1" sqref="V24" xr:uid="{A6BA16F5-E458-415C-97A9-61F7457A2873}">
      <formula1>$AG$13:$AG$14</formula1>
    </dataValidation>
    <dataValidation type="list" allowBlank="1" showInputMessage="1" showErrorMessage="1" sqref="V28" xr:uid="{4DE9D3EC-B748-44FE-BD41-ED613DA212BF}">
      <formula1>$AG$15:$AG$16</formula1>
    </dataValidation>
    <dataValidation type="list" allowBlank="1" showInputMessage="1" showErrorMessage="1" sqref="V32" xr:uid="{C9C63BDD-EC5B-4251-9009-F79F849017D3}">
      <formula1>$AG$17:$AG$18</formula1>
    </dataValidation>
    <dataValidation type="list" allowBlank="1" showInputMessage="1" showErrorMessage="1" sqref="T6" xr:uid="{C56215A9-8A45-493D-8014-032BBA4E513A}">
      <formula1>$AG$3:$AG$6</formula1>
    </dataValidation>
    <dataValidation type="list" allowBlank="1" showInputMessage="1" showErrorMessage="1" sqref="T14" xr:uid="{1D50690B-77B3-4637-8AE6-D8FAF8A12F5A}">
      <formula1>$AG$7:$AG$10</formula1>
    </dataValidation>
    <dataValidation type="list" allowBlank="1" showInputMessage="1" showErrorMessage="1" sqref="T22" xr:uid="{5BCBF88C-0021-4273-9CBC-0DEA3721F04C}">
      <formula1>$AG$11:$AG$14</formula1>
    </dataValidation>
    <dataValidation type="list" allowBlank="1" showInputMessage="1" showErrorMessage="1" sqref="H6" xr:uid="{412595EC-BC0E-4142-AD24-B3F8075F6B39}">
      <formula1>$AD$3:$AD$6</formula1>
    </dataValidation>
    <dataValidation type="list" allowBlank="1" showInputMessage="1" showErrorMessage="1" sqref="H14" xr:uid="{E7DC7522-1132-4B91-A771-FE6C9AE27CA9}">
      <formula1>$AD$7:$AD$10</formula1>
    </dataValidation>
    <dataValidation type="list" allowBlank="1" showInputMessage="1" showErrorMessage="1" sqref="F38" xr:uid="{1F254CD6-151D-4A91-AF51-73482F135DAD}">
      <formula1>$AD$37:$AD$38</formula1>
    </dataValidation>
    <dataValidation type="list" allowBlank="1" showInputMessage="1" showErrorMessage="1" sqref="F42" xr:uid="{95191A3B-3383-4B43-BF93-B3E797BE39FF}">
      <formula1>$AD$39:$AD$40</formula1>
    </dataValidation>
    <dataValidation type="list" allowBlank="1" showInputMessage="1" showErrorMessage="1" sqref="F46" xr:uid="{B83CE873-AFCA-462C-B922-1427D5BAB629}">
      <formula1>$AD$41:$AD$42</formula1>
    </dataValidation>
    <dataValidation type="list" allowBlank="1" showInputMessage="1" showErrorMessage="1" sqref="F50" xr:uid="{73F636D6-05E0-4DC2-B234-174C5A157E20}">
      <formula1>$AD$43:$AD$44</formula1>
    </dataValidation>
    <dataValidation type="list" allowBlank="1" showInputMessage="1" showErrorMessage="1" sqref="F54" xr:uid="{1BD8E47E-0B57-4E49-928F-2838A83D121A}">
      <formula1>$AD$45:$AD$46</formula1>
    </dataValidation>
    <dataValidation type="list" allowBlank="1" showInputMessage="1" showErrorMessage="1" sqref="F58" xr:uid="{F8A336A1-5C62-4CE3-B71F-EC5C2EBBEE8E}">
      <formula1>$AD$47:$AD$48</formula1>
    </dataValidation>
    <dataValidation type="list" allowBlank="1" showInputMessage="1" showErrorMessage="1" sqref="F62" xr:uid="{C0497653-5D3F-4227-A5C3-979509B82A9F}">
      <formula1>$AD$49:$AD$50</formula1>
    </dataValidation>
    <dataValidation type="list" allowBlank="1" showInputMessage="1" showErrorMessage="1" sqref="F66" xr:uid="{B8D7D579-80EC-4E96-BD03-BF7A4CC5A0F4}">
      <formula1>$AD$51:$AD$52</formula1>
    </dataValidation>
    <dataValidation type="list" allowBlank="1" showInputMessage="1" showErrorMessage="1" sqref="H40" xr:uid="{E332FEB3-99D2-4CB0-908D-4E75132A43D4}">
      <formula1>$AD$37:$AD$40</formula1>
    </dataValidation>
    <dataValidation type="list" allowBlank="1" showInputMessage="1" showErrorMessage="1" sqref="H48" xr:uid="{3E5D45FB-E211-4C81-B62F-16A71F334C3A}">
      <formula1>$AD$41:$AD$44</formula1>
    </dataValidation>
    <dataValidation type="list" allowBlank="1" showInputMessage="1" showErrorMessage="1" sqref="H56" xr:uid="{514AB602-06BE-4565-B304-E846AEA10CF4}">
      <formula1>$AD$45:$AD$48</formula1>
    </dataValidation>
    <dataValidation type="list" allowBlank="1" showInputMessage="1" showErrorMessage="1" sqref="H64" xr:uid="{B15CB059-D5E8-4F26-BF70-DC0B0614DD46}">
      <formula1>$AD$49:$AD$52</formula1>
    </dataValidation>
    <dataValidation type="list" allowBlank="1" showInputMessage="1" showErrorMessage="1" sqref="J44" xr:uid="{EAFDCBFD-0532-4488-B863-AECE6D33364F}">
      <formula1>$AD$37:$AD$44</formula1>
    </dataValidation>
    <dataValidation type="list" allowBlank="1" showInputMessage="1" showErrorMessage="1" sqref="J60" xr:uid="{B11E8C92-46FC-44B4-8273-FA29AA2B7AF6}">
      <formula1>$AD$45:$AD$52</formula1>
    </dataValidation>
    <dataValidation type="list" allowBlank="1" showInputMessage="1" showErrorMessage="1" sqref="L51" xr:uid="{B553E1CB-3044-42D8-9AFA-E073B303F761}">
      <formula1>$AE$41:$AE$48</formula1>
    </dataValidation>
    <dataValidation type="list" allowBlank="1" showInputMessage="1" showErrorMessage="1" sqref="T30" xr:uid="{5C87DC7B-7C1A-4199-A69D-58840951CF3A}">
      <formula1>$AG$15:$AG$18</formula1>
    </dataValidation>
    <dataValidation type="list" allowBlank="1" showInputMessage="1" showErrorMessage="1" sqref="R10" xr:uid="{51F3F268-11CC-4B72-93D8-3E04E789962C}">
      <formula1>$AG$3:$AG$10</formula1>
    </dataValidation>
    <dataValidation type="list" allowBlank="1" showInputMessage="1" showErrorMessage="1" sqref="R26" xr:uid="{97DA8777-E06F-4176-87FF-05B48DE4C386}">
      <formula1>$AG$11:$AG$18</formula1>
    </dataValidation>
    <dataValidation type="list" allowBlank="1" showInputMessage="1" showErrorMessage="1" sqref="P17" xr:uid="{52BB6858-A996-4633-9499-24984CD3DDDE}">
      <formula1>$AF$7:$AF$14</formula1>
    </dataValidation>
    <dataValidation type="list" allowBlank="1" showInputMessage="1" showErrorMessage="1" sqref="V38" xr:uid="{05094919-334C-4046-B1F8-C7EF4B2DB23D}">
      <formula1>$AG$37:$AG$38</formula1>
    </dataValidation>
    <dataValidation type="list" allowBlank="1" showInputMessage="1" showErrorMessage="1" sqref="V42" xr:uid="{07C71B5F-2951-4138-A82B-C6C284037029}">
      <formula1>$AG$39:$AG$40</formula1>
    </dataValidation>
    <dataValidation type="list" allowBlank="1" showInputMessage="1" showErrorMessage="1" sqref="V46" xr:uid="{DF96B951-3BE8-461F-9AB3-3B6E008917FE}">
      <formula1>$AG$41:$AG$42</formula1>
    </dataValidation>
    <dataValidation type="list" allowBlank="1" showInputMessage="1" showErrorMessage="1" sqref="V50" xr:uid="{595F3145-BFF5-420E-8F11-BC9319386658}">
      <formula1>$AG$43:$AG$44</formula1>
    </dataValidation>
    <dataValidation type="list" allowBlank="1" showInputMessage="1" showErrorMessage="1" sqref="V54" xr:uid="{6D5F74A2-2C93-476C-9684-61F6474FB812}">
      <formula1>$AG$45:$AG$46</formula1>
    </dataValidation>
    <dataValidation type="list" allowBlank="1" showInputMessage="1" showErrorMessage="1" sqref="V58" xr:uid="{FF1E203E-A748-41BD-8B68-E412A074FD5F}">
      <formula1>$AG$47:$AG$48</formula1>
    </dataValidation>
    <dataValidation type="list" allowBlank="1" showInputMessage="1" showErrorMessage="1" sqref="V62" xr:uid="{DEC2127B-67BD-40B0-A8F2-39F09C3E286D}">
      <formula1>$AG$49:$AG$50</formula1>
    </dataValidation>
    <dataValidation type="list" allowBlank="1" showInputMessage="1" showErrorMessage="1" sqref="V66" xr:uid="{60082E84-40B2-4238-BFAA-3836431857E3}">
      <formula1>$AG$51:$AG$52</formula1>
    </dataValidation>
    <dataValidation type="list" allowBlank="1" showInputMessage="1" showErrorMessage="1" sqref="T40" xr:uid="{7016C0FA-CCC5-43E2-8498-DDD829EC4CF7}">
      <formula1>$AG$37:$AG$40</formula1>
    </dataValidation>
    <dataValidation type="list" allowBlank="1" showInputMessage="1" showErrorMessage="1" sqref="T48" xr:uid="{EDD7A4F4-097A-4E25-9EB1-967BC0784AB6}">
      <formula1>$AG$41:$AG$44</formula1>
    </dataValidation>
    <dataValidation type="list" allowBlank="1" showInputMessage="1" showErrorMessage="1" sqref="T56" xr:uid="{CB62FE0F-47C8-44F6-9284-2909EFF690E7}">
      <formula1>$AG$45:$AG$48</formula1>
    </dataValidation>
    <dataValidation type="list" allowBlank="1" showInputMessage="1" showErrorMessage="1" sqref="T64" xr:uid="{B2429377-B8A9-4744-BD00-CEC4CDC4DEC2}">
      <formula1>$AG$49:$AG$52</formula1>
    </dataValidation>
    <dataValidation type="list" allowBlank="1" showInputMessage="1" showErrorMessage="1" sqref="R44" xr:uid="{1CF12D96-1941-475C-8C4C-80C235F76465}">
      <formula1>$AG$37:$AG$44</formula1>
    </dataValidation>
    <dataValidation type="list" allowBlank="1" showInputMessage="1" showErrorMessage="1" sqref="R60" xr:uid="{B6BA8AD5-4AC5-4993-A050-F7FBA4B18910}">
      <formula1>$AG$45:$AG$52</formula1>
    </dataValidation>
    <dataValidation type="list" allowBlank="1" showInputMessage="1" showErrorMessage="1" sqref="P51" xr:uid="{7CE97DF2-AC65-4385-8155-7AA3F8585F2F}">
      <formula1>$AF$41:$AF$48</formula1>
    </dataValidation>
  </dataValidations>
  <pageMargins left="0.75" right="0.75" top="1" bottom="1" header="0.5" footer="0.5"/>
  <pageSetup orientation="portrait"/>
  <headerFooter alignWithMargins="0"/>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100-000000000000}">
  <sheetPr codeName="Sheet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485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70</v>
      </c>
      <c r="U6" s="168">
        <v>8</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70</v>
      </c>
      <c r="S10" s="168">
        <v>8</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398</v>
      </c>
      <c r="Q17" s="168">
        <v>3</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UNC</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BYU</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UNC</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OK ST</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IONA</v>
      </c>
      <c r="AE31" s="50" t="str">
        <f>R60</f>
        <v>W VA</v>
      </c>
      <c r="AG31" s="101" t="str">
        <f>T64</f>
        <v>HOU</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505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4</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413</v>
      </c>
      <c r="O38" s="168">
        <v>4</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AB CH</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IONA</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413</v>
      </c>
      <c r="Q51" s="168">
        <v>4</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14</v>
      </c>
      <c r="F58" s="106" t="s">
        <v>419</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6</v>
      </c>
      <c r="J60" s="118" t="s">
        <v>35</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15</v>
      </c>
      <c r="H64" s="105" t="s">
        <v>283</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15</v>
      </c>
      <c r="F66" s="106" t="s">
        <v>283</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7:AA43"/>
    <mergeCell ref="AA45:AA51"/>
    <mergeCell ref="AA53:AA59"/>
    <mergeCell ref="AA61:AA67"/>
    <mergeCell ref="A37:A43"/>
    <mergeCell ref="A45:A51"/>
    <mergeCell ref="A53:A59"/>
    <mergeCell ref="A61:A67"/>
    <mergeCell ref="T50:T54"/>
    <mergeCell ref="H50:H54"/>
    <mergeCell ref="A3:A9"/>
    <mergeCell ref="A11:A17"/>
    <mergeCell ref="A19:A25"/>
    <mergeCell ref="A27:A33"/>
    <mergeCell ref="L1:P1"/>
    <mergeCell ref="L14:P14"/>
    <mergeCell ref="H16:H20"/>
    <mergeCell ref="AA3:AA9"/>
    <mergeCell ref="AA11:AA17"/>
    <mergeCell ref="AA19:AA25"/>
    <mergeCell ref="AA27:AA33"/>
    <mergeCell ref="T16:T20"/>
  </mergeCells>
  <phoneticPr fontId="9" type="noConversion"/>
  <conditionalFormatting sqref="N2">
    <cfRule type="cellIs" dxfId="181" priority="1" operator="equal">
      <formula>63</formula>
    </cfRule>
    <cfRule type="cellIs" dxfId="180" priority="2" operator="notEqual">
      <formula>63</formula>
    </cfRule>
  </conditionalFormatting>
  <dataValidations count="63">
    <dataValidation type="list" allowBlank="1" showInputMessage="1" showErrorMessage="1" sqref="F4" xr:uid="{6F18C911-2056-4441-94F3-0F6A9D6FF3D0}">
      <formula1>$AD$3:$AD$4</formula1>
    </dataValidation>
    <dataValidation type="list" allowBlank="1" showInputMessage="1" showErrorMessage="1" sqref="F8" xr:uid="{C855D4E8-8E07-4883-8740-0A51A3906EC5}">
      <formula1>$AD$5:$AD$6</formula1>
    </dataValidation>
    <dataValidation type="list" allowBlank="1" showInputMessage="1" showErrorMessage="1" sqref="J10" xr:uid="{AD50D92F-AE04-4F77-8482-B755A5510E25}">
      <formula1>$AD$3:$AD$10</formula1>
    </dataValidation>
    <dataValidation type="list" allowBlank="1" showInputMessage="1" showErrorMessage="1" sqref="F12" xr:uid="{3B7ED619-971E-438A-B53F-A6BDC0CBCCE0}">
      <formula1>$AD$7:$AD$8</formula1>
    </dataValidation>
    <dataValidation type="list" allowBlank="1" showInputMessage="1" showErrorMessage="1" sqref="F16" xr:uid="{3B44455D-E39B-4F0E-B8D0-DD93075D3EB0}">
      <formula1>$AD$9:$AD$10</formula1>
    </dataValidation>
    <dataValidation type="list" allowBlank="1" showInputMessage="1" showErrorMessage="1" sqref="F20" xr:uid="{3EC116AE-389B-45FA-8F56-32CB79851453}">
      <formula1>$AD$11:$AD$12</formula1>
    </dataValidation>
    <dataValidation type="list" allowBlank="1" showInputMessage="1" showErrorMessage="1" sqref="F24" xr:uid="{6EB0DE2A-5694-4B51-BB3C-1763D7B5283D}">
      <formula1>$AD$13:$AD$14</formula1>
    </dataValidation>
    <dataValidation type="list" allowBlank="1" showInputMessage="1" showErrorMessage="1" sqref="F28" xr:uid="{07B1E393-5C65-4AF1-80E6-D8FE111017A2}">
      <formula1>$AD$15:$AD$16</formula1>
    </dataValidation>
    <dataValidation type="list" allowBlank="1" showInputMessage="1" showErrorMessage="1" sqref="F32" xr:uid="{90C3AED8-DDE4-409E-B112-0528FED825C7}">
      <formula1>$AD$17:$AD$18</formula1>
    </dataValidation>
    <dataValidation type="list" allowBlank="1" showInputMessage="1" showErrorMessage="1" sqref="H22" xr:uid="{1EB970CF-017D-4C27-8A40-305341B37A50}">
      <formula1>$AD$11:$AD$14</formula1>
    </dataValidation>
    <dataValidation type="list" allowBlank="1" showInputMessage="1" showErrorMessage="1" sqref="H30" xr:uid="{8C50B824-83CF-451B-9CAB-82E49FD14D87}">
      <formula1>$AD$15:$AD$18</formula1>
    </dataValidation>
    <dataValidation type="list" allowBlank="1" showInputMessage="1" showErrorMessage="1" sqref="J26" xr:uid="{641D962F-1A3E-4523-94CE-D7DE51CE7469}">
      <formula1>$AD$11:$AD$18</formula1>
    </dataValidation>
    <dataValidation type="list" allowBlank="1" showInputMessage="1" showErrorMessage="1" sqref="L17" xr:uid="{F6C43948-B47A-4684-9E74-BE14B778199A}">
      <formula1>$AE$7:$AE$14</formula1>
    </dataValidation>
    <dataValidation type="list" allowBlank="1" showInputMessage="1" showErrorMessage="1" sqref="N32" xr:uid="{2070120E-1FC1-4EFF-9E08-FA1017A9678E}">
      <formula1>$AD$24:$AD$31</formula1>
    </dataValidation>
    <dataValidation type="list" allowBlank="1" showInputMessage="1" showErrorMessage="1" sqref="N38" xr:uid="{8532785A-AEF6-4AC5-86C8-F0F34C6E626D}">
      <formula1>$AG$24:$AG$31</formula1>
    </dataValidation>
    <dataValidation type="list" allowBlank="1" showInputMessage="1" showErrorMessage="1" sqref="N35" xr:uid="{A82767E7-B937-48B0-9042-0E16AAA9ADAF}">
      <formula1>$AE$24:$AE$31</formula1>
    </dataValidation>
    <dataValidation type="list" allowBlank="1" showInputMessage="1" showErrorMessage="1" sqref="V4" xr:uid="{1902EE67-3DC0-4410-BFA8-C462535678CA}">
      <formula1>$AG$3:$AG$4</formula1>
    </dataValidation>
    <dataValidation type="list" allowBlank="1" showInputMessage="1" showErrorMessage="1" sqref="V8" xr:uid="{D468BFF9-51E4-45A5-B121-5B1C4DEF9004}">
      <formula1>$AG$5:$AG$6</formula1>
    </dataValidation>
    <dataValidation type="list" allowBlank="1" showInputMessage="1" showErrorMessage="1" sqref="V12" xr:uid="{CE917C0D-A8B6-458F-ACC5-48F1990305DF}">
      <formula1>$AG$7:$AG$8</formula1>
    </dataValidation>
    <dataValidation type="list" allowBlank="1" showInputMessage="1" showErrorMessage="1" sqref="V16" xr:uid="{E7900F97-B3BA-4E76-93AA-CEBCBEBDEBEA}">
      <formula1>$AG$9:$AG$10</formula1>
    </dataValidation>
    <dataValidation type="list" allowBlank="1" showInputMessage="1" showErrorMessage="1" sqref="V20" xr:uid="{5B03879B-8B4E-475D-AEA9-49AD8247E937}">
      <formula1>$AG$11:$AG$12</formula1>
    </dataValidation>
    <dataValidation type="list" allowBlank="1" showInputMessage="1" showErrorMessage="1" sqref="V24" xr:uid="{49E68209-96EB-4AA3-93C2-FB461F5CAEEA}">
      <formula1>$AG$13:$AG$14</formula1>
    </dataValidation>
    <dataValidation type="list" allowBlank="1" showInputMessage="1" showErrorMessage="1" sqref="V28" xr:uid="{EC86B57A-E86E-4E0D-84F9-FD7EC8ACCF50}">
      <formula1>$AG$15:$AG$16</formula1>
    </dataValidation>
    <dataValidation type="list" allowBlank="1" showInputMessage="1" showErrorMessage="1" sqref="V32" xr:uid="{275DADA3-5495-43DE-83C8-B0D00FFAC4BB}">
      <formula1>$AG$17:$AG$18</formula1>
    </dataValidation>
    <dataValidation type="list" allowBlank="1" showInputMessage="1" showErrorMessage="1" sqref="T6" xr:uid="{70D9657E-1916-4488-8E3B-D132CEA11E2F}">
      <formula1>$AG$3:$AG$6</formula1>
    </dataValidation>
    <dataValidation type="list" allowBlank="1" showInputMessage="1" showErrorMessage="1" sqref="T14" xr:uid="{0DCCE782-CA9F-4A92-A0CA-E10AF7BB4588}">
      <formula1>$AG$7:$AG$10</formula1>
    </dataValidation>
    <dataValidation type="list" allowBlank="1" showInputMessage="1" showErrorMessage="1" sqref="T22" xr:uid="{82A6D5A2-F22E-48B8-B330-5ACF5D7273A9}">
      <formula1>$AG$11:$AG$14</formula1>
    </dataValidation>
    <dataValidation type="list" allowBlank="1" showInputMessage="1" showErrorMessage="1" sqref="H6" xr:uid="{4852CD6F-0B2B-4DE1-8166-8DA0DA144308}">
      <formula1>$AD$3:$AD$6</formula1>
    </dataValidation>
    <dataValidation type="list" allowBlank="1" showInputMessage="1" showErrorMessage="1" sqref="H14" xr:uid="{4FE4094E-3118-40B7-A2A4-584DDEFB0F82}">
      <formula1>$AD$7:$AD$10</formula1>
    </dataValidation>
    <dataValidation type="list" allowBlank="1" showInputMessage="1" showErrorMessage="1" sqref="F38" xr:uid="{A02B2F0F-975A-42E1-B5CE-8DF7411F6CD0}">
      <formula1>$AD$37:$AD$38</formula1>
    </dataValidation>
    <dataValidation type="list" allowBlank="1" showInputMessage="1" showErrorMessage="1" sqref="F42" xr:uid="{82740302-CF85-48D2-89E1-E6CDBFEB2BEC}">
      <formula1>$AD$39:$AD$40</formula1>
    </dataValidation>
    <dataValidation type="list" allowBlank="1" showInputMessage="1" showErrorMessage="1" sqref="F46" xr:uid="{D4C4D32C-6D6D-4BD1-BF25-852562517216}">
      <formula1>$AD$41:$AD$42</formula1>
    </dataValidation>
    <dataValidation type="list" allowBlank="1" showInputMessage="1" showErrorMessage="1" sqref="F50" xr:uid="{A06136EB-1B53-420A-B3B1-7E5780B6A79D}">
      <formula1>$AD$43:$AD$44</formula1>
    </dataValidation>
    <dataValidation type="list" allowBlank="1" showInputMessage="1" showErrorMessage="1" sqref="F54" xr:uid="{1EB815FB-734F-4D73-BBBA-1F4955D9F564}">
      <formula1>$AD$45:$AD$46</formula1>
    </dataValidation>
    <dataValidation type="list" allowBlank="1" showInputMessage="1" showErrorMessage="1" sqref="F58" xr:uid="{E7A2241C-AB45-4782-BF00-6875678126D0}">
      <formula1>$AD$47:$AD$48</formula1>
    </dataValidation>
    <dataValidation type="list" allowBlank="1" showInputMessage="1" showErrorMessage="1" sqref="F62" xr:uid="{696BE452-072C-4257-ACA6-C7FB68AA88B0}">
      <formula1>$AD$49:$AD$50</formula1>
    </dataValidation>
    <dataValidation type="list" allowBlank="1" showInputMessage="1" showErrorMessage="1" sqref="F66" xr:uid="{474E4E97-A1D9-4506-98C5-DBB16C8D2FA3}">
      <formula1>$AD$51:$AD$52</formula1>
    </dataValidation>
    <dataValidation type="list" allowBlank="1" showInputMessage="1" showErrorMessage="1" sqref="H40" xr:uid="{6FDDA4A6-1B8D-4C9F-A23A-240BD6B4F283}">
      <formula1>$AD$37:$AD$40</formula1>
    </dataValidation>
    <dataValidation type="list" allowBlank="1" showInputMessage="1" showErrorMessage="1" sqref="H48" xr:uid="{490E8792-C771-4098-8E5D-2B5846CF3168}">
      <formula1>$AD$41:$AD$44</formula1>
    </dataValidation>
    <dataValidation type="list" allowBlank="1" showInputMessage="1" showErrorMessage="1" sqref="H56" xr:uid="{B32BDFB4-1FBB-4030-8624-A58C9D9F1E1B}">
      <formula1>$AD$45:$AD$48</formula1>
    </dataValidation>
    <dataValidation type="list" allowBlank="1" showInputMessage="1" showErrorMessage="1" sqref="H64" xr:uid="{04260E6A-ECA6-4290-AE23-5C733318CBFE}">
      <formula1>$AD$49:$AD$52</formula1>
    </dataValidation>
    <dataValidation type="list" allowBlank="1" showInputMessage="1" showErrorMessage="1" sqref="J44" xr:uid="{E8790CDB-E8E3-4483-96E0-627CA1B212CE}">
      <formula1>$AD$37:$AD$44</formula1>
    </dataValidation>
    <dataValidation type="list" allowBlank="1" showInputMessage="1" showErrorMessage="1" sqref="J60" xr:uid="{1AEB5FC7-01EA-4E9A-B5AE-97D7B5E6AA8E}">
      <formula1>$AD$45:$AD$52</formula1>
    </dataValidation>
    <dataValidation type="list" allowBlank="1" showInputMessage="1" showErrorMessage="1" sqref="L51" xr:uid="{3CAB63AC-9363-46A9-A1BC-BC0440EBA8B4}">
      <formula1>$AE$41:$AE$48</formula1>
    </dataValidation>
    <dataValidation type="list" allowBlank="1" showInputMessage="1" showErrorMessage="1" sqref="T30" xr:uid="{2D83F80F-F7AE-4B89-B710-514B1770CEEF}">
      <formula1>$AG$15:$AG$18</formula1>
    </dataValidation>
    <dataValidation type="list" allowBlank="1" showInputMessage="1" showErrorMessage="1" sqref="R10" xr:uid="{3D621397-4495-4A6F-9D4B-DB2267703FD9}">
      <formula1>$AG$3:$AG$10</formula1>
    </dataValidation>
    <dataValidation type="list" allowBlank="1" showInputMessage="1" showErrorMessage="1" sqref="R26" xr:uid="{921BF307-645E-4F6B-95E0-E34EDC17E15D}">
      <formula1>$AG$11:$AG$18</formula1>
    </dataValidation>
    <dataValidation type="list" allowBlank="1" showInputMessage="1" showErrorMessage="1" sqref="P17" xr:uid="{C03F9051-3A61-441E-B47D-F61150B10A9C}">
      <formula1>$AF$7:$AF$14</formula1>
    </dataValidation>
    <dataValidation type="list" allowBlank="1" showInputMessage="1" showErrorMessage="1" sqref="V38" xr:uid="{63F8C5C3-4D8B-4D37-9A6F-AE0956AB24B3}">
      <formula1>$AG$37:$AG$38</formula1>
    </dataValidation>
    <dataValidation type="list" allowBlank="1" showInputMessage="1" showErrorMessage="1" sqref="V42" xr:uid="{B6948DBE-D1F0-4BF7-A705-06AB217CB766}">
      <formula1>$AG$39:$AG$40</formula1>
    </dataValidation>
    <dataValidation type="list" allowBlank="1" showInputMessage="1" showErrorMessage="1" sqref="V46" xr:uid="{AB2FC22C-7CCF-4D35-9648-F9D3150FB035}">
      <formula1>$AG$41:$AG$42</formula1>
    </dataValidation>
    <dataValidation type="list" allowBlank="1" showInputMessage="1" showErrorMessage="1" sqref="V50" xr:uid="{7991EF14-2862-48C6-AECD-21BF4CDE2FE8}">
      <formula1>$AG$43:$AG$44</formula1>
    </dataValidation>
    <dataValidation type="list" allowBlank="1" showInputMessage="1" showErrorMessage="1" sqref="V54" xr:uid="{47498DB8-6E39-4066-9C75-FFFDC9CCBBB7}">
      <formula1>$AG$45:$AG$46</formula1>
    </dataValidation>
    <dataValidation type="list" allowBlank="1" showInputMessage="1" showErrorMessage="1" sqref="V58" xr:uid="{59D40212-95A2-4A50-B283-B292B590941B}">
      <formula1>$AG$47:$AG$48</formula1>
    </dataValidation>
    <dataValidation type="list" allowBlank="1" showInputMessage="1" showErrorMessage="1" sqref="V62" xr:uid="{3368E627-08BF-4AA1-A879-FCDA85B6D7C0}">
      <formula1>$AG$49:$AG$50</formula1>
    </dataValidation>
    <dataValidation type="list" allowBlank="1" showInputMessage="1" showErrorMessage="1" sqref="V66" xr:uid="{0BD53F8B-82F4-4E4E-9CF3-E20425430B0E}">
      <formula1>$AG$51:$AG$52</formula1>
    </dataValidation>
    <dataValidation type="list" allowBlank="1" showInputMessage="1" showErrorMessage="1" sqref="T40" xr:uid="{5844C4A1-C037-4526-8A16-6FF06F8FFA70}">
      <formula1>$AG$37:$AG$40</formula1>
    </dataValidation>
    <dataValidation type="list" allowBlank="1" showInputMessage="1" showErrorMessage="1" sqref="T48" xr:uid="{70821F26-96E5-455A-B13B-45C9B07748DC}">
      <formula1>$AG$41:$AG$44</formula1>
    </dataValidation>
    <dataValidation type="list" allowBlank="1" showInputMessage="1" showErrorMessage="1" sqref="T56" xr:uid="{2D88FA37-16D4-4C87-AB09-CCD43BBB821D}">
      <formula1>$AG$45:$AG$48</formula1>
    </dataValidation>
    <dataValidation type="list" allowBlank="1" showInputMessage="1" showErrorMessage="1" sqref="T64" xr:uid="{511F6243-F015-484F-B492-B4F442278663}">
      <formula1>$AG$49:$AG$52</formula1>
    </dataValidation>
    <dataValidation type="list" allowBlank="1" showInputMessage="1" showErrorMessage="1" sqref="R44" xr:uid="{FC8C8358-025E-4F21-B528-0E05FBFFE79D}">
      <formula1>$AG$37:$AG$44</formula1>
    </dataValidation>
    <dataValidation type="list" allowBlank="1" showInputMessage="1" showErrorMessage="1" sqref="R60" xr:uid="{C9ECDC57-3AB2-4214-8DC5-A0DBA7DFE8AF}">
      <formula1>$AG$45:$AG$52</formula1>
    </dataValidation>
    <dataValidation type="list" allowBlank="1" showInputMessage="1" showErrorMessage="1" sqref="P51" xr:uid="{170FDE1F-BBC1-4925-BE02-55F4E0C52D59}">
      <formula1>$AF$41:$AF$48</formula1>
    </dataValidation>
  </dataValidations>
  <pageMargins left="0.75" right="0.75" top="1" bottom="1" header="0.5" footer="0.5"/>
  <pageSetup orientation="portrait"/>
  <headerFooter alignWithMargins="0"/>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82">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231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70</v>
      </c>
      <c r="U6" s="168">
        <v>8</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70</v>
      </c>
      <c r="S10" s="168">
        <v>8</v>
      </c>
      <c r="T10" s="122"/>
      <c r="U10" s="112"/>
      <c r="V10" s="113"/>
      <c r="W10" s="117"/>
      <c r="X10" s="103"/>
      <c r="Z10" s="102"/>
      <c r="AA10" s="169"/>
      <c r="AD10" s="50" t="str">
        <f>D17</f>
        <v>OHIO</v>
      </c>
      <c r="AE10" s="50" t="str">
        <f>F16</f>
        <v>VA</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70</v>
      </c>
      <c r="Q17" s="168">
        <v>8</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346</v>
      </c>
      <c r="U22" s="168">
        <v>14</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UNC</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WINT</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COLGATE</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VCU</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UNC</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OH ST</v>
      </c>
      <c r="AG29" s="101" t="str">
        <f>T48</f>
        <v>TEN</v>
      </c>
    </row>
    <row r="30" spans="1:33">
      <c r="A30" s="182"/>
      <c r="B30" s="102"/>
      <c r="D30" s="133"/>
      <c r="E30" s="117"/>
      <c r="F30" s="131"/>
      <c r="G30" s="165">
        <v>10</v>
      </c>
      <c r="H30" s="105" t="s">
        <v>67</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CUSE</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27:A33"/>
    <mergeCell ref="AA27:AA33"/>
    <mergeCell ref="A37:A43"/>
    <mergeCell ref="AA37:AA43"/>
    <mergeCell ref="A45:A51"/>
    <mergeCell ref="AA45:AA51"/>
    <mergeCell ref="A53:A59"/>
    <mergeCell ref="AA53:AA59"/>
    <mergeCell ref="T50:T54"/>
    <mergeCell ref="H50:H54"/>
    <mergeCell ref="L1:P1"/>
    <mergeCell ref="A61:A67"/>
    <mergeCell ref="T16:T20"/>
    <mergeCell ref="L14:P14"/>
    <mergeCell ref="H16:H20"/>
    <mergeCell ref="AA19:AA25"/>
    <mergeCell ref="A3:A9"/>
    <mergeCell ref="AA3:AA9"/>
    <mergeCell ref="A11:A17"/>
    <mergeCell ref="AA11:AA17"/>
    <mergeCell ref="A19:A25"/>
  </mergeCells>
  <conditionalFormatting sqref="N2">
    <cfRule type="cellIs" dxfId="179" priority="1" operator="equal">
      <formula>63</formula>
    </cfRule>
    <cfRule type="cellIs" dxfId="178" priority="2" operator="notEqual">
      <formula>63</formula>
    </cfRule>
  </conditionalFormatting>
  <dataValidations count="63">
    <dataValidation type="list" allowBlank="1" showInputMessage="1" showErrorMessage="1" sqref="F4" xr:uid="{6F2D67CB-6B6E-4D2F-8BB0-8C7F6AED276C}">
      <formula1>$AD$3:$AD$4</formula1>
    </dataValidation>
    <dataValidation type="list" allowBlank="1" showInputMessage="1" showErrorMessage="1" sqref="F8" xr:uid="{64A654D4-9E5B-481F-A2A4-0057FEB404D6}">
      <formula1>$AD$5:$AD$6</formula1>
    </dataValidation>
    <dataValidation type="list" allowBlank="1" showInputMessage="1" showErrorMessage="1" sqref="J10" xr:uid="{43EC8BA7-F23D-4B51-913C-D57968DE22D1}">
      <formula1>$AD$3:$AD$10</formula1>
    </dataValidation>
    <dataValidation type="list" allowBlank="1" showInputMessage="1" showErrorMessage="1" sqref="F12" xr:uid="{DB61CA7C-A5B6-448C-BD5B-F9E26C69E7CD}">
      <formula1>$AD$7:$AD$8</formula1>
    </dataValidation>
    <dataValidation type="list" allowBlank="1" showInputMessage="1" showErrorMessage="1" sqref="F16" xr:uid="{979989BC-FBC3-4AC2-AF4F-9000D146574B}">
      <formula1>$AD$9:$AD$10</formula1>
    </dataValidation>
    <dataValidation type="list" allowBlank="1" showInputMessage="1" showErrorMessage="1" sqref="F20" xr:uid="{F1959FD7-B107-4753-A602-A800C57E0992}">
      <formula1>$AD$11:$AD$12</formula1>
    </dataValidation>
    <dataValidation type="list" allowBlank="1" showInputMessage="1" showErrorMessage="1" sqref="F24" xr:uid="{3FB6E48A-CA21-4F0C-BC0D-9760E4162E03}">
      <formula1>$AD$13:$AD$14</formula1>
    </dataValidation>
    <dataValidation type="list" allowBlank="1" showInputMessage="1" showErrorMessage="1" sqref="F28" xr:uid="{9ABDE007-13E8-44F0-BFA4-3F58544F5092}">
      <formula1>$AD$15:$AD$16</formula1>
    </dataValidation>
    <dataValidation type="list" allowBlank="1" showInputMessage="1" showErrorMessage="1" sqref="F32" xr:uid="{67587903-EF39-4F65-929F-7C41A044F0B2}">
      <formula1>$AD$17:$AD$18</formula1>
    </dataValidation>
    <dataValidation type="list" allowBlank="1" showInputMessage="1" showErrorMessage="1" sqref="H22" xr:uid="{1D0519AD-9B95-4C91-9D6A-C0AEABCA25C3}">
      <formula1>$AD$11:$AD$14</formula1>
    </dataValidation>
    <dataValidation type="list" allowBlank="1" showInputMessage="1" showErrorMessage="1" sqref="H30" xr:uid="{E14EF3E6-7D18-46CC-A3BE-806BF3014F92}">
      <formula1>$AD$15:$AD$18</formula1>
    </dataValidation>
    <dataValidation type="list" allowBlank="1" showInputMessage="1" showErrorMessage="1" sqref="J26" xr:uid="{E0062F65-F8F4-4657-9D39-F169ACB609F8}">
      <formula1>$AD$11:$AD$18</formula1>
    </dataValidation>
    <dataValidation type="list" allowBlank="1" showInputMessage="1" showErrorMessage="1" sqref="L17" xr:uid="{8974DE81-CFF1-4E9F-AF0D-219B1F385D14}">
      <formula1>$AE$7:$AE$14</formula1>
    </dataValidation>
    <dataValidation type="list" allowBlank="1" showInputMessage="1" showErrorMessage="1" sqref="N32" xr:uid="{0D11DFA8-7CFD-4526-9449-779D52FBF667}">
      <formula1>$AD$24:$AD$31</formula1>
    </dataValidation>
    <dataValidation type="list" allowBlank="1" showInputMessage="1" showErrorMessage="1" sqref="N38" xr:uid="{CAD287F9-3AFF-4E44-A776-B3EC52EB4388}">
      <formula1>$AG$24:$AG$31</formula1>
    </dataValidation>
    <dataValidation type="list" allowBlank="1" showInputMessage="1" showErrorMessage="1" sqref="N35" xr:uid="{1E646E53-7019-458B-8E84-8945979999A4}">
      <formula1>$AE$24:$AE$31</formula1>
    </dataValidation>
    <dataValidation type="list" allowBlank="1" showInputMessage="1" showErrorMessage="1" sqref="V4" xr:uid="{51BA3605-40C3-4601-8F13-2AEAB6B107B0}">
      <formula1>$AG$3:$AG$4</formula1>
    </dataValidation>
    <dataValidation type="list" allowBlank="1" showInputMessage="1" showErrorMessage="1" sqref="V8" xr:uid="{B7289DEA-F8A5-46D0-BED4-C1655EBA0744}">
      <formula1>$AG$5:$AG$6</formula1>
    </dataValidation>
    <dataValidation type="list" allowBlank="1" showInputMessage="1" showErrorMessage="1" sqref="V12" xr:uid="{C41D86C0-4404-41F8-A6F4-2756DD470E8C}">
      <formula1>$AG$7:$AG$8</formula1>
    </dataValidation>
    <dataValidation type="list" allowBlank="1" showInputMessage="1" showErrorMessage="1" sqref="V16" xr:uid="{1BBC7DBC-1923-498A-9407-BDEB242FE5CC}">
      <formula1>$AG$9:$AG$10</formula1>
    </dataValidation>
    <dataValidation type="list" allowBlank="1" showInputMessage="1" showErrorMessage="1" sqref="V20" xr:uid="{89A2ED31-A6D4-40EB-8EA3-0CD99A1A0464}">
      <formula1>$AG$11:$AG$12</formula1>
    </dataValidation>
    <dataValidation type="list" allowBlank="1" showInputMessage="1" showErrorMessage="1" sqref="V24" xr:uid="{AA6C64D3-9530-4816-B935-C17B8FA2D803}">
      <formula1>$AG$13:$AG$14</formula1>
    </dataValidation>
    <dataValidation type="list" allowBlank="1" showInputMessage="1" showErrorMessage="1" sqref="V28" xr:uid="{F71CE17C-EECB-4B8B-9E3F-F91B7BB5C1CE}">
      <formula1>$AG$15:$AG$16</formula1>
    </dataValidation>
    <dataValidation type="list" allowBlank="1" showInputMessage="1" showErrorMessage="1" sqref="V32" xr:uid="{D12F3D5F-663C-4BB9-8897-4028426AD343}">
      <formula1>$AG$17:$AG$18</formula1>
    </dataValidation>
    <dataValidation type="list" allowBlank="1" showInputMessage="1" showErrorMessage="1" sqref="T6" xr:uid="{1E419639-F98B-404A-880D-F3B653C12A66}">
      <formula1>$AG$3:$AG$6</formula1>
    </dataValidation>
    <dataValidation type="list" allowBlank="1" showInputMessage="1" showErrorMessage="1" sqref="T14" xr:uid="{3883452C-D4C5-4E89-947E-5B31B07C89EC}">
      <formula1>$AG$7:$AG$10</formula1>
    </dataValidation>
    <dataValidation type="list" allowBlank="1" showInputMessage="1" showErrorMessage="1" sqref="T22" xr:uid="{1561D17B-B2DC-403F-80EE-F40AC537E3FC}">
      <formula1>$AG$11:$AG$14</formula1>
    </dataValidation>
    <dataValidation type="list" allowBlank="1" showInputMessage="1" showErrorMessage="1" sqref="H6" xr:uid="{83B6B9E6-0EAF-412E-93F4-A06F5953D857}">
      <formula1>$AD$3:$AD$6</formula1>
    </dataValidation>
    <dataValidation type="list" allowBlank="1" showInputMessage="1" showErrorMessage="1" sqref="H14" xr:uid="{0E543DA3-3F44-4EC2-976E-FABF269F1D06}">
      <formula1>$AD$7:$AD$10</formula1>
    </dataValidation>
    <dataValidation type="list" allowBlank="1" showInputMessage="1" showErrorMessage="1" sqref="F38" xr:uid="{A15E2289-4627-4258-B24E-715D714D8010}">
      <formula1>$AD$37:$AD$38</formula1>
    </dataValidation>
    <dataValidation type="list" allowBlank="1" showInputMessage="1" showErrorMessage="1" sqref="F42" xr:uid="{8D9628C4-9743-417B-830E-EB3A65F35FCB}">
      <formula1>$AD$39:$AD$40</formula1>
    </dataValidation>
    <dataValidation type="list" allowBlank="1" showInputMessage="1" showErrorMessage="1" sqref="F46" xr:uid="{50BEBFB7-1242-4A03-A992-12C480FBE0F1}">
      <formula1>$AD$41:$AD$42</formula1>
    </dataValidation>
    <dataValidation type="list" allowBlank="1" showInputMessage="1" showErrorMessage="1" sqref="F50" xr:uid="{AB0C8B74-D3CE-45B4-99C1-647E0D7C457D}">
      <formula1>$AD$43:$AD$44</formula1>
    </dataValidation>
    <dataValidation type="list" allowBlank="1" showInputMessage="1" showErrorMessage="1" sqref="F54" xr:uid="{86717E56-EB6A-474F-9E67-B7D10EE36EBA}">
      <formula1>$AD$45:$AD$46</formula1>
    </dataValidation>
    <dataValidation type="list" allowBlank="1" showInputMessage="1" showErrorMessage="1" sqref="F58" xr:uid="{E6D3E29D-BB75-4695-A866-59E6BEC60EAE}">
      <formula1>$AD$47:$AD$48</formula1>
    </dataValidation>
    <dataValidation type="list" allowBlank="1" showInputMessage="1" showErrorMessage="1" sqref="F62" xr:uid="{503AC67B-79A2-4B32-A564-7E5CD0C48387}">
      <formula1>$AD$49:$AD$50</formula1>
    </dataValidation>
    <dataValidation type="list" allowBlank="1" showInputMessage="1" showErrorMessage="1" sqref="F66" xr:uid="{A4E0591C-38FA-463B-A566-84AACD783759}">
      <formula1>$AD$51:$AD$52</formula1>
    </dataValidation>
    <dataValidation type="list" allowBlank="1" showInputMessage="1" showErrorMessage="1" sqref="H40" xr:uid="{2B703DFB-8A4C-4CAD-ADD7-0ADCF8FF1BDF}">
      <formula1>$AD$37:$AD$40</formula1>
    </dataValidation>
    <dataValidation type="list" allowBlank="1" showInputMessage="1" showErrorMessage="1" sqref="H48" xr:uid="{2373BC93-92D3-4879-9D33-FF4CF1E19F5A}">
      <formula1>$AD$41:$AD$44</formula1>
    </dataValidation>
    <dataValidation type="list" allowBlank="1" showInputMessage="1" showErrorMessage="1" sqref="H56" xr:uid="{29D2CBEA-5061-4EB8-B1BE-82C31FBD5E2D}">
      <formula1>$AD$45:$AD$48</formula1>
    </dataValidation>
    <dataValidation type="list" allowBlank="1" showInputMessage="1" showErrorMessage="1" sqref="H64" xr:uid="{B4FBB4CD-040B-4D2A-A84D-E5DD7A43BD33}">
      <formula1>$AD$49:$AD$52</formula1>
    </dataValidation>
    <dataValidation type="list" allowBlank="1" showInputMessage="1" showErrorMessage="1" sqref="J44" xr:uid="{C7363F29-E663-46C5-BBBF-47EF04EF0739}">
      <formula1>$AD$37:$AD$44</formula1>
    </dataValidation>
    <dataValidation type="list" allowBlank="1" showInputMessage="1" showErrorMessage="1" sqref="J60" xr:uid="{FA875642-E98D-4F68-AD03-1CD1E27550BF}">
      <formula1>$AD$45:$AD$52</formula1>
    </dataValidation>
    <dataValidation type="list" allowBlank="1" showInputMessage="1" showErrorMessage="1" sqref="L51" xr:uid="{3BE548EC-AF4D-4591-A933-34D5338715AF}">
      <formula1>$AE$41:$AE$48</formula1>
    </dataValidation>
    <dataValidation type="list" allowBlank="1" showInputMessage="1" showErrorMessage="1" sqref="T30" xr:uid="{9415F8CA-4DD1-4CDA-904B-5F9743D316B2}">
      <formula1>$AG$15:$AG$18</formula1>
    </dataValidation>
    <dataValidation type="list" allowBlank="1" showInputMessage="1" showErrorMessage="1" sqref="R10" xr:uid="{70B46DE8-85D4-48F7-8F3E-1C8A3E10ABCE}">
      <formula1>$AG$3:$AG$10</formula1>
    </dataValidation>
    <dataValidation type="list" allowBlank="1" showInputMessage="1" showErrorMessage="1" sqref="R26" xr:uid="{E78365E4-282E-4071-A7C8-898BC2242474}">
      <formula1>$AG$11:$AG$18</formula1>
    </dataValidation>
    <dataValidation type="list" allowBlank="1" showInputMessage="1" showErrorMessage="1" sqref="P17" xr:uid="{39DD24E8-1AD6-4C8F-9D62-873A5CC6EBAD}">
      <formula1>$AF$7:$AF$14</formula1>
    </dataValidation>
    <dataValidation type="list" allowBlank="1" showInputMessage="1" showErrorMessage="1" sqref="V38" xr:uid="{A1DE00AC-B425-4557-968A-763F380E9426}">
      <formula1>$AG$37:$AG$38</formula1>
    </dataValidation>
    <dataValidation type="list" allowBlank="1" showInputMessage="1" showErrorMessage="1" sqref="V42" xr:uid="{68C4C428-5DDE-4134-8BA5-61544C172D1F}">
      <formula1>$AG$39:$AG$40</formula1>
    </dataValidation>
    <dataValidation type="list" allowBlank="1" showInputMessage="1" showErrorMessage="1" sqref="V46" xr:uid="{7A538B2B-615A-45CE-82A0-00D0AEE4D234}">
      <formula1>$AG$41:$AG$42</formula1>
    </dataValidation>
    <dataValidation type="list" allowBlank="1" showInputMessage="1" showErrorMessage="1" sqref="V50" xr:uid="{5E9C5A25-F398-4316-83DC-D9C8E42310E9}">
      <formula1>$AG$43:$AG$44</formula1>
    </dataValidation>
    <dataValidation type="list" allowBlank="1" showInputMessage="1" showErrorMessage="1" sqref="V54" xr:uid="{106E4D7B-68AB-4821-9AF6-E8366F9839F3}">
      <formula1>$AG$45:$AG$46</formula1>
    </dataValidation>
    <dataValidation type="list" allowBlank="1" showInputMessage="1" showErrorMessage="1" sqref="V58" xr:uid="{B316B109-88CE-4007-AAEC-92E91DD8072F}">
      <formula1>$AG$47:$AG$48</formula1>
    </dataValidation>
    <dataValidation type="list" allowBlank="1" showInputMessage="1" showErrorMessage="1" sqref="V62" xr:uid="{45AD8292-49C4-4174-B814-E6F329091208}">
      <formula1>$AG$49:$AG$50</formula1>
    </dataValidation>
    <dataValidation type="list" allowBlank="1" showInputMessage="1" showErrorMessage="1" sqref="V66" xr:uid="{8C18964F-35A3-40B0-A5D3-C1FCDE2A327C}">
      <formula1>$AG$51:$AG$52</formula1>
    </dataValidation>
    <dataValidation type="list" allowBlank="1" showInputMessage="1" showErrorMessage="1" sqref="T40" xr:uid="{A4C26C3D-DCAC-4E0C-B6A7-26B86EF1AC72}">
      <formula1>$AG$37:$AG$40</formula1>
    </dataValidation>
    <dataValidation type="list" allowBlank="1" showInputMessage="1" showErrorMessage="1" sqref="T48" xr:uid="{A1B1DB45-DD23-487A-8859-F95D07204CF4}">
      <formula1>$AG$41:$AG$44</formula1>
    </dataValidation>
    <dataValidation type="list" allowBlank="1" showInputMessage="1" showErrorMessage="1" sqref="T56" xr:uid="{84BEA371-9149-45ED-9A65-0AAB35E631E2}">
      <formula1>$AG$45:$AG$48</formula1>
    </dataValidation>
    <dataValidation type="list" allowBlank="1" showInputMessage="1" showErrorMessage="1" sqref="T64" xr:uid="{BB551400-DB2C-44C0-918A-EA9872F31F3F}">
      <formula1>$AG$49:$AG$52</formula1>
    </dataValidation>
    <dataValidation type="list" allowBlank="1" showInputMessage="1" showErrorMessage="1" sqref="R44" xr:uid="{3E33B023-DF3D-43CA-92FD-794B35E99AA7}">
      <formula1>$AG$37:$AG$44</formula1>
    </dataValidation>
    <dataValidation type="list" allowBlank="1" showInputMessage="1" showErrorMessage="1" sqref="R60" xr:uid="{EE63C898-A5B4-42FA-B9AE-3769A0DBB905}">
      <formula1>$AG$45:$AG$52</formula1>
    </dataValidation>
    <dataValidation type="list" allowBlank="1" showInputMessage="1" showErrorMessage="1" sqref="P51" xr:uid="{3813E2FB-3C3F-42DB-9190-712B769115FC}">
      <formula1>$AF$41:$AF$48</formula1>
    </dataValidation>
  </dataValidations>
  <pageMargins left="0.75" right="0.75" top="1" bottom="1" header="0.5" footer="0.5"/>
  <pageSetup orientation="portrait"/>
  <headerFooter alignWithMargins="0"/>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Sheet48">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A53:A59"/>
    <mergeCell ref="A61:A67"/>
    <mergeCell ref="A37:A43"/>
    <mergeCell ref="A45:A51"/>
    <mergeCell ref="AA19:AA25"/>
    <mergeCell ref="AA27:AA33"/>
    <mergeCell ref="AA37:AA43"/>
    <mergeCell ref="AA45:AA51"/>
    <mergeCell ref="AA53:AA59"/>
    <mergeCell ref="AA61:AA67"/>
    <mergeCell ref="H50:H54"/>
    <mergeCell ref="T50:T54"/>
    <mergeCell ref="T16:T20"/>
    <mergeCell ref="L1:P1"/>
    <mergeCell ref="A3:A9"/>
    <mergeCell ref="A11:A17"/>
    <mergeCell ref="A19:A25"/>
    <mergeCell ref="A27:A33"/>
    <mergeCell ref="L14:P14"/>
    <mergeCell ref="H16:H20"/>
  </mergeCells>
  <phoneticPr fontId="9" type="noConversion"/>
  <conditionalFormatting sqref="N2">
    <cfRule type="cellIs" dxfId="177" priority="1" operator="equal">
      <formula>63</formula>
    </cfRule>
    <cfRule type="cellIs" dxfId="176" priority="2" operator="notEqual">
      <formula>63</formula>
    </cfRule>
  </conditionalFormatting>
  <dataValidations count="63">
    <dataValidation type="list" allowBlank="1" showInputMessage="1" showErrorMessage="1" sqref="F4" xr:uid="{3577727C-6509-4591-B88D-BBD6F26E16B8}">
      <formula1>$AD$3:$AD$4</formula1>
    </dataValidation>
    <dataValidation type="list" allowBlank="1" showInputMessage="1" showErrorMessage="1" sqref="F8" xr:uid="{453934C7-C5BE-44A9-B347-0E41A9A2A1B6}">
      <formula1>$AD$5:$AD$6</formula1>
    </dataValidation>
    <dataValidation type="list" allowBlank="1" showInputMessage="1" showErrorMessage="1" sqref="J10" xr:uid="{FDD02566-D0EE-4A77-9AAA-C587F212FA76}">
      <formula1>$AD$3:$AD$10</formula1>
    </dataValidation>
    <dataValidation type="list" allowBlank="1" showInputMessage="1" showErrorMessage="1" sqref="F12" xr:uid="{C1B6FF28-13C5-4BB4-9F99-F780810A07F2}">
      <formula1>$AD$7:$AD$8</formula1>
    </dataValidation>
    <dataValidation type="list" allowBlank="1" showInputMessage="1" showErrorMessage="1" sqref="F16" xr:uid="{152F28DA-8A22-4CC3-9C2E-46A9ADED2B17}">
      <formula1>$AD$9:$AD$10</formula1>
    </dataValidation>
    <dataValidation type="list" allowBlank="1" showInputMessage="1" showErrorMessage="1" sqref="F20" xr:uid="{4DDF59C3-090F-4616-AF94-D74D86B72A02}">
      <formula1>$AD$11:$AD$12</formula1>
    </dataValidation>
    <dataValidation type="list" allowBlank="1" showInputMessage="1" showErrorMessage="1" sqref="F24" xr:uid="{17B5EC9E-DA5F-47DE-898C-73DBE4639068}">
      <formula1>$AD$13:$AD$14</formula1>
    </dataValidation>
    <dataValidation type="list" allowBlank="1" showInputMessage="1" showErrorMessage="1" sqref="F28" xr:uid="{B04BDA49-CFA5-40DB-90AB-8C7A5AC5298F}">
      <formula1>$AD$15:$AD$16</formula1>
    </dataValidation>
    <dataValidation type="list" allowBlank="1" showInputMessage="1" showErrorMessage="1" sqref="F32" xr:uid="{AF497BF2-E801-4E88-A0A5-E0BE5959F8E8}">
      <formula1>$AD$17:$AD$18</formula1>
    </dataValidation>
    <dataValidation type="list" allowBlank="1" showInputMessage="1" showErrorMessage="1" sqref="H22" xr:uid="{17840ABF-AAB3-4B65-883E-22CA9C728FFD}">
      <formula1>$AD$11:$AD$14</formula1>
    </dataValidation>
    <dataValidation type="list" allowBlank="1" showInputMessage="1" showErrorMessage="1" sqref="H30" xr:uid="{AB982FAB-5D68-44CD-B734-B5D99B5DD1EB}">
      <formula1>$AD$15:$AD$18</formula1>
    </dataValidation>
    <dataValidation type="list" allowBlank="1" showInputMessage="1" showErrorMessage="1" sqref="J26" xr:uid="{5E63A1E1-F469-48FA-99DD-0D6FADD01843}">
      <formula1>$AD$11:$AD$18</formula1>
    </dataValidation>
    <dataValidation type="list" allowBlank="1" showInputMessage="1" showErrorMessage="1" sqref="L17" xr:uid="{D4CB7434-27F1-4120-9F5D-294C572CFB3F}">
      <formula1>$AE$7:$AE$14</formula1>
    </dataValidation>
    <dataValidation type="list" allowBlank="1" showInputMessage="1" showErrorMessage="1" sqref="N32" xr:uid="{3AF6069C-DD06-4B75-B86A-9886B1C045C5}">
      <formula1>$AD$24:$AD$31</formula1>
    </dataValidation>
    <dataValidation type="list" allowBlank="1" showInputMessage="1" showErrorMessage="1" sqref="N38" xr:uid="{29CD13C8-2DC8-4BFA-ABC9-369A802DFC27}">
      <formula1>$AG$24:$AG$31</formula1>
    </dataValidation>
    <dataValidation type="list" allowBlank="1" showInputMessage="1" showErrorMessage="1" sqref="N35" xr:uid="{FC172BEB-32FF-4185-A4CD-BF88A0D72D1E}">
      <formula1>$AE$24:$AE$31</formula1>
    </dataValidation>
    <dataValidation type="list" allowBlank="1" showInputMessage="1" showErrorMessage="1" sqref="V4" xr:uid="{1A59BDE8-4586-45FD-8C6F-2B97490E3B4F}">
      <formula1>$AG$3:$AG$4</formula1>
    </dataValidation>
    <dataValidation type="list" allowBlank="1" showInputMessage="1" showErrorMessage="1" sqref="V8" xr:uid="{25407005-3B3A-4A70-A788-BB0BF4B5B7E8}">
      <formula1>$AG$5:$AG$6</formula1>
    </dataValidation>
    <dataValidation type="list" allowBlank="1" showInputMessage="1" showErrorMessage="1" sqref="V12" xr:uid="{179AA1D5-1E11-4EB5-8F14-4D94478C0ACA}">
      <formula1>$AG$7:$AG$8</formula1>
    </dataValidation>
    <dataValidation type="list" allowBlank="1" showInputMessage="1" showErrorMessage="1" sqref="V16" xr:uid="{CCC3B016-867A-41C8-851F-088DE68260DF}">
      <formula1>$AG$9:$AG$10</formula1>
    </dataValidation>
    <dataValidation type="list" allowBlank="1" showInputMessage="1" showErrorMessage="1" sqref="V20" xr:uid="{A22871BB-4631-411E-A41D-A4A7EF227275}">
      <formula1>$AG$11:$AG$12</formula1>
    </dataValidation>
    <dataValidation type="list" allowBlank="1" showInputMessage="1" showErrorMessage="1" sqref="V24" xr:uid="{0F12D316-2A92-4108-9814-4639700CC10B}">
      <formula1>$AG$13:$AG$14</formula1>
    </dataValidation>
    <dataValidation type="list" allowBlank="1" showInputMessage="1" showErrorMessage="1" sqref="V28" xr:uid="{A7E38A1D-CF04-4B71-BAA9-346192EBF10D}">
      <formula1>$AG$15:$AG$16</formula1>
    </dataValidation>
    <dataValidation type="list" allowBlank="1" showInputMessage="1" showErrorMessage="1" sqref="V32" xr:uid="{721139DA-62E0-4F55-B8DF-BB2B996832FE}">
      <formula1>$AG$17:$AG$18</formula1>
    </dataValidation>
    <dataValidation type="list" allowBlank="1" showInputMessage="1" showErrorMessage="1" sqref="T6" xr:uid="{67979662-D956-4E14-8786-97B2F27CC05B}">
      <formula1>$AG$3:$AG$6</formula1>
    </dataValidation>
    <dataValidation type="list" allowBlank="1" showInputMessage="1" showErrorMessage="1" sqref="T14" xr:uid="{20EF2CFA-1279-4663-806C-CAA05D92AEDE}">
      <formula1>$AG$7:$AG$10</formula1>
    </dataValidation>
    <dataValidation type="list" allowBlank="1" showInputMessage="1" showErrorMessage="1" sqref="T22" xr:uid="{70E93671-067A-4E69-B1CE-B22B52E1DD4B}">
      <formula1>$AG$11:$AG$14</formula1>
    </dataValidation>
    <dataValidation type="list" allowBlank="1" showInputMessage="1" showErrorMessage="1" sqref="H6" xr:uid="{EFE9249C-F03A-4BFE-9164-B9507D97DE4D}">
      <formula1>$AD$3:$AD$6</formula1>
    </dataValidation>
    <dataValidation type="list" allowBlank="1" showInputMessage="1" showErrorMessage="1" sqref="H14" xr:uid="{6D179D4D-F0B7-4751-A2E2-E597CB7AC313}">
      <formula1>$AD$7:$AD$10</formula1>
    </dataValidation>
    <dataValidation type="list" allowBlank="1" showInputMessage="1" showErrorMessage="1" sqref="F38" xr:uid="{172D7E52-1957-4049-9C43-860FC3BA302F}">
      <formula1>$AD$37:$AD$38</formula1>
    </dataValidation>
    <dataValidation type="list" allowBlank="1" showInputMessage="1" showErrorMessage="1" sqref="F42" xr:uid="{752CA55A-0C90-4973-B92E-CA1C32B73877}">
      <formula1>$AD$39:$AD$40</formula1>
    </dataValidation>
    <dataValidation type="list" allowBlank="1" showInputMessage="1" showErrorMessage="1" sqref="F46" xr:uid="{4098966F-4C12-430C-BB46-02E5A4F5F39C}">
      <formula1>$AD$41:$AD$42</formula1>
    </dataValidation>
    <dataValidation type="list" allowBlank="1" showInputMessage="1" showErrorMessage="1" sqref="F50" xr:uid="{7A0FB405-A8C2-49D4-A3CC-DD26631777F1}">
      <formula1>$AD$43:$AD$44</formula1>
    </dataValidation>
    <dataValidation type="list" allowBlank="1" showInputMessage="1" showErrorMessage="1" sqref="F54" xr:uid="{A5E34D8A-1ABA-4B70-9F43-CE657E6AD2C6}">
      <formula1>$AD$45:$AD$46</formula1>
    </dataValidation>
    <dataValidation type="list" allowBlank="1" showInputMessage="1" showErrorMessage="1" sqref="F58" xr:uid="{FFFAC607-DD20-4C9C-8E1A-7C20B2ED0548}">
      <formula1>$AD$47:$AD$48</formula1>
    </dataValidation>
    <dataValidation type="list" allowBlank="1" showInputMessage="1" showErrorMessage="1" sqref="F62" xr:uid="{977EC2F7-BD58-4EFB-A94A-A12B832C9B4A}">
      <formula1>$AD$49:$AD$50</formula1>
    </dataValidation>
    <dataValidation type="list" allowBlank="1" showInputMessage="1" showErrorMessage="1" sqref="F66" xr:uid="{2140659C-051B-4528-BF17-D474285EC3AC}">
      <formula1>$AD$51:$AD$52</formula1>
    </dataValidation>
    <dataValidation type="list" allowBlank="1" showInputMessage="1" showErrorMessage="1" sqref="H40" xr:uid="{DD3CCDA3-7AEC-4E97-B96C-3215A67B007D}">
      <formula1>$AD$37:$AD$40</formula1>
    </dataValidation>
    <dataValidation type="list" allowBlank="1" showInputMessage="1" showErrorMessage="1" sqref="H48" xr:uid="{EB1E5628-28BF-48D6-864C-475D5744CB0A}">
      <formula1>$AD$41:$AD$44</formula1>
    </dataValidation>
    <dataValidation type="list" allowBlank="1" showInputMessage="1" showErrorMessage="1" sqref="H56" xr:uid="{E57A8CAC-AFAD-4DBB-BD9C-D82363D382CF}">
      <formula1>$AD$45:$AD$48</formula1>
    </dataValidation>
    <dataValidation type="list" allowBlank="1" showInputMessage="1" showErrorMessage="1" sqref="H64" xr:uid="{A5FF4FAA-5370-4808-953F-72430905962C}">
      <formula1>$AD$49:$AD$52</formula1>
    </dataValidation>
    <dataValidation type="list" allowBlank="1" showInputMessage="1" showErrorMessage="1" sqref="J44" xr:uid="{6B3D4BBB-EF8E-4708-8BED-E0F3B04C71DA}">
      <formula1>$AD$37:$AD$44</formula1>
    </dataValidation>
    <dataValidation type="list" allowBlank="1" showInputMessage="1" showErrorMessage="1" sqref="J60" xr:uid="{59B429B9-352D-4097-B001-158F3CECA7F8}">
      <formula1>$AD$45:$AD$52</formula1>
    </dataValidation>
    <dataValidation type="list" allowBlank="1" showInputMessage="1" showErrorMessage="1" sqref="L51" xr:uid="{CDF6B66B-9397-4B79-AC30-ACC6DF090C97}">
      <formula1>$AE$41:$AE$48</formula1>
    </dataValidation>
    <dataValidation type="list" allowBlank="1" showInputMessage="1" showErrorMessage="1" sqref="T30" xr:uid="{EBB4E7BB-D051-44BF-B2F7-8320F3DA9B52}">
      <formula1>$AG$15:$AG$18</formula1>
    </dataValidation>
    <dataValidation type="list" allowBlank="1" showInputMessage="1" showErrorMessage="1" sqref="R10" xr:uid="{2682A439-F46D-47ED-9F40-E746BB1720A6}">
      <formula1>$AG$3:$AG$10</formula1>
    </dataValidation>
    <dataValidation type="list" allowBlank="1" showInputMessage="1" showErrorMessage="1" sqref="R26" xr:uid="{FBE3DCC1-5549-47AC-8716-A2829F14A552}">
      <formula1>$AG$11:$AG$18</formula1>
    </dataValidation>
    <dataValidation type="list" allowBlank="1" showInputMessage="1" showErrorMessage="1" sqref="P17" xr:uid="{40CFF704-5122-48A3-8392-5A4AF6FA8EE1}">
      <formula1>$AF$7:$AF$14</formula1>
    </dataValidation>
    <dataValidation type="list" allowBlank="1" showInputMessage="1" showErrorMessage="1" sqref="V38" xr:uid="{11F0BCCB-939D-416D-8CE6-99755F8F4D6A}">
      <formula1>$AG$37:$AG$38</formula1>
    </dataValidation>
    <dataValidation type="list" allowBlank="1" showInputMessage="1" showErrorMessage="1" sqref="V42" xr:uid="{DCD7697F-9C17-4780-B515-95D43C6D0EEF}">
      <formula1>$AG$39:$AG$40</formula1>
    </dataValidation>
    <dataValidation type="list" allowBlank="1" showInputMessage="1" showErrorMessage="1" sqref="V46" xr:uid="{667883C9-8474-423A-966C-BBCB3BCCB956}">
      <formula1>$AG$41:$AG$42</formula1>
    </dataValidation>
    <dataValidation type="list" allowBlank="1" showInputMessage="1" showErrorMessage="1" sqref="V50" xr:uid="{4224D439-EC99-4EFD-AAEC-7248D91AE2D0}">
      <formula1>$AG$43:$AG$44</formula1>
    </dataValidation>
    <dataValidation type="list" allowBlank="1" showInputMessage="1" showErrorMessage="1" sqref="V54" xr:uid="{B08B08E5-1F48-42E8-B284-E6C41724AE14}">
      <formula1>$AG$45:$AG$46</formula1>
    </dataValidation>
    <dataValidation type="list" allowBlank="1" showInputMessage="1" showErrorMessage="1" sqref="V58" xr:uid="{880F433B-99D2-4262-A825-4123DA9D8418}">
      <formula1>$AG$47:$AG$48</formula1>
    </dataValidation>
    <dataValidation type="list" allowBlank="1" showInputMessage="1" showErrorMessage="1" sqref="V62" xr:uid="{65D6ADCE-4AAF-49A4-8F9B-D904FC759F8A}">
      <formula1>$AG$49:$AG$50</formula1>
    </dataValidation>
    <dataValidation type="list" allowBlank="1" showInputMessage="1" showErrorMessage="1" sqref="V66" xr:uid="{0714697B-CD6C-4BF6-8592-EBEE35A9FCC5}">
      <formula1>$AG$51:$AG$52</formula1>
    </dataValidation>
    <dataValidation type="list" allowBlank="1" showInputMessage="1" showErrorMessage="1" sqref="T40" xr:uid="{D4602DD5-81E6-4285-823B-B1DCD3F59F18}">
      <formula1>$AG$37:$AG$40</formula1>
    </dataValidation>
    <dataValidation type="list" allowBlank="1" showInputMessage="1" showErrorMessage="1" sqref="T48" xr:uid="{00A4F18B-7B0E-45B2-ADA2-407F525F182D}">
      <formula1>$AG$41:$AG$44</formula1>
    </dataValidation>
    <dataValidation type="list" allowBlank="1" showInputMessage="1" showErrorMessage="1" sqref="T56" xr:uid="{A48B82D9-6A19-439F-A23D-1BFC7CA7D253}">
      <formula1>$AG$45:$AG$48</formula1>
    </dataValidation>
    <dataValidation type="list" allowBlank="1" showInputMessage="1" showErrorMessage="1" sqref="T64" xr:uid="{3E499143-4F71-46D8-82A6-CBBF436B757A}">
      <formula1>$AG$49:$AG$52</formula1>
    </dataValidation>
    <dataValidation type="list" allowBlank="1" showInputMessage="1" showErrorMessage="1" sqref="R44" xr:uid="{7E74B247-ED05-4CCC-A17D-036CF06332EB}">
      <formula1>$AG$37:$AG$44</formula1>
    </dataValidation>
    <dataValidation type="list" allowBlank="1" showInputMessage="1" showErrorMessage="1" sqref="R60" xr:uid="{68EBA762-D8A7-4360-AB7A-1C9F57E2B4F2}">
      <formula1>$AG$45:$AG$52</formula1>
    </dataValidation>
    <dataValidation type="list" allowBlank="1" showInputMessage="1" showErrorMessage="1" sqref="P51" xr:uid="{7DB53F6C-77A9-4BF3-B506-B3EB5EDBF89A}">
      <formula1>$AF$41:$AF$48</formula1>
    </dataValidation>
  </dataValidations>
  <pageMargins left="0.75" right="0.75" top="1" bottom="1" header="0.5" footer="0.5"/>
  <headerFooter alignWithMargins="0"/>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Sheet24">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27:AA33"/>
    <mergeCell ref="T50:T54"/>
    <mergeCell ref="T16:T20"/>
    <mergeCell ref="H50:H54"/>
    <mergeCell ref="L14:P14"/>
    <mergeCell ref="H16:H20"/>
    <mergeCell ref="L1:P1"/>
    <mergeCell ref="AA61:AA67"/>
    <mergeCell ref="A37:A43"/>
    <mergeCell ref="A45:A51"/>
    <mergeCell ref="A61:A67"/>
    <mergeCell ref="A53:A59"/>
    <mergeCell ref="AA37:AA43"/>
    <mergeCell ref="AA45:AA51"/>
    <mergeCell ref="AA53:AA59"/>
    <mergeCell ref="A3:A9"/>
    <mergeCell ref="A11:A17"/>
    <mergeCell ref="A19:A25"/>
    <mergeCell ref="A27:A33"/>
    <mergeCell ref="AA3:AA9"/>
    <mergeCell ref="AA11:AA17"/>
    <mergeCell ref="AA19:AA25"/>
  </mergeCells>
  <phoneticPr fontId="9" type="noConversion"/>
  <conditionalFormatting sqref="N2">
    <cfRule type="cellIs" dxfId="175" priority="1" operator="equal">
      <formula>63</formula>
    </cfRule>
    <cfRule type="cellIs" dxfId="174" priority="2" operator="notEqual">
      <formula>63</formula>
    </cfRule>
  </conditionalFormatting>
  <dataValidations count="63">
    <dataValidation type="list" allowBlank="1" showInputMessage="1" showErrorMessage="1" sqref="F4" xr:uid="{E8AF16F2-0D03-4C6E-9A66-426B827B74AB}">
      <formula1>$AD$3:$AD$4</formula1>
    </dataValidation>
    <dataValidation type="list" allowBlank="1" showInputMessage="1" showErrorMessage="1" sqref="F8" xr:uid="{F75166A4-6D40-4F3C-B659-A75656CB4E44}">
      <formula1>$AD$5:$AD$6</formula1>
    </dataValidation>
    <dataValidation type="list" allowBlank="1" showInputMessage="1" showErrorMessage="1" sqref="J10" xr:uid="{6DCB7F33-29E7-41C4-942A-9A5ADAD7DBA9}">
      <formula1>$AD$3:$AD$10</formula1>
    </dataValidation>
    <dataValidation type="list" allowBlank="1" showInputMessage="1" showErrorMessage="1" sqref="F12" xr:uid="{DBD6300F-BF57-4A4B-AB99-E931214FD339}">
      <formula1>$AD$7:$AD$8</formula1>
    </dataValidation>
    <dataValidation type="list" allowBlank="1" showInputMessage="1" showErrorMessage="1" sqref="F16" xr:uid="{DCB16CF0-A208-433E-967E-6F2ABF08E699}">
      <formula1>$AD$9:$AD$10</formula1>
    </dataValidation>
    <dataValidation type="list" allowBlank="1" showInputMessage="1" showErrorMessage="1" sqref="F20" xr:uid="{D3661919-BE14-45F3-9C95-F5A21D4BF3BC}">
      <formula1>$AD$11:$AD$12</formula1>
    </dataValidation>
    <dataValidation type="list" allowBlank="1" showInputMessage="1" showErrorMessage="1" sqref="F24" xr:uid="{153AB3D3-24AD-4EFC-AEFB-A345A4CCC1BC}">
      <formula1>$AD$13:$AD$14</formula1>
    </dataValidation>
    <dataValidation type="list" allowBlank="1" showInputMessage="1" showErrorMessage="1" sqref="F28" xr:uid="{848074CE-5CE3-4D99-9D3B-234709E79820}">
      <formula1>$AD$15:$AD$16</formula1>
    </dataValidation>
    <dataValidation type="list" allowBlank="1" showInputMessage="1" showErrorMessage="1" sqref="F32" xr:uid="{003C5577-9E0C-4BB3-AB25-EE47EB279BA1}">
      <formula1>$AD$17:$AD$18</formula1>
    </dataValidation>
    <dataValidation type="list" allowBlank="1" showInputMessage="1" showErrorMessage="1" sqref="H22" xr:uid="{734CEA15-D100-40F8-B838-94731486AE14}">
      <formula1>$AD$11:$AD$14</formula1>
    </dataValidation>
    <dataValidation type="list" allowBlank="1" showInputMessage="1" showErrorMessage="1" sqref="H30" xr:uid="{BC14586E-E93D-4557-B61E-43733C76F11D}">
      <formula1>$AD$15:$AD$18</formula1>
    </dataValidation>
    <dataValidation type="list" allowBlank="1" showInputMessage="1" showErrorMessage="1" sqref="J26" xr:uid="{A1C98D8A-28AC-4FE1-A883-DB17C4863437}">
      <formula1>$AD$11:$AD$18</formula1>
    </dataValidation>
    <dataValidation type="list" allowBlank="1" showInputMessage="1" showErrorMessage="1" sqref="L17" xr:uid="{430172BA-6AA4-414D-84C7-4E121D48D82A}">
      <formula1>$AE$7:$AE$14</formula1>
    </dataValidation>
    <dataValidation type="list" allowBlank="1" showInputMessage="1" showErrorMessage="1" sqref="N32" xr:uid="{61325318-E924-4399-846F-460294D56139}">
      <formula1>$AD$24:$AD$31</formula1>
    </dataValidation>
    <dataValidation type="list" allowBlank="1" showInputMessage="1" showErrorMessage="1" sqref="N38" xr:uid="{956E0404-FFC0-460D-ABC3-31685B22448A}">
      <formula1>$AG$24:$AG$31</formula1>
    </dataValidation>
    <dataValidation type="list" allowBlank="1" showInputMessage="1" showErrorMessage="1" sqref="N35" xr:uid="{7CE4E649-4379-4BF7-8AA9-141072ADEBBB}">
      <formula1>$AE$24:$AE$31</formula1>
    </dataValidation>
    <dataValidation type="list" allowBlank="1" showInputMessage="1" showErrorMessage="1" sqref="V4" xr:uid="{6D8B2115-E4E4-4F8F-9AFC-30F27442C1BB}">
      <formula1>$AG$3:$AG$4</formula1>
    </dataValidation>
    <dataValidation type="list" allowBlank="1" showInputMessage="1" showErrorMessage="1" sqref="V8" xr:uid="{366B660C-B83E-472A-B7EB-AB0CF9C47A4F}">
      <formula1>$AG$5:$AG$6</formula1>
    </dataValidation>
    <dataValidation type="list" allowBlank="1" showInputMessage="1" showErrorMessage="1" sqref="V12" xr:uid="{004C7718-8337-4B9F-9A5D-5B6BCDD0A930}">
      <formula1>$AG$7:$AG$8</formula1>
    </dataValidation>
    <dataValidation type="list" allowBlank="1" showInputMessage="1" showErrorMessage="1" sqref="V16" xr:uid="{2460857C-00DD-4303-B3F4-9A3DCB8C86F5}">
      <formula1>$AG$9:$AG$10</formula1>
    </dataValidation>
    <dataValidation type="list" allowBlank="1" showInputMessage="1" showErrorMessage="1" sqref="V20" xr:uid="{E42817FF-0C4B-4264-B5CD-9AFB963C6119}">
      <formula1>$AG$11:$AG$12</formula1>
    </dataValidation>
    <dataValidation type="list" allowBlank="1" showInputMessage="1" showErrorMessage="1" sqref="V24" xr:uid="{E4C771AB-3FB4-4DF3-9D44-310A035956B6}">
      <formula1>$AG$13:$AG$14</formula1>
    </dataValidation>
    <dataValidation type="list" allowBlank="1" showInputMessage="1" showErrorMessage="1" sqref="V28" xr:uid="{1B2C11A4-3744-4945-8B7E-1DEC0570CB75}">
      <formula1>$AG$15:$AG$16</formula1>
    </dataValidation>
    <dataValidation type="list" allowBlank="1" showInputMessage="1" showErrorMessage="1" sqref="V32" xr:uid="{2BD11449-1C6F-493E-8818-F320433645D3}">
      <formula1>$AG$17:$AG$18</formula1>
    </dataValidation>
    <dataValidation type="list" allowBlank="1" showInputMessage="1" showErrorMessage="1" sqref="T6" xr:uid="{F522CFA4-A3CB-43F7-8766-394F39CC9354}">
      <formula1>$AG$3:$AG$6</formula1>
    </dataValidation>
    <dataValidation type="list" allowBlank="1" showInputMessage="1" showErrorMessage="1" sqref="T14" xr:uid="{F9568054-87C5-41F6-946D-8C670A6F95A9}">
      <formula1>$AG$7:$AG$10</formula1>
    </dataValidation>
    <dataValidation type="list" allowBlank="1" showInputMessage="1" showErrorMessage="1" sqref="T22" xr:uid="{598F588C-0669-43DE-A32C-4BF3509AA021}">
      <formula1>$AG$11:$AG$14</formula1>
    </dataValidation>
    <dataValidation type="list" allowBlank="1" showInputMessage="1" showErrorMessage="1" sqref="H6" xr:uid="{7EA31925-C886-4D26-BDC3-42F26C92DF9D}">
      <formula1>$AD$3:$AD$6</formula1>
    </dataValidation>
    <dataValidation type="list" allowBlank="1" showInputMessage="1" showErrorMessage="1" sqref="H14" xr:uid="{43FE81A2-D8C4-4567-8F3A-C2DE9C4BE9FA}">
      <formula1>$AD$7:$AD$10</formula1>
    </dataValidation>
    <dataValidation type="list" allowBlank="1" showInputMessage="1" showErrorMessage="1" sqref="F38" xr:uid="{2C202C98-7154-41C9-9E73-6B69453409A2}">
      <formula1>$AD$37:$AD$38</formula1>
    </dataValidation>
    <dataValidation type="list" allowBlank="1" showInputMessage="1" showErrorMessage="1" sqref="F42" xr:uid="{0E02E46D-3BB0-466C-8539-0CC053C82592}">
      <formula1>$AD$39:$AD$40</formula1>
    </dataValidation>
    <dataValidation type="list" allowBlank="1" showInputMessage="1" showErrorMessage="1" sqref="F46" xr:uid="{32094FBF-269A-413E-B786-0736199BED1B}">
      <formula1>$AD$41:$AD$42</formula1>
    </dataValidation>
    <dataValidation type="list" allowBlank="1" showInputMessage="1" showErrorMessage="1" sqref="F50" xr:uid="{D8C504C8-83D3-4573-AA12-3CD30077026D}">
      <formula1>$AD$43:$AD$44</formula1>
    </dataValidation>
    <dataValidation type="list" allowBlank="1" showInputMessage="1" showErrorMessage="1" sqref="F54" xr:uid="{E9ACA6ED-67BE-4726-B0EC-E4BCDFD8A320}">
      <formula1>$AD$45:$AD$46</formula1>
    </dataValidation>
    <dataValidation type="list" allowBlank="1" showInputMessage="1" showErrorMessage="1" sqref="F58" xr:uid="{B8626056-CB55-46BB-94AB-344D54761E68}">
      <formula1>$AD$47:$AD$48</formula1>
    </dataValidation>
    <dataValidation type="list" allowBlank="1" showInputMessage="1" showErrorMessage="1" sqref="F62" xr:uid="{DDEC308B-9E2E-41F4-B9A7-11C057C9AE36}">
      <formula1>$AD$49:$AD$50</formula1>
    </dataValidation>
    <dataValidation type="list" allowBlank="1" showInputMessage="1" showErrorMessage="1" sqref="F66" xr:uid="{677F59F2-3514-469F-86B9-BA971A79D757}">
      <formula1>$AD$51:$AD$52</formula1>
    </dataValidation>
    <dataValidation type="list" allowBlank="1" showInputMessage="1" showErrorMessage="1" sqref="H40" xr:uid="{79409C1A-8E52-4CF1-83A4-EDCB4DC53524}">
      <formula1>$AD$37:$AD$40</formula1>
    </dataValidation>
    <dataValidation type="list" allowBlank="1" showInputMessage="1" showErrorMessage="1" sqref="H48" xr:uid="{14C53DFB-281D-4D24-B824-C535F378FA1B}">
      <formula1>$AD$41:$AD$44</formula1>
    </dataValidation>
    <dataValidation type="list" allowBlank="1" showInputMessage="1" showErrorMessage="1" sqref="H56" xr:uid="{43FF8A59-7E2C-4693-A307-6439C647B118}">
      <formula1>$AD$45:$AD$48</formula1>
    </dataValidation>
    <dataValidation type="list" allowBlank="1" showInputMessage="1" showErrorMessage="1" sqref="H64" xr:uid="{29BC70D5-0CDB-40AE-ABC0-5B0D25B88BF3}">
      <formula1>$AD$49:$AD$52</formula1>
    </dataValidation>
    <dataValidation type="list" allowBlank="1" showInputMessage="1" showErrorMessage="1" sqref="J44" xr:uid="{48802FA4-B5CC-4428-80E9-47A297934A34}">
      <formula1>$AD$37:$AD$44</formula1>
    </dataValidation>
    <dataValidation type="list" allowBlank="1" showInputMessage="1" showErrorMessage="1" sqref="J60" xr:uid="{AF1DC41C-EA2B-40EA-BDCA-9FA91948CFE0}">
      <formula1>$AD$45:$AD$52</formula1>
    </dataValidation>
    <dataValidation type="list" allowBlank="1" showInputMessage="1" showErrorMessage="1" sqref="L51" xr:uid="{5755FEA7-1B36-492D-8B2F-7009B9249C07}">
      <formula1>$AE$41:$AE$48</formula1>
    </dataValidation>
    <dataValidation type="list" allowBlank="1" showInputMessage="1" showErrorMessage="1" sqref="T30" xr:uid="{37D2C353-6A94-47FA-B2C1-CE1EA3F51174}">
      <formula1>$AG$15:$AG$18</formula1>
    </dataValidation>
    <dataValidation type="list" allowBlank="1" showInputMessage="1" showErrorMessage="1" sqref="R10" xr:uid="{61F22776-268D-4605-A5DC-3AE1E51A71FF}">
      <formula1>$AG$3:$AG$10</formula1>
    </dataValidation>
    <dataValidation type="list" allowBlank="1" showInputMessage="1" showErrorMessage="1" sqref="R26" xr:uid="{D1B98811-80A7-456D-8B64-7843C3F7B2F2}">
      <formula1>$AG$11:$AG$18</formula1>
    </dataValidation>
    <dataValidation type="list" allowBlank="1" showInputMessage="1" showErrorMessage="1" sqref="P17" xr:uid="{84C52A65-4393-44F2-90FD-DA52FBE6916D}">
      <formula1>$AF$7:$AF$14</formula1>
    </dataValidation>
    <dataValidation type="list" allowBlank="1" showInputMessage="1" showErrorMessage="1" sqref="V38" xr:uid="{B6083D6A-2CB8-4040-866E-278674DA9184}">
      <formula1>$AG$37:$AG$38</formula1>
    </dataValidation>
    <dataValidation type="list" allowBlank="1" showInputMessage="1" showErrorMessage="1" sqref="V42" xr:uid="{85FF0B99-D31E-4B38-9081-0A4E36D41514}">
      <formula1>$AG$39:$AG$40</formula1>
    </dataValidation>
    <dataValidation type="list" allowBlank="1" showInputMessage="1" showErrorMessage="1" sqref="V46" xr:uid="{6BED5650-E65A-427D-A214-AA982ED93980}">
      <formula1>$AG$41:$AG$42</formula1>
    </dataValidation>
    <dataValidation type="list" allowBlank="1" showInputMessage="1" showErrorMessage="1" sqref="V50" xr:uid="{3E09A56B-75CC-45C1-865D-39D78530F8A3}">
      <formula1>$AG$43:$AG$44</formula1>
    </dataValidation>
    <dataValidation type="list" allowBlank="1" showInputMessage="1" showErrorMessage="1" sqref="V54" xr:uid="{B6A59C0A-4027-4679-8D35-F1270874D000}">
      <formula1>$AG$45:$AG$46</formula1>
    </dataValidation>
    <dataValidation type="list" allowBlank="1" showInputMessage="1" showErrorMessage="1" sqref="V58" xr:uid="{56FA280A-277C-4801-A374-CAD77997AD10}">
      <formula1>$AG$47:$AG$48</formula1>
    </dataValidation>
    <dataValidation type="list" allowBlank="1" showInputMessage="1" showErrorMessage="1" sqref="V62" xr:uid="{226247C1-FF84-45D0-A93A-06A2D292D3D2}">
      <formula1>$AG$49:$AG$50</formula1>
    </dataValidation>
    <dataValidation type="list" allowBlank="1" showInputMessage="1" showErrorMessage="1" sqref="V66" xr:uid="{1F555CDE-339E-4B22-B62F-7F30532364D9}">
      <formula1>$AG$51:$AG$52</formula1>
    </dataValidation>
    <dataValidation type="list" allowBlank="1" showInputMessage="1" showErrorMessage="1" sqref="T40" xr:uid="{C4324512-EF80-4D1C-9899-3D013D460888}">
      <formula1>$AG$37:$AG$40</formula1>
    </dataValidation>
    <dataValidation type="list" allowBlank="1" showInputMessage="1" showErrorMessage="1" sqref="T48" xr:uid="{C4309269-CAAD-47C5-9281-133256850A2D}">
      <formula1>$AG$41:$AG$44</formula1>
    </dataValidation>
    <dataValidation type="list" allowBlank="1" showInputMessage="1" showErrorMessage="1" sqref="T56" xr:uid="{CE03A7D2-E30C-406E-B444-5B350346A357}">
      <formula1>$AG$45:$AG$48</formula1>
    </dataValidation>
    <dataValidation type="list" allowBlank="1" showInputMessage="1" showErrorMessage="1" sqref="T64" xr:uid="{0CBDE9E8-DE81-4E34-9B63-6779019EF86F}">
      <formula1>$AG$49:$AG$52</formula1>
    </dataValidation>
    <dataValidation type="list" allowBlank="1" showInputMessage="1" showErrorMessage="1" sqref="R44" xr:uid="{E4DF05BF-31A1-45D2-92A5-0082D7BABFBF}">
      <formula1>$AG$37:$AG$44</formula1>
    </dataValidation>
    <dataValidation type="list" allowBlank="1" showInputMessage="1" showErrorMessage="1" sqref="R60" xr:uid="{CE6AC7CF-7BE9-4A93-83BC-3C5A5C5E92F8}">
      <formula1>$AG$45:$AG$52</formula1>
    </dataValidation>
    <dataValidation type="list" allowBlank="1" showInputMessage="1" showErrorMessage="1" sqref="P51" xr:uid="{0ADB8AC9-97A3-4CCA-851D-EE8806782CFF}">
      <formula1>$AF$41:$AF$48</formula1>
    </dataValidation>
  </dataValidations>
  <pageMargins left="0.75" right="0.75" top="1" bottom="1" header="0.5" footer="0.5"/>
  <pageSetup orientation="portrait"/>
  <headerFooter alignWithMargins="0"/>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A0440-B533-4C68-902C-48E37DCA8872}">
  <sheetPr codeName="Sheet12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468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281</v>
      </c>
      <c r="U6" s="168">
        <v>9</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11</v>
      </c>
      <c r="H22" s="105" t="s">
        <v>397</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WIS</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WICH/DRKE</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PUR</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OK ST</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CLEM</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418</v>
      </c>
      <c r="O38" s="168">
        <v>3</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173" priority="1" operator="equal">
      <formula>63</formula>
    </cfRule>
    <cfRule type="cellIs" dxfId="172" priority="2" operator="notEqual">
      <formula>63</formula>
    </cfRule>
  </conditionalFormatting>
  <dataValidations count="63">
    <dataValidation type="list" allowBlank="1" showInputMessage="1" showErrorMessage="1" sqref="P51" xr:uid="{D0DE8952-9BB8-44E8-9DBA-D68A1295068D}">
      <formula1>$AF$41:$AF$48</formula1>
    </dataValidation>
    <dataValidation type="list" allowBlank="1" showInputMessage="1" showErrorMessage="1" sqref="R60" xr:uid="{B344E739-80EB-4006-A0D6-25E0F7286553}">
      <formula1>$AG$45:$AG$52</formula1>
    </dataValidation>
    <dataValidation type="list" allowBlank="1" showInputMessage="1" showErrorMessage="1" sqref="R44" xr:uid="{0924A598-8F2F-4422-93EE-4A1EB20B0620}">
      <formula1>$AG$37:$AG$44</formula1>
    </dataValidation>
    <dataValidation type="list" allowBlank="1" showInputMessage="1" showErrorMessage="1" sqref="T64" xr:uid="{6A73BFDE-C89E-4A6B-8DE8-48455E8B2AB4}">
      <formula1>$AG$49:$AG$52</formula1>
    </dataValidation>
    <dataValidation type="list" allowBlank="1" showInputMessage="1" showErrorMessage="1" sqref="T56" xr:uid="{CFE848B1-C180-4BF9-A461-D693DC2621A7}">
      <formula1>$AG$45:$AG$48</formula1>
    </dataValidation>
    <dataValidation type="list" allowBlank="1" showInputMessage="1" showErrorMessage="1" sqref="T48" xr:uid="{F6691A01-6248-47D2-A117-1384BCA3E50A}">
      <formula1>$AG$41:$AG$44</formula1>
    </dataValidation>
    <dataValidation type="list" allowBlank="1" showInputMessage="1" showErrorMessage="1" sqref="T40" xr:uid="{51DE2CC1-B84A-480F-93D1-1E66C475C0F2}">
      <formula1>$AG$37:$AG$40</formula1>
    </dataValidation>
    <dataValidation type="list" allowBlank="1" showInputMessage="1" showErrorMessage="1" sqref="V66" xr:uid="{6087212D-9CA2-4157-BF81-FBEF03A06E40}">
      <formula1>$AG$51:$AG$52</formula1>
    </dataValidation>
    <dataValidation type="list" allowBlank="1" showInputMessage="1" showErrorMessage="1" sqref="V62" xr:uid="{060A189D-017D-4126-83D1-4A0292870CEF}">
      <formula1>$AG$49:$AG$50</formula1>
    </dataValidation>
    <dataValidation type="list" allowBlank="1" showInputMessage="1" showErrorMessage="1" sqref="V58" xr:uid="{92EF1ACD-E883-4BC1-B566-C766753DD51F}">
      <formula1>$AG$47:$AG$48</formula1>
    </dataValidation>
    <dataValidation type="list" allowBlank="1" showInputMessage="1" showErrorMessage="1" sqref="V54" xr:uid="{D626A526-8C0F-48C2-9205-3ECA3873745E}">
      <formula1>$AG$45:$AG$46</formula1>
    </dataValidation>
    <dataValidation type="list" allowBlank="1" showInputMessage="1" showErrorMessage="1" sqref="V50" xr:uid="{21EBA9B6-754F-4766-85CF-3AB67C265928}">
      <formula1>$AG$43:$AG$44</formula1>
    </dataValidation>
    <dataValidation type="list" allowBlank="1" showInputMessage="1" showErrorMessage="1" sqref="V46" xr:uid="{680DAC42-4BCB-4D64-9123-0B990869D50B}">
      <formula1>$AG$41:$AG$42</formula1>
    </dataValidation>
    <dataValidation type="list" allowBlank="1" showInputMessage="1" showErrorMessage="1" sqref="V42" xr:uid="{F723370C-0142-419B-9575-80EE27FA5CC1}">
      <formula1>$AG$39:$AG$40</formula1>
    </dataValidation>
    <dataValidation type="list" allowBlank="1" showInputMessage="1" showErrorMessage="1" sqref="V38" xr:uid="{B97B2C29-A4C8-4D7F-9E33-939B821A81B0}">
      <formula1>$AG$37:$AG$38</formula1>
    </dataValidation>
    <dataValidation type="list" allowBlank="1" showInputMessage="1" showErrorMessage="1" sqref="P17" xr:uid="{0866A21B-59CB-448A-A47F-CFF0A36CD121}">
      <formula1>$AF$7:$AF$14</formula1>
    </dataValidation>
    <dataValidation type="list" allowBlank="1" showInputMessage="1" showErrorMessage="1" sqref="R26" xr:uid="{73CD833E-964D-406F-AC2C-C020B96D8D96}">
      <formula1>$AG$11:$AG$18</formula1>
    </dataValidation>
    <dataValidation type="list" allowBlank="1" showInputMessage="1" showErrorMessage="1" sqref="R10" xr:uid="{BC94563D-B9E4-4EB7-9496-6E291F56289B}">
      <formula1>$AG$3:$AG$10</formula1>
    </dataValidation>
    <dataValidation type="list" allowBlank="1" showInputMessage="1" showErrorMessage="1" sqref="T30" xr:uid="{693F0A07-F42A-440F-B4A7-F2EEBAA0BA74}">
      <formula1>$AG$15:$AG$18</formula1>
    </dataValidation>
    <dataValidation type="list" allowBlank="1" showInputMessage="1" showErrorMessage="1" sqref="L51" xr:uid="{2E5355BE-76A1-47FA-90AD-35ED71971450}">
      <formula1>$AE$41:$AE$48</formula1>
    </dataValidation>
    <dataValidation type="list" allowBlank="1" showInputMessage="1" showErrorMessage="1" sqref="J60" xr:uid="{D43A917E-6158-4ED2-99A9-C0648B5C4A8F}">
      <formula1>$AD$45:$AD$52</formula1>
    </dataValidation>
    <dataValidation type="list" allowBlank="1" showInputMessage="1" showErrorMessage="1" sqref="J44" xr:uid="{B30C5AC9-ADFD-4A45-9DE5-2C9A62DBB86C}">
      <formula1>$AD$37:$AD$44</formula1>
    </dataValidation>
    <dataValidation type="list" allowBlank="1" showInputMessage="1" showErrorMessage="1" sqref="H64" xr:uid="{E9FA4FB5-A3F2-4DE3-B295-6E8F5EE56AC4}">
      <formula1>$AD$49:$AD$52</formula1>
    </dataValidation>
    <dataValidation type="list" allowBlank="1" showInputMessage="1" showErrorMessage="1" sqref="H56" xr:uid="{01D6C540-3966-4742-8E39-66A6BF856C91}">
      <formula1>$AD$45:$AD$48</formula1>
    </dataValidation>
    <dataValidation type="list" allowBlank="1" showInputMessage="1" showErrorMessage="1" sqref="H48" xr:uid="{3A229096-2BA9-438D-89F6-1701F905FFAA}">
      <formula1>$AD$41:$AD$44</formula1>
    </dataValidation>
    <dataValidation type="list" allowBlank="1" showInputMessage="1" showErrorMessage="1" sqref="H40" xr:uid="{8A355443-70F6-4B77-9647-960A1D5AAEF5}">
      <formula1>$AD$37:$AD$40</formula1>
    </dataValidation>
    <dataValidation type="list" allowBlank="1" showInputMessage="1" showErrorMessage="1" sqref="F66" xr:uid="{B7A7C957-4E34-41CA-AB28-CDDFCF3FBD88}">
      <formula1>$AD$51:$AD$52</formula1>
    </dataValidation>
    <dataValidation type="list" allowBlank="1" showInputMessage="1" showErrorMessage="1" sqref="F62" xr:uid="{50882A39-4633-48DB-A5B3-9E2DFE06A9D7}">
      <formula1>$AD$49:$AD$50</formula1>
    </dataValidation>
    <dataValidation type="list" allowBlank="1" showInputMessage="1" showErrorMessage="1" sqref="F58" xr:uid="{8F8A8C09-E7E1-4713-B5F4-397E79802952}">
      <formula1>$AD$47:$AD$48</formula1>
    </dataValidation>
    <dataValidation type="list" allowBlank="1" showInputMessage="1" showErrorMessage="1" sqref="F54" xr:uid="{3926065D-91A1-4B49-AAD1-AA7745BAC5E9}">
      <formula1>$AD$45:$AD$46</formula1>
    </dataValidation>
    <dataValidation type="list" allowBlank="1" showInputMessage="1" showErrorMessage="1" sqref="F50" xr:uid="{4708173C-0947-4A22-BB72-FFC36D7CF26F}">
      <formula1>$AD$43:$AD$44</formula1>
    </dataValidation>
    <dataValidation type="list" allowBlank="1" showInputMessage="1" showErrorMessage="1" sqref="F46" xr:uid="{4C6EF005-63A7-4FFD-93D3-08C8D6E38059}">
      <formula1>$AD$41:$AD$42</formula1>
    </dataValidation>
    <dataValidation type="list" allowBlank="1" showInputMessage="1" showErrorMessage="1" sqref="F42" xr:uid="{10E974AD-2210-4609-8CE5-5E13F55F9283}">
      <formula1>$AD$39:$AD$40</formula1>
    </dataValidation>
    <dataValidation type="list" allowBlank="1" showInputMessage="1" showErrorMessage="1" sqref="F38" xr:uid="{5435A7DB-AFFC-46A2-BF34-D60FA5FB95DE}">
      <formula1>$AD$37:$AD$38</formula1>
    </dataValidation>
    <dataValidation type="list" allowBlank="1" showInputMessage="1" showErrorMessage="1" sqref="H14" xr:uid="{5032924C-3EEB-4617-BF57-C1251DAE85E2}">
      <formula1>$AD$7:$AD$10</formula1>
    </dataValidation>
    <dataValidation type="list" allowBlank="1" showInputMessage="1" showErrorMessage="1" sqref="H6" xr:uid="{C8F554DC-9005-4537-93DA-7626ADD59427}">
      <formula1>$AD$3:$AD$6</formula1>
    </dataValidation>
    <dataValidation type="list" allowBlank="1" showInputMessage="1" showErrorMessage="1" sqref="T22" xr:uid="{507F2F75-CEE4-464D-893C-BE6B98488F44}">
      <formula1>$AG$11:$AG$14</formula1>
    </dataValidation>
    <dataValidation type="list" allowBlank="1" showInputMessage="1" showErrorMessage="1" sqref="T14" xr:uid="{34D6BEA3-F015-43F1-818A-8C3B33AF4BE8}">
      <formula1>$AG$7:$AG$10</formula1>
    </dataValidation>
    <dataValidation type="list" allowBlank="1" showInputMessage="1" showErrorMessage="1" sqref="T6" xr:uid="{D12F3B3B-376A-4660-B090-187AD5F9D89C}">
      <formula1>$AG$3:$AG$6</formula1>
    </dataValidation>
    <dataValidation type="list" allowBlank="1" showInputMessage="1" showErrorMessage="1" sqref="V32" xr:uid="{D038C5AA-96ED-4603-A2FA-126B3147C739}">
      <formula1>$AG$17:$AG$18</formula1>
    </dataValidation>
    <dataValidation type="list" allowBlank="1" showInputMessage="1" showErrorMessage="1" sqref="V28" xr:uid="{930D571A-2376-494E-BB88-A6CA95C39575}">
      <formula1>$AG$15:$AG$16</formula1>
    </dataValidation>
    <dataValidation type="list" allowBlank="1" showInputMessage="1" showErrorMessage="1" sqref="V24" xr:uid="{351920AD-7548-4748-9C57-2A56B1A686FC}">
      <formula1>$AG$13:$AG$14</formula1>
    </dataValidation>
    <dataValidation type="list" allowBlank="1" showInputMessage="1" showErrorMessage="1" sqref="V20" xr:uid="{16232A09-1FBC-4281-97DF-0F3E4DBA6C86}">
      <formula1>$AG$11:$AG$12</formula1>
    </dataValidation>
    <dataValidation type="list" allowBlank="1" showInputMessage="1" showErrorMessage="1" sqref="V16" xr:uid="{421809A4-8241-46E8-ADDA-E4C3BC968677}">
      <formula1>$AG$9:$AG$10</formula1>
    </dataValidation>
    <dataValidation type="list" allowBlank="1" showInputMessage="1" showErrorMessage="1" sqref="V12" xr:uid="{55B83BF1-19DB-472C-82C2-44B909819275}">
      <formula1>$AG$7:$AG$8</formula1>
    </dataValidation>
    <dataValidation type="list" allowBlank="1" showInputMessage="1" showErrorMessage="1" sqref="V8" xr:uid="{B9B8F01F-C555-44A0-B1D5-8B7370080251}">
      <formula1>$AG$5:$AG$6</formula1>
    </dataValidation>
    <dataValidation type="list" allowBlank="1" showInputMessage="1" showErrorMessage="1" sqref="V4" xr:uid="{3590C8A5-E245-49DE-966B-B2F3CCAB2AA0}">
      <formula1>$AG$3:$AG$4</formula1>
    </dataValidation>
    <dataValidation type="list" allowBlank="1" showInputMessage="1" showErrorMessage="1" sqref="N35" xr:uid="{FF7A2071-9CF4-472A-9300-070884CB1455}">
      <formula1>$AE$24:$AE$31</formula1>
    </dataValidation>
    <dataValidation type="list" allowBlank="1" showInputMessage="1" showErrorMessage="1" sqref="N38" xr:uid="{F345C70C-B9C3-49E7-92A7-382CEFC711CF}">
      <formula1>$AG$24:$AG$31</formula1>
    </dataValidation>
    <dataValidation type="list" allowBlank="1" showInputMessage="1" showErrorMessage="1" sqref="N32" xr:uid="{825F8532-2560-4DDC-80A0-D30AAE7D06E3}">
      <formula1>$AD$24:$AD$31</formula1>
    </dataValidation>
    <dataValidation type="list" allowBlank="1" showInputMessage="1" showErrorMessage="1" sqref="L17" xr:uid="{83EA40E0-9FCC-463D-8E6B-E8205C38257B}">
      <formula1>$AE$7:$AE$14</formula1>
    </dataValidation>
    <dataValidation type="list" allowBlank="1" showInputMessage="1" showErrorMessage="1" sqref="J26" xr:uid="{27EB4DB3-FCF7-4AB4-8CF4-6BEAEA130B10}">
      <formula1>$AD$11:$AD$18</formula1>
    </dataValidation>
    <dataValidation type="list" allowBlank="1" showInputMessage="1" showErrorMessage="1" sqref="H30" xr:uid="{8C0F8286-5C02-45AA-A0BE-00B4B62C478E}">
      <formula1>$AD$15:$AD$18</formula1>
    </dataValidation>
    <dataValidation type="list" allowBlank="1" showInputMessage="1" showErrorMessage="1" sqref="H22" xr:uid="{A26C5BC1-303B-47B8-B214-1FA10FC9C2B4}">
      <formula1>$AD$11:$AD$14</formula1>
    </dataValidation>
    <dataValidation type="list" allowBlank="1" showInputMessage="1" showErrorMessage="1" sqref="F32" xr:uid="{EC9AC2BB-71C9-4C69-818A-D212F8771535}">
      <formula1>$AD$17:$AD$18</formula1>
    </dataValidation>
    <dataValidation type="list" allowBlank="1" showInputMessage="1" showErrorMessage="1" sqref="F28" xr:uid="{A811D961-37CA-4C26-9F92-D46113312FE4}">
      <formula1>$AD$15:$AD$16</formula1>
    </dataValidation>
    <dataValidation type="list" allowBlank="1" showInputMessage="1" showErrorMessage="1" sqref="F24" xr:uid="{88D4D7CF-0079-4C53-9DA2-80806CEFCCF9}">
      <formula1>$AD$13:$AD$14</formula1>
    </dataValidation>
    <dataValidation type="list" allowBlank="1" showInputMessage="1" showErrorMessage="1" sqref="F20" xr:uid="{8E10502E-1AF9-46BC-892F-D3E9B8DEAF6F}">
      <formula1>$AD$11:$AD$12</formula1>
    </dataValidation>
    <dataValidation type="list" allowBlank="1" showInputMessage="1" showErrorMessage="1" sqref="F16" xr:uid="{9DEB5C51-317B-4A52-8213-C9F8E5F2BE17}">
      <formula1>$AD$9:$AD$10</formula1>
    </dataValidation>
    <dataValidation type="list" allowBlank="1" showInputMessage="1" showErrorMessage="1" sqref="F12" xr:uid="{6607DFE7-8084-44C3-AE34-444CD21FAEFB}">
      <formula1>$AD$7:$AD$8</formula1>
    </dataValidation>
    <dataValidation type="list" allowBlank="1" showInputMessage="1" showErrorMessage="1" sqref="J10" xr:uid="{CF9D1996-9815-4C31-BFEF-8D1EBE04F12F}">
      <formula1>$AD$3:$AD$10</formula1>
    </dataValidation>
    <dataValidation type="list" allowBlank="1" showInputMessage="1" showErrorMessage="1" sqref="F8" xr:uid="{ECD8B67D-056B-402A-8AF0-F67192EF2614}">
      <formula1>$AD$5:$AD$6</formula1>
    </dataValidation>
    <dataValidation type="list" allowBlank="1" showInputMessage="1" showErrorMessage="1" sqref="F4" xr:uid="{7B5D6546-6CAC-4BA3-A9ED-9643CE1540F6}">
      <formula1>$AD$3:$AD$4</formula1>
    </dataValidation>
  </dataValidations>
  <pageMargins left="0.75" right="0.75" top="1" bottom="1" header="0.5" footer="0.5"/>
  <pageSetup orientation="portrait"/>
  <headerFooter alignWithMargins="0"/>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Sheet190">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A19:AA25"/>
    <mergeCell ref="L14:P14"/>
    <mergeCell ref="H16:H20"/>
    <mergeCell ref="T16:T20"/>
    <mergeCell ref="A61:A67"/>
    <mergeCell ref="AA61:AA67"/>
    <mergeCell ref="A27:A33"/>
    <mergeCell ref="AA27:AA33"/>
    <mergeCell ref="A37:A43"/>
    <mergeCell ref="AA37:AA43"/>
    <mergeCell ref="A45:A51"/>
    <mergeCell ref="AA45:AA51"/>
    <mergeCell ref="A53:A59"/>
    <mergeCell ref="AA53:AA59"/>
    <mergeCell ref="H50:H54"/>
    <mergeCell ref="T50:T54"/>
    <mergeCell ref="A3:A9"/>
    <mergeCell ref="AA3:AA9"/>
    <mergeCell ref="A11:A17"/>
    <mergeCell ref="AA11:AA17"/>
    <mergeCell ref="A19:A25"/>
  </mergeCells>
  <conditionalFormatting sqref="N2">
    <cfRule type="cellIs" dxfId="171" priority="1" operator="equal">
      <formula>63</formula>
    </cfRule>
    <cfRule type="cellIs" dxfId="170" priority="2" operator="notEqual">
      <formula>63</formula>
    </cfRule>
  </conditionalFormatting>
  <dataValidations count="63">
    <dataValidation type="list" allowBlank="1" showInputMessage="1" showErrorMessage="1" sqref="F4" xr:uid="{2BFFB249-7C2F-4606-9DA9-6AD572CF5285}">
      <formula1>$AD$3:$AD$4</formula1>
    </dataValidation>
    <dataValidation type="list" allowBlank="1" showInputMessage="1" showErrorMessage="1" sqref="F8" xr:uid="{2BBAC907-4E71-4044-9C4D-AF5179BAE692}">
      <formula1>$AD$5:$AD$6</formula1>
    </dataValidation>
    <dataValidation type="list" allowBlank="1" showInputMessage="1" showErrorMessage="1" sqref="J10" xr:uid="{DBAA911F-FF77-4014-8688-C38B9DEB2372}">
      <formula1>$AD$3:$AD$10</formula1>
    </dataValidation>
    <dataValidation type="list" allowBlank="1" showInputMessage="1" showErrorMessage="1" sqref="F12" xr:uid="{0E6D554B-8777-4C16-AD29-761EA23E6C80}">
      <formula1>$AD$7:$AD$8</formula1>
    </dataValidation>
    <dataValidation type="list" allowBlank="1" showInputMessage="1" showErrorMessage="1" sqref="F16" xr:uid="{A8BBC94A-E1BB-483B-931F-8D84880A5312}">
      <formula1>$AD$9:$AD$10</formula1>
    </dataValidation>
    <dataValidation type="list" allowBlank="1" showInputMessage="1" showErrorMessage="1" sqref="F20" xr:uid="{48ACED73-5D11-4269-B022-ADDB4BA72BC5}">
      <formula1>$AD$11:$AD$12</formula1>
    </dataValidation>
    <dataValidation type="list" allowBlank="1" showInputMessage="1" showErrorMessage="1" sqref="F24" xr:uid="{3B8BB0FA-73A2-415A-89AE-9640610128DC}">
      <formula1>$AD$13:$AD$14</formula1>
    </dataValidation>
    <dataValidation type="list" allowBlank="1" showInputMessage="1" showErrorMessage="1" sqref="F28" xr:uid="{745D0F1B-BE3C-4D80-83B0-EB48DCE167AC}">
      <formula1>$AD$15:$AD$16</formula1>
    </dataValidation>
    <dataValidation type="list" allowBlank="1" showInputMessage="1" showErrorMessage="1" sqref="F32" xr:uid="{4FAA328D-ED01-4FFE-9210-4AA9DC8A6601}">
      <formula1>$AD$17:$AD$18</formula1>
    </dataValidation>
    <dataValidation type="list" allowBlank="1" showInputMessage="1" showErrorMessage="1" sqref="H22" xr:uid="{20196EB1-794D-4405-9A21-1110A924F31E}">
      <formula1>$AD$11:$AD$14</formula1>
    </dataValidation>
    <dataValidation type="list" allowBlank="1" showInputMessage="1" showErrorMessage="1" sqref="H30" xr:uid="{32D1E700-5CAF-40B6-B054-E5916F194C52}">
      <formula1>$AD$15:$AD$18</formula1>
    </dataValidation>
    <dataValidation type="list" allowBlank="1" showInputMessage="1" showErrorMessage="1" sqref="J26" xr:uid="{F5AFCBDE-85C0-46F4-9FF5-81C3895B1BB0}">
      <formula1>$AD$11:$AD$18</formula1>
    </dataValidation>
    <dataValidation type="list" allowBlank="1" showInputMessage="1" showErrorMessage="1" sqref="L17" xr:uid="{B434997B-0319-4FB6-A89F-0F8E16C4A5EC}">
      <formula1>$AE$7:$AE$14</formula1>
    </dataValidation>
    <dataValidation type="list" allowBlank="1" showInputMessage="1" showErrorMessage="1" sqref="N32" xr:uid="{E9DD4325-293A-4C38-9B20-1C4ADA484BA5}">
      <formula1>$AD$24:$AD$31</formula1>
    </dataValidation>
    <dataValidation type="list" allowBlank="1" showInputMessage="1" showErrorMessage="1" sqref="N38" xr:uid="{7730EABB-3585-4CA8-9A02-B285EED0E320}">
      <formula1>$AG$24:$AG$31</formula1>
    </dataValidation>
    <dataValidation type="list" allowBlank="1" showInputMessage="1" showErrorMessage="1" sqref="N35" xr:uid="{A82D556F-7DA5-4CB5-B590-871DF211F87C}">
      <formula1>$AE$24:$AE$31</formula1>
    </dataValidation>
    <dataValidation type="list" allowBlank="1" showInputMessage="1" showErrorMessage="1" sqref="V4" xr:uid="{29E04937-6BD0-4B2C-B597-05AF8779CCD3}">
      <formula1>$AG$3:$AG$4</formula1>
    </dataValidation>
    <dataValidation type="list" allowBlank="1" showInputMessage="1" showErrorMessage="1" sqref="V8" xr:uid="{977AC17F-EF7A-46E1-98A3-7B56A108212F}">
      <formula1>$AG$5:$AG$6</formula1>
    </dataValidation>
    <dataValidation type="list" allowBlank="1" showInputMessage="1" showErrorMessage="1" sqref="V12" xr:uid="{23043A41-D597-42AE-8DCB-B8F11EFE079F}">
      <formula1>$AG$7:$AG$8</formula1>
    </dataValidation>
    <dataValidation type="list" allowBlank="1" showInputMessage="1" showErrorMessage="1" sqref="V16" xr:uid="{2451EF03-9728-421F-972E-F7938CD7AEC2}">
      <formula1>$AG$9:$AG$10</formula1>
    </dataValidation>
    <dataValidation type="list" allowBlank="1" showInputMessage="1" showErrorMessage="1" sqref="V20" xr:uid="{F8CCF608-E29E-4177-8104-3FA1024BBEA2}">
      <formula1>$AG$11:$AG$12</formula1>
    </dataValidation>
    <dataValidation type="list" allowBlank="1" showInputMessage="1" showErrorMessage="1" sqref="V24" xr:uid="{0A8A5B52-2BF4-4E2E-8786-37E9170530B7}">
      <formula1>$AG$13:$AG$14</formula1>
    </dataValidation>
    <dataValidation type="list" allowBlank="1" showInputMessage="1" showErrorMessage="1" sqref="V28" xr:uid="{CA6EACF0-ABBB-4008-87FF-B72A48D11283}">
      <formula1>$AG$15:$AG$16</formula1>
    </dataValidation>
    <dataValidation type="list" allowBlank="1" showInputMessage="1" showErrorMessage="1" sqref="V32" xr:uid="{5B7D5145-1B75-4F4E-B08F-F3BFF8237AE7}">
      <formula1>$AG$17:$AG$18</formula1>
    </dataValidation>
    <dataValidation type="list" allowBlank="1" showInputMessage="1" showErrorMessage="1" sqref="T6" xr:uid="{FC33A121-FCC9-419C-91EE-D76477D5A1BB}">
      <formula1>$AG$3:$AG$6</formula1>
    </dataValidation>
    <dataValidation type="list" allowBlank="1" showInputMessage="1" showErrorMessage="1" sqref="T14" xr:uid="{016F0480-2CC8-4B38-9018-60341E7C6ECA}">
      <formula1>$AG$7:$AG$10</formula1>
    </dataValidation>
    <dataValidation type="list" allowBlank="1" showInputMessage="1" showErrorMessage="1" sqref="T22" xr:uid="{1B3E45EC-318C-4493-96D4-0AB781F56705}">
      <formula1>$AG$11:$AG$14</formula1>
    </dataValidation>
    <dataValidation type="list" allowBlank="1" showInputMessage="1" showErrorMessage="1" sqref="H6" xr:uid="{A57AE48F-415F-451E-BC42-CF2BA7675146}">
      <formula1>$AD$3:$AD$6</formula1>
    </dataValidation>
    <dataValidation type="list" allowBlank="1" showInputMessage="1" showErrorMessage="1" sqref="H14" xr:uid="{F03385C5-34BD-481F-823E-03758413185A}">
      <formula1>$AD$7:$AD$10</formula1>
    </dataValidation>
    <dataValidation type="list" allowBlank="1" showInputMessage="1" showErrorMessage="1" sqref="F38" xr:uid="{558ED443-7959-436A-BD65-43753C645F66}">
      <formula1>$AD$37:$AD$38</formula1>
    </dataValidation>
    <dataValidation type="list" allowBlank="1" showInputMessage="1" showErrorMessage="1" sqref="F42" xr:uid="{ACEDF0DE-27B3-42DD-BEB9-F7BC4F572357}">
      <formula1>$AD$39:$AD$40</formula1>
    </dataValidation>
    <dataValidation type="list" allowBlank="1" showInputMessage="1" showErrorMessage="1" sqref="F46" xr:uid="{A8DB5575-F6FF-4AA3-BC24-EDAEBADB7912}">
      <formula1>$AD$41:$AD$42</formula1>
    </dataValidation>
    <dataValidation type="list" allowBlank="1" showInputMessage="1" showErrorMessage="1" sqref="F50" xr:uid="{74568351-667B-45E2-B39E-E56A9946023E}">
      <formula1>$AD$43:$AD$44</formula1>
    </dataValidation>
    <dataValidation type="list" allowBlank="1" showInputMessage="1" showErrorMessage="1" sqref="F54" xr:uid="{DCD82CB7-B13A-45D7-B4F7-0287A64B6142}">
      <formula1>$AD$45:$AD$46</formula1>
    </dataValidation>
    <dataValidation type="list" allowBlank="1" showInputMessage="1" showErrorMessage="1" sqref="F58" xr:uid="{D952B8AB-F7CE-430E-AFE1-76FD78431B27}">
      <formula1>$AD$47:$AD$48</formula1>
    </dataValidation>
    <dataValidation type="list" allowBlank="1" showInputMessage="1" showErrorMessage="1" sqref="F62" xr:uid="{2AEE7311-DA05-4EF9-9292-17D65D32A47C}">
      <formula1>$AD$49:$AD$50</formula1>
    </dataValidation>
    <dataValidation type="list" allowBlank="1" showInputMessage="1" showErrorMessage="1" sqref="F66" xr:uid="{28BAAE89-F037-4ECB-9063-2D501370B066}">
      <formula1>$AD$51:$AD$52</formula1>
    </dataValidation>
    <dataValidation type="list" allowBlank="1" showInputMessage="1" showErrorMessage="1" sqref="H40" xr:uid="{A487E49B-E398-496F-B2B9-1E267B94435F}">
      <formula1>$AD$37:$AD$40</formula1>
    </dataValidation>
    <dataValidation type="list" allowBlank="1" showInputMessage="1" showErrorMessage="1" sqref="H48" xr:uid="{02A1E30B-C8E9-4781-8100-112A62B1F3C8}">
      <formula1>$AD$41:$AD$44</formula1>
    </dataValidation>
    <dataValidation type="list" allowBlank="1" showInputMessage="1" showErrorMessage="1" sqref="H56" xr:uid="{D4323F4C-B0DB-4076-93BE-C6E0911345D9}">
      <formula1>$AD$45:$AD$48</formula1>
    </dataValidation>
    <dataValidation type="list" allowBlank="1" showInputMessage="1" showErrorMessage="1" sqref="H64" xr:uid="{2E1421B4-9830-46CD-9898-21FA6B652D35}">
      <formula1>$AD$49:$AD$52</formula1>
    </dataValidation>
    <dataValidation type="list" allowBlank="1" showInputMessage="1" showErrorMessage="1" sqref="J44" xr:uid="{2FDE3589-58D3-4412-B484-F13CC6396515}">
      <formula1>$AD$37:$AD$44</formula1>
    </dataValidation>
    <dataValidation type="list" allowBlank="1" showInputMessage="1" showErrorMessage="1" sqref="J60" xr:uid="{B656D2CE-13A1-4E65-B660-9AA06972CBCD}">
      <formula1>$AD$45:$AD$52</formula1>
    </dataValidation>
    <dataValidation type="list" allowBlank="1" showInputMessage="1" showErrorMessage="1" sqref="L51" xr:uid="{9881C535-861E-4C19-AB37-BA3FCA2400FC}">
      <formula1>$AE$41:$AE$48</formula1>
    </dataValidation>
    <dataValidation type="list" allowBlank="1" showInputMessage="1" showErrorMessage="1" sqref="T30" xr:uid="{1DD50B9C-6B09-486D-96FF-F7D4962CA3EA}">
      <formula1>$AG$15:$AG$18</formula1>
    </dataValidation>
    <dataValidation type="list" allowBlank="1" showInputMessage="1" showErrorMessage="1" sqref="R10" xr:uid="{D382830B-6ABC-4F6C-B684-5FE2E79BA6A9}">
      <formula1>$AG$3:$AG$10</formula1>
    </dataValidation>
    <dataValidation type="list" allowBlank="1" showInputMessage="1" showErrorMessage="1" sqref="R26" xr:uid="{80BDCDC3-7FE6-412F-8772-6F1999DEE254}">
      <formula1>$AG$11:$AG$18</formula1>
    </dataValidation>
    <dataValidation type="list" allowBlank="1" showInputMessage="1" showErrorMessage="1" sqref="P17" xr:uid="{69CF9CF2-BA29-42E7-913A-3FD5F6E78A76}">
      <formula1>$AF$7:$AF$14</formula1>
    </dataValidation>
    <dataValidation type="list" allowBlank="1" showInputMessage="1" showErrorMessage="1" sqref="V38" xr:uid="{2AC380A7-A359-4612-90C5-E6CFC2FD8EC0}">
      <formula1>$AG$37:$AG$38</formula1>
    </dataValidation>
    <dataValidation type="list" allowBlank="1" showInputMessage="1" showErrorMessage="1" sqref="V42" xr:uid="{1A9F1DBC-C85F-4238-AA61-2930676BA7BF}">
      <formula1>$AG$39:$AG$40</formula1>
    </dataValidation>
    <dataValidation type="list" allowBlank="1" showInputMessage="1" showErrorMessage="1" sqref="V46" xr:uid="{08784DA7-7566-453A-8440-B9D56ED55320}">
      <formula1>$AG$41:$AG$42</formula1>
    </dataValidation>
    <dataValidation type="list" allowBlank="1" showInputMessage="1" showErrorMessage="1" sqref="V50" xr:uid="{43C7F746-6C63-4330-8EAA-D129A5EBD5BC}">
      <formula1>$AG$43:$AG$44</formula1>
    </dataValidation>
    <dataValidation type="list" allowBlank="1" showInputMessage="1" showErrorMessage="1" sqref="V54" xr:uid="{3E00E34F-C9FF-462D-B57F-29F0CACC3CBD}">
      <formula1>$AG$45:$AG$46</formula1>
    </dataValidation>
    <dataValidation type="list" allowBlank="1" showInputMessage="1" showErrorMessage="1" sqref="V58" xr:uid="{A07B58E1-E78C-4E37-9C2E-385E8A888C3A}">
      <formula1>$AG$47:$AG$48</formula1>
    </dataValidation>
    <dataValidation type="list" allowBlank="1" showInputMessage="1" showErrorMessage="1" sqref="V62" xr:uid="{91BCEB11-6350-4C94-8C9A-D14A9053771D}">
      <formula1>$AG$49:$AG$50</formula1>
    </dataValidation>
    <dataValidation type="list" allowBlank="1" showInputMessage="1" showErrorMessage="1" sqref="V66" xr:uid="{D5A2B9C6-8B64-4C7A-A08A-4AEB87FC0E7D}">
      <formula1>$AG$51:$AG$52</formula1>
    </dataValidation>
    <dataValidation type="list" allowBlank="1" showInputMessage="1" showErrorMessage="1" sqref="T40" xr:uid="{E4B79745-2DAF-4FFD-8D64-DB11F522320D}">
      <formula1>$AG$37:$AG$40</formula1>
    </dataValidation>
    <dataValidation type="list" allowBlank="1" showInputMessage="1" showErrorMessage="1" sqref="T48" xr:uid="{C8F01BE2-8FF5-417B-A114-33D75B031A6C}">
      <formula1>$AG$41:$AG$44</formula1>
    </dataValidation>
    <dataValidation type="list" allowBlank="1" showInputMessage="1" showErrorMessage="1" sqref="T56" xr:uid="{931E697D-9927-4382-BECE-026EAEBE0D03}">
      <formula1>$AG$45:$AG$48</formula1>
    </dataValidation>
    <dataValidation type="list" allowBlank="1" showInputMessage="1" showErrorMessage="1" sqref="T64" xr:uid="{C11DCFB4-B6FE-4E91-99C4-34CEDCCAEF85}">
      <formula1>$AG$49:$AG$52</formula1>
    </dataValidation>
    <dataValidation type="list" allowBlank="1" showInputMessage="1" showErrorMessage="1" sqref="R44" xr:uid="{09DCE1BA-832D-4C2F-9F3D-166F1FE17691}">
      <formula1>$AG$37:$AG$44</formula1>
    </dataValidation>
    <dataValidation type="list" allowBlank="1" showInputMessage="1" showErrorMessage="1" sqref="R60" xr:uid="{06EA0058-A97D-47B6-A4BE-1C49F52252B2}">
      <formula1>$AG$45:$AG$52</formula1>
    </dataValidation>
    <dataValidation type="list" allowBlank="1" showInputMessage="1" showErrorMessage="1" sqref="P51" xr:uid="{19DEFF50-6A4A-48AB-95C7-58FDCC2B5BD4}">
      <formula1>$AF$41:$AF$48</formula1>
    </dataValidation>
  </dataValidations>
  <pageMargins left="0.75" right="0.75" top="1" bottom="1" header="0.5" footer="0.5"/>
  <pageSetup orientation="portrait"/>
  <headerFooter alignWithMargins="0"/>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Sheet202">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368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396</v>
      </c>
      <c r="S26" s="168">
        <v>6</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169" priority="1" operator="equal">
      <formula>63</formula>
    </cfRule>
    <cfRule type="cellIs" dxfId="168" priority="2" operator="notEqual">
      <formula>63</formula>
    </cfRule>
  </conditionalFormatting>
  <dataValidations count="63">
    <dataValidation type="list" allowBlank="1" showInputMessage="1" showErrorMessage="1" sqref="F4" xr:uid="{2E7ACA94-560D-4335-B395-EB2F33115BBB}">
      <formula1>$AD$3:$AD$4</formula1>
    </dataValidation>
    <dataValidation type="list" allowBlank="1" showInputMessage="1" showErrorMessage="1" sqref="F8" xr:uid="{3D652810-4FDD-44CD-9ED9-409EB633C557}">
      <formula1>$AD$5:$AD$6</formula1>
    </dataValidation>
    <dataValidation type="list" allowBlank="1" showInputMessage="1" showErrorMessage="1" sqref="J10" xr:uid="{115EAB79-F7DD-4A95-9BD2-4204B98B2AFF}">
      <formula1>$AD$3:$AD$10</formula1>
    </dataValidation>
    <dataValidation type="list" allowBlank="1" showInputMessage="1" showErrorMessage="1" sqref="F12" xr:uid="{4EB6C279-DE52-47D8-AD38-B72F325D9A16}">
      <formula1>$AD$7:$AD$8</formula1>
    </dataValidation>
    <dataValidation type="list" allowBlank="1" showInputMessage="1" showErrorMessage="1" sqref="F16" xr:uid="{AE714970-6C3B-4BAB-9C95-759DCCCAF0D9}">
      <formula1>$AD$9:$AD$10</formula1>
    </dataValidation>
    <dataValidation type="list" allowBlank="1" showInputMessage="1" showErrorMessage="1" sqref="F20" xr:uid="{E88A58CE-27EC-4A11-B24F-A48566D378EA}">
      <formula1>$AD$11:$AD$12</formula1>
    </dataValidation>
    <dataValidation type="list" allowBlank="1" showInputMessage="1" showErrorMessage="1" sqref="F24" xr:uid="{B8EA0ABB-CA88-4A71-9829-5CE629CE2375}">
      <formula1>$AD$13:$AD$14</formula1>
    </dataValidation>
    <dataValidation type="list" allowBlank="1" showInputMessage="1" showErrorMessage="1" sqref="F28" xr:uid="{6F9C17F8-C272-428D-A71E-C2A793FD4FDD}">
      <formula1>$AD$15:$AD$16</formula1>
    </dataValidation>
    <dataValidation type="list" allowBlank="1" showInputMessage="1" showErrorMessage="1" sqref="F32" xr:uid="{7B503213-E4E6-4CE3-9DB5-6F941004C3AD}">
      <formula1>$AD$17:$AD$18</formula1>
    </dataValidation>
    <dataValidation type="list" allowBlank="1" showInputMessage="1" showErrorMessage="1" sqref="H22" xr:uid="{08FB5CDF-AE05-4840-8A7B-9492967E0BFC}">
      <formula1>$AD$11:$AD$14</formula1>
    </dataValidation>
    <dataValidation type="list" allowBlank="1" showInputMessage="1" showErrorMessage="1" sqref="H30" xr:uid="{453D379F-BD39-42BF-A5EB-AD997C0B3397}">
      <formula1>$AD$15:$AD$18</formula1>
    </dataValidation>
    <dataValidation type="list" allowBlank="1" showInputMessage="1" showErrorMessage="1" sqref="J26" xr:uid="{E2122DF1-7B44-447D-9FC4-8543AD6BCE80}">
      <formula1>$AD$11:$AD$18</formula1>
    </dataValidation>
    <dataValidation type="list" allowBlank="1" showInputMessage="1" showErrorMessage="1" sqref="L17" xr:uid="{B2F080C1-0BD4-488E-852E-C04C48027915}">
      <formula1>$AE$7:$AE$14</formula1>
    </dataValidation>
    <dataValidation type="list" allowBlank="1" showInputMessage="1" showErrorMessage="1" sqref="N32" xr:uid="{BE9BA055-B6D0-4B09-961F-75CAFD039E44}">
      <formula1>$AD$24:$AD$31</formula1>
    </dataValidation>
    <dataValidation type="list" allowBlank="1" showInputMessage="1" showErrorMessage="1" sqref="N38" xr:uid="{2D17E361-6A6E-4E4F-B9CC-7637B812AC1B}">
      <formula1>$AG$24:$AG$31</formula1>
    </dataValidation>
    <dataValidation type="list" allowBlank="1" showInputMessage="1" showErrorMessage="1" sqref="N35" xr:uid="{FC6750FE-D925-4C94-9E81-AE6E22C6FFD2}">
      <formula1>$AE$24:$AE$31</formula1>
    </dataValidation>
    <dataValidation type="list" allowBlank="1" showInputMessage="1" showErrorMessage="1" sqref="V4" xr:uid="{B92DC0A5-66D1-4DC8-B770-05149033C271}">
      <formula1>$AG$3:$AG$4</formula1>
    </dataValidation>
    <dataValidation type="list" allowBlank="1" showInputMessage="1" showErrorMessage="1" sqref="V8" xr:uid="{D572A7EE-DCCC-4AE6-B3BF-C9A296C6BFA1}">
      <formula1>$AG$5:$AG$6</formula1>
    </dataValidation>
    <dataValidation type="list" allowBlank="1" showInputMessage="1" showErrorMessage="1" sqref="V12" xr:uid="{EF9D2F50-A0F7-4A25-A232-9EA80EBA8887}">
      <formula1>$AG$7:$AG$8</formula1>
    </dataValidation>
    <dataValidation type="list" allowBlank="1" showInputMessage="1" showErrorMessage="1" sqref="V16" xr:uid="{C0D674FA-4977-4821-A0A6-A9510F93CA85}">
      <formula1>$AG$9:$AG$10</formula1>
    </dataValidation>
    <dataValidation type="list" allowBlank="1" showInputMessage="1" showErrorMessage="1" sqref="V20" xr:uid="{693793EE-9D73-44D1-87F6-82A0EB2C75C3}">
      <formula1>$AG$11:$AG$12</formula1>
    </dataValidation>
    <dataValidation type="list" allowBlank="1" showInputMessage="1" showErrorMessage="1" sqref="V24" xr:uid="{1306F6CE-1BCF-41A4-9CC5-2F3C13485781}">
      <formula1>$AG$13:$AG$14</formula1>
    </dataValidation>
    <dataValidation type="list" allowBlank="1" showInputMessage="1" showErrorMessage="1" sqref="V28" xr:uid="{C5AFB8B1-4C5A-4019-9FD4-1406220DDC71}">
      <formula1>$AG$15:$AG$16</formula1>
    </dataValidation>
    <dataValidation type="list" allowBlank="1" showInputMessage="1" showErrorMessage="1" sqref="V32" xr:uid="{4C344404-52DD-4290-AB2B-19C9D4E19618}">
      <formula1>$AG$17:$AG$18</formula1>
    </dataValidation>
    <dataValidation type="list" allowBlank="1" showInputMessage="1" showErrorMessage="1" sqref="T6" xr:uid="{4B427A57-1F51-4C71-9459-B047FBF2BC2B}">
      <formula1>$AG$3:$AG$6</formula1>
    </dataValidation>
    <dataValidation type="list" allowBlank="1" showInputMessage="1" showErrorMessage="1" sqref="T14" xr:uid="{4C6D2A55-3CF9-433C-A992-1173BD628D4C}">
      <formula1>$AG$7:$AG$10</formula1>
    </dataValidation>
    <dataValidation type="list" allowBlank="1" showInputMessage="1" showErrorMessage="1" sqref="T22" xr:uid="{09C85AA0-BB6B-4BF6-958A-D1B075FF7164}">
      <formula1>$AG$11:$AG$14</formula1>
    </dataValidation>
    <dataValidation type="list" allowBlank="1" showInputMessage="1" showErrorMessage="1" sqref="H6" xr:uid="{C93CA429-3D50-485B-895A-8AC9F09676AD}">
      <formula1>$AD$3:$AD$6</formula1>
    </dataValidation>
    <dataValidation type="list" allowBlank="1" showInputMessage="1" showErrorMessage="1" sqref="H14" xr:uid="{067E973C-FD21-43CC-B89F-6BC32088D156}">
      <formula1>$AD$7:$AD$10</formula1>
    </dataValidation>
    <dataValidation type="list" allowBlank="1" showInputMessage="1" showErrorMessage="1" sqref="F38" xr:uid="{3AAFC4D7-8CE1-4424-9609-A5345F6D9C7E}">
      <formula1>$AD$37:$AD$38</formula1>
    </dataValidation>
    <dataValidation type="list" allowBlank="1" showInputMessage="1" showErrorMessage="1" sqref="F42" xr:uid="{D8502AC1-99C3-409E-86A9-FC817A31CD76}">
      <formula1>$AD$39:$AD$40</formula1>
    </dataValidation>
    <dataValidation type="list" allowBlank="1" showInputMessage="1" showErrorMessage="1" sqref="F46" xr:uid="{89BD3202-2902-411F-8068-B28ECB98AC14}">
      <formula1>$AD$41:$AD$42</formula1>
    </dataValidation>
    <dataValidation type="list" allowBlank="1" showInputMessage="1" showErrorMessage="1" sqref="F50" xr:uid="{C2B40DFE-6860-4EF8-BE55-8782EE9F9A29}">
      <formula1>$AD$43:$AD$44</formula1>
    </dataValidation>
    <dataValidation type="list" allowBlank="1" showInputMessage="1" showErrorMessage="1" sqref="F54" xr:uid="{01B4F9A5-ECEA-4BC0-9CE4-3FE6CA0EC3DA}">
      <formula1>$AD$45:$AD$46</formula1>
    </dataValidation>
    <dataValidation type="list" allowBlank="1" showInputMessage="1" showErrorMessage="1" sqref="F58" xr:uid="{A85B1A97-F41F-4903-897F-994BE6F88C94}">
      <formula1>$AD$47:$AD$48</formula1>
    </dataValidation>
    <dataValidation type="list" allowBlank="1" showInputMessage="1" showErrorMessage="1" sqref="F62" xr:uid="{1DAD7445-9CEC-4DF5-8A9A-9E52FF3CA8A1}">
      <formula1>$AD$49:$AD$50</formula1>
    </dataValidation>
    <dataValidation type="list" allowBlank="1" showInputMessage="1" showErrorMessage="1" sqref="F66" xr:uid="{59A66EB5-2C90-459E-A6CF-242C8816FDA9}">
      <formula1>$AD$51:$AD$52</formula1>
    </dataValidation>
    <dataValidation type="list" allowBlank="1" showInputMessage="1" showErrorMessage="1" sqref="H40" xr:uid="{697C502E-1AC7-42EE-9C65-CC564F040DE2}">
      <formula1>$AD$37:$AD$40</formula1>
    </dataValidation>
    <dataValidation type="list" allowBlank="1" showInputMessage="1" showErrorMessage="1" sqref="H48" xr:uid="{215E945F-845C-4CE2-B7D2-4AAFF82587D7}">
      <formula1>$AD$41:$AD$44</formula1>
    </dataValidation>
    <dataValidation type="list" allowBlank="1" showInputMessage="1" showErrorMessage="1" sqref="H56" xr:uid="{10F75C87-89F5-4987-A645-5112C859FDAB}">
      <formula1>$AD$45:$AD$48</formula1>
    </dataValidation>
    <dataValidation type="list" allowBlank="1" showInputMessage="1" showErrorMessage="1" sqref="H64" xr:uid="{6A4C737A-20A1-4206-93D9-E7F98D1511CC}">
      <formula1>$AD$49:$AD$52</formula1>
    </dataValidation>
    <dataValidation type="list" allowBlank="1" showInputMessage="1" showErrorMessage="1" sqref="J44" xr:uid="{10EEE3BD-9A31-4752-9EEA-A816EB7D0863}">
      <formula1>$AD$37:$AD$44</formula1>
    </dataValidation>
    <dataValidation type="list" allowBlank="1" showInputMessage="1" showErrorMessage="1" sqref="J60" xr:uid="{0F6A4480-75B4-46C9-8C85-0FCB37BA50F4}">
      <formula1>$AD$45:$AD$52</formula1>
    </dataValidation>
    <dataValidation type="list" allowBlank="1" showInputMessage="1" showErrorMessage="1" sqref="L51" xr:uid="{EEDDCD0B-2433-405F-8AC4-D0456D99F6F8}">
      <formula1>$AE$41:$AE$48</formula1>
    </dataValidation>
    <dataValidation type="list" allowBlank="1" showInputMessage="1" showErrorMessage="1" sqref="T30" xr:uid="{E0D678B0-829D-40C2-B0D6-0A23C2BC18ED}">
      <formula1>$AG$15:$AG$18</formula1>
    </dataValidation>
    <dataValidation type="list" allowBlank="1" showInputMessage="1" showErrorMessage="1" sqref="R10" xr:uid="{2BAAF0DC-F2C5-41C7-80F4-54914F867C8B}">
      <formula1>$AG$3:$AG$10</formula1>
    </dataValidation>
    <dataValidation type="list" allowBlank="1" showInputMessage="1" showErrorMessage="1" sqref="R26" xr:uid="{7375FE6F-38EC-467F-ADAA-85A5DCECED50}">
      <formula1>$AG$11:$AG$18</formula1>
    </dataValidation>
    <dataValidation type="list" allowBlank="1" showInputMessage="1" showErrorMessage="1" sqref="P17" xr:uid="{F005CE41-ACE6-4005-AFE1-7343FB3EC11A}">
      <formula1>$AF$7:$AF$14</formula1>
    </dataValidation>
    <dataValidation type="list" allowBlank="1" showInputMessage="1" showErrorMessage="1" sqref="V38" xr:uid="{B19642E1-A236-4024-98DF-2592559C4710}">
      <formula1>$AG$37:$AG$38</formula1>
    </dataValidation>
    <dataValidation type="list" allowBlank="1" showInputMessage="1" showErrorMessage="1" sqref="V42" xr:uid="{821A7A71-C4E5-4E07-BBDE-4DB576325419}">
      <formula1>$AG$39:$AG$40</formula1>
    </dataValidation>
    <dataValidation type="list" allowBlank="1" showInputMessage="1" showErrorMessage="1" sqref="V46" xr:uid="{6A6E5CB5-4745-41B2-B6B7-045D7CBEF93B}">
      <formula1>$AG$41:$AG$42</formula1>
    </dataValidation>
    <dataValidation type="list" allowBlank="1" showInputMessage="1" showErrorMessage="1" sqref="V50" xr:uid="{63D097EE-534A-4F10-A929-0EF3D4BB4540}">
      <formula1>$AG$43:$AG$44</formula1>
    </dataValidation>
    <dataValidation type="list" allowBlank="1" showInputMessage="1" showErrorMessage="1" sqref="V54" xr:uid="{7C143E98-E268-496F-8AA7-A15E147CDC2D}">
      <formula1>$AG$45:$AG$46</formula1>
    </dataValidation>
    <dataValidation type="list" allowBlank="1" showInputMessage="1" showErrorMessage="1" sqref="V58" xr:uid="{47D4B7ED-3575-4E2A-8537-80639DF22EFE}">
      <formula1>$AG$47:$AG$48</formula1>
    </dataValidation>
    <dataValidation type="list" allowBlank="1" showInputMessage="1" showErrorMessage="1" sqref="V62" xr:uid="{A4AEC447-117B-44B0-9887-36D63AAD3F16}">
      <formula1>$AG$49:$AG$50</formula1>
    </dataValidation>
    <dataValidation type="list" allowBlank="1" showInputMessage="1" showErrorMessage="1" sqref="V66" xr:uid="{288F92A7-89A6-4B21-896A-BB3CD9E4735C}">
      <formula1>$AG$51:$AG$52</formula1>
    </dataValidation>
    <dataValidation type="list" allowBlank="1" showInputMessage="1" showErrorMessage="1" sqref="T40" xr:uid="{8D2A530A-4C34-4A56-8B9E-D02F90C2877E}">
      <formula1>$AG$37:$AG$40</formula1>
    </dataValidation>
    <dataValidation type="list" allowBlank="1" showInputMessage="1" showErrorMessage="1" sqref="T48" xr:uid="{2681BC89-8599-455E-B0D4-BD9EE77C2CB2}">
      <formula1>$AG$41:$AG$44</formula1>
    </dataValidation>
    <dataValidation type="list" allowBlank="1" showInputMessage="1" showErrorMessage="1" sqref="T56" xr:uid="{C542DC67-3BA0-4041-B018-01910752FC1F}">
      <formula1>$AG$45:$AG$48</formula1>
    </dataValidation>
    <dataValidation type="list" allowBlank="1" showInputMessage="1" showErrorMessage="1" sqref="T64" xr:uid="{8CCEF543-B9E7-4300-B724-D6F1A68A7475}">
      <formula1>$AG$49:$AG$52</formula1>
    </dataValidation>
    <dataValidation type="list" allowBlank="1" showInputMessage="1" showErrorMessage="1" sqref="R44" xr:uid="{C6B1082D-3A2F-4540-8991-AFA07DEA870A}">
      <formula1>$AG$37:$AG$44</formula1>
    </dataValidation>
    <dataValidation type="list" allowBlank="1" showInputMessage="1" showErrorMessage="1" sqref="R60" xr:uid="{77DECDF9-58C6-4AB4-885A-CC02032F6F45}">
      <formula1>$AG$45:$AG$52</formula1>
    </dataValidation>
    <dataValidation type="list" allowBlank="1" showInputMessage="1" showErrorMessage="1" sqref="P51" xr:uid="{DF07AEEB-A05D-48B3-8BAC-5C8504E22512}">
      <formula1>$AF$41:$AF$48</formula1>
    </dataValidation>
  </dataValidations>
  <pageMargins left="0.75" right="0.75" top="1" bottom="1" header="0.5" footer="0.5"/>
  <pageSetup orientation="portrait"/>
  <headerFooter alignWithMargins="0"/>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5724C-5AA2-43B9-BEB2-385C9F53D637}">
  <sheetPr codeName="Sheet3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502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11</v>
      </c>
      <c r="H22" s="105" t="s">
        <v>397</v>
      </c>
      <c r="I22" s="112"/>
      <c r="J22" s="112"/>
      <c r="K22" s="109"/>
      <c r="L22" s="112"/>
      <c r="M22" s="109"/>
      <c r="N22" s="112"/>
      <c r="O22" s="112"/>
      <c r="P22" s="122"/>
      <c r="Q22" s="112"/>
      <c r="R22" s="122"/>
      <c r="S22" s="112"/>
      <c r="T22" s="104" t="s">
        <v>347</v>
      </c>
      <c r="U22" s="168">
        <v>11</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WICH/DRKE</v>
      </c>
      <c r="AE26" s="50" t="str">
        <f>J44</f>
        <v>MICH</v>
      </c>
      <c r="AG26" s="101" t="str">
        <f>T22</f>
        <v>UT ST</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SDSU</v>
      </c>
      <c r="AG31" s="101" t="str">
        <f>T64</f>
        <v>RUT</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415</v>
      </c>
      <c r="Q51" s="168">
        <v>6</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415</v>
      </c>
      <c r="S60" s="168">
        <v>6</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423</v>
      </c>
      <c r="U64" s="168">
        <v>10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 ref="A3:A9"/>
    <mergeCell ref="AA3:AA9"/>
    <mergeCell ref="A11:A17"/>
    <mergeCell ref="AA11:AA17"/>
    <mergeCell ref="A19:A25"/>
    <mergeCell ref="AA19:AA25"/>
  </mergeCells>
  <conditionalFormatting sqref="N2">
    <cfRule type="cellIs" dxfId="167" priority="1" operator="equal">
      <formula>63</formula>
    </cfRule>
    <cfRule type="cellIs" dxfId="166" priority="2" operator="notEqual">
      <formula>63</formula>
    </cfRule>
  </conditionalFormatting>
  <dataValidations count="63">
    <dataValidation type="list" allowBlank="1" showInputMessage="1" showErrorMessage="1" sqref="P51" xr:uid="{7A1DBAFE-7D2D-4571-A58D-8E40DD3A59FA}">
      <formula1>$AF$41:$AF$48</formula1>
    </dataValidation>
    <dataValidation type="list" allowBlank="1" showInputMessage="1" showErrorMessage="1" sqref="R60" xr:uid="{9970799B-F151-405B-96A0-CF1E621E2CC7}">
      <formula1>$AG$45:$AG$52</formula1>
    </dataValidation>
    <dataValidation type="list" allowBlank="1" showInputMessage="1" showErrorMessage="1" sqref="R44" xr:uid="{C7C47F8F-C0BF-447C-A2D2-0E6ED5C7D98C}">
      <formula1>$AG$37:$AG$44</formula1>
    </dataValidation>
    <dataValidation type="list" allowBlank="1" showInputMessage="1" showErrorMessage="1" sqref="T64" xr:uid="{2907FBAB-4713-4D90-88A6-30FA44E1DBA1}">
      <formula1>$AG$49:$AG$52</formula1>
    </dataValidation>
    <dataValidation type="list" allowBlank="1" showInputMessage="1" showErrorMessage="1" sqref="T56" xr:uid="{0C8903DE-3902-4683-B1A2-053D4A845378}">
      <formula1>$AG$45:$AG$48</formula1>
    </dataValidation>
    <dataValidation type="list" allowBlank="1" showInputMessage="1" showErrorMessage="1" sqref="T48" xr:uid="{1F75DE56-0DD1-4DD1-B12F-F0D75DF0D4BE}">
      <formula1>$AG$41:$AG$44</formula1>
    </dataValidation>
    <dataValidation type="list" allowBlank="1" showInputMessage="1" showErrorMessage="1" sqref="T40" xr:uid="{71E5A04F-358D-423A-8B56-588F0A428DD8}">
      <formula1>$AG$37:$AG$40</formula1>
    </dataValidation>
    <dataValidation type="list" allowBlank="1" showInputMessage="1" showErrorMessage="1" sqref="V66" xr:uid="{6973AA3C-AF63-486D-8BA2-16BA19CECB00}">
      <formula1>$AG$51:$AG$52</formula1>
    </dataValidation>
    <dataValidation type="list" allowBlank="1" showInputMessage="1" showErrorMessage="1" sqref="V62" xr:uid="{91B94FC9-C19D-48FE-8AA9-09211674C470}">
      <formula1>$AG$49:$AG$50</formula1>
    </dataValidation>
    <dataValidation type="list" allowBlank="1" showInputMessage="1" showErrorMessage="1" sqref="V58" xr:uid="{A9D7E46D-0F89-4015-8583-12086C323941}">
      <formula1>$AG$47:$AG$48</formula1>
    </dataValidation>
    <dataValidation type="list" allowBlank="1" showInputMessage="1" showErrorMessage="1" sqref="V54" xr:uid="{4AF7F6FF-5510-4582-BC41-1B4F78B9B508}">
      <formula1>$AG$45:$AG$46</formula1>
    </dataValidation>
    <dataValidation type="list" allowBlank="1" showInputMessage="1" showErrorMessage="1" sqref="V50" xr:uid="{F6D8BDDD-EC6D-44B6-ACA5-08AE18163F3F}">
      <formula1>$AG$43:$AG$44</formula1>
    </dataValidation>
    <dataValidation type="list" allowBlank="1" showInputMessage="1" showErrorMessage="1" sqref="V46" xr:uid="{22E134F0-54D6-425C-A0A9-2C5E52F907DB}">
      <formula1>$AG$41:$AG$42</formula1>
    </dataValidation>
    <dataValidation type="list" allowBlank="1" showInputMessage="1" showErrorMessage="1" sqref="V42" xr:uid="{59B84239-B829-4167-BEE2-F616DE9EDD50}">
      <formula1>$AG$39:$AG$40</formula1>
    </dataValidation>
    <dataValidation type="list" allowBlank="1" showInputMessage="1" showErrorMessage="1" sqref="V38" xr:uid="{D6A93824-2D8F-4612-A3C3-BDE0B0264579}">
      <formula1>$AG$37:$AG$38</formula1>
    </dataValidation>
    <dataValidation type="list" allowBlank="1" showInputMessage="1" showErrorMessage="1" sqref="P17" xr:uid="{E088C79D-0912-4545-9C16-3EAA709404DE}">
      <formula1>$AF$7:$AF$14</formula1>
    </dataValidation>
    <dataValidation type="list" allowBlank="1" showInputMessage="1" showErrorMessage="1" sqref="R26" xr:uid="{203B6A8C-DA9A-4CA4-93B3-767CB2976E4B}">
      <formula1>$AG$11:$AG$18</formula1>
    </dataValidation>
    <dataValidation type="list" allowBlank="1" showInputMessage="1" showErrorMessage="1" sqref="R10" xr:uid="{AAE31534-AA3D-4722-B6B7-2682ED64635B}">
      <formula1>$AG$3:$AG$10</formula1>
    </dataValidation>
    <dataValidation type="list" allowBlank="1" showInputMessage="1" showErrorMessage="1" sqref="T30" xr:uid="{FDAB2636-3290-4A4D-A2B2-75EF0810CDAC}">
      <formula1>$AG$15:$AG$18</formula1>
    </dataValidation>
    <dataValidation type="list" allowBlank="1" showInputMessage="1" showErrorMessage="1" sqref="L51" xr:uid="{83627E38-A4F4-4632-93C6-61A1F31F49D5}">
      <formula1>$AE$41:$AE$48</formula1>
    </dataValidation>
    <dataValidation type="list" allowBlank="1" showInputMessage="1" showErrorMessage="1" sqref="J60" xr:uid="{4B6EE956-DB46-4686-AE76-06A76CBFEFC6}">
      <formula1>$AD$45:$AD$52</formula1>
    </dataValidation>
    <dataValidation type="list" allowBlank="1" showInputMessage="1" showErrorMessage="1" sqref="J44" xr:uid="{1C602A45-F3AE-480A-BDFD-9CF0398601A2}">
      <formula1>$AD$37:$AD$44</formula1>
    </dataValidation>
    <dataValidation type="list" allowBlank="1" showInputMessage="1" showErrorMessage="1" sqref="H64" xr:uid="{F8CCA2EA-DDD9-4F72-B13D-D352F7FF930F}">
      <formula1>$AD$49:$AD$52</formula1>
    </dataValidation>
    <dataValidation type="list" allowBlank="1" showInputMessage="1" showErrorMessage="1" sqref="H56" xr:uid="{BB065B28-024E-48DD-8377-4B4D1E1D15DA}">
      <formula1>$AD$45:$AD$48</formula1>
    </dataValidation>
    <dataValidation type="list" allowBlank="1" showInputMessage="1" showErrorMessage="1" sqref="H48" xr:uid="{F057DF31-C126-4544-8FA6-C42ED4588749}">
      <formula1>$AD$41:$AD$44</formula1>
    </dataValidation>
    <dataValidation type="list" allowBlank="1" showInputMessage="1" showErrorMessage="1" sqref="H40" xr:uid="{EB25AD4C-C0C4-4430-B653-A30D165A9A46}">
      <formula1>$AD$37:$AD$40</formula1>
    </dataValidation>
    <dataValidation type="list" allowBlank="1" showInputMessage="1" showErrorMessage="1" sqref="F66" xr:uid="{BC2376CB-4EF3-4B3F-99F6-3F6B9D9459E4}">
      <formula1>$AD$51:$AD$52</formula1>
    </dataValidation>
    <dataValidation type="list" allowBlank="1" showInputMessage="1" showErrorMessage="1" sqref="F62" xr:uid="{8D6C03BA-8508-45D5-9132-76F48AE98B53}">
      <formula1>$AD$49:$AD$50</formula1>
    </dataValidation>
    <dataValidation type="list" allowBlank="1" showInputMessage="1" showErrorMessage="1" sqref="F58" xr:uid="{24AA6142-10B1-40F4-B89F-235F7F30872D}">
      <formula1>$AD$47:$AD$48</formula1>
    </dataValidation>
    <dataValidation type="list" allowBlank="1" showInputMessage="1" showErrorMessage="1" sqref="F54" xr:uid="{B9C38284-2443-4CAC-8D8A-7C59DD3479FE}">
      <formula1>$AD$45:$AD$46</formula1>
    </dataValidation>
    <dataValidation type="list" allowBlank="1" showInputMessage="1" showErrorMessage="1" sqref="F50" xr:uid="{AA481B7D-D335-4434-AFE1-E00312444455}">
      <formula1>$AD$43:$AD$44</formula1>
    </dataValidation>
    <dataValidation type="list" allowBlank="1" showInputMessage="1" showErrorMessage="1" sqref="F46" xr:uid="{F521B38F-47BB-4DA0-B0AE-BF87EBAEFD64}">
      <formula1>$AD$41:$AD$42</formula1>
    </dataValidation>
    <dataValidation type="list" allowBlank="1" showInputMessage="1" showErrorMessage="1" sqref="F42" xr:uid="{0A3CC52D-6B60-44E4-A13C-3178F998ACD0}">
      <formula1>$AD$39:$AD$40</formula1>
    </dataValidation>
    <dataValidation type="list" allowBlank="1" showInputMessage="1" showErrorMessage="1" sqref="F38" xr:uid="{10DCED1F-9C5C-46D3-B0FA-251AFC810695}">
      <formula1>$AD$37:$AD$38</formula1>
    </dataValidation>
    <dataValidation type="list" allowBlank="1" showInputMessage="1" showErrorMessage="1" sqref="H14" xr:uid="{C9A2BEF6-A266-42DB-86A3-E4B021F45747}">
      <formula1>$AD$7:$AD$10</formula1>
    </dataValidation>
    <dataValidation type="list" allowBlank="1" showInputMessage="1" showErrorMessage="1" sqref="H6" xr:uid="{3D5E7CE3-FF0F-4B16-9A87-4793BEB18B6A}">
      <formula1>$AD$3:$AD$6</formula1>
    </dataValidation>
    <dataValidation type="list" allowBlank="1" showInputMessage="1" showErrorMessage="1" sqref="T22" xr:uid="{0B0B6BAD-A33D-41D4-8E97-76112C37EAF1}">
      <formula1>$AG$11:$AG$14</formula1>
    </dataValidation>
    <dataValidation type="list" allowBlank="1" showInputMessage="1" showErrorMessage="1" sqref="T14" xr:uid="{625F7D0A-79A6-4CB1-92C8-37023B015751}">
      <formula1>$AG$7:$AG$10</formula1>
    </dataValidation>
    <dataValidation type="list" allowBlank="1" showInputMessage="1" showErrorMessage="1" sqref="T6" xr:uid="{54F83FA0-106B-4B69-A6AB-5E128EC7AC1D}">
      <formula1>$AG$3:$AG$6</formula1>
    </dataValidation>
    <dataValidation type="list" allowBlank="1" showInputMessage="1" showErrorMessage="1" sqref="V32" xr:uid="{10FB6F0C-1788-4881-AD03-D591C1D53A80}">
      <formula1>$AG$17:$AG$18</formula1>
    </dataValidation>
    <dataValidation type="list" allowBlank="1" showInputMessage="1" showErrorMessage="1" sqref="V28" xr:uid="{25995761-13A4-4E77-A3E6-2DDCC5ECFE2A}">
      <formula1>$AG$15:$AG$16</formula1>
    </dataValidation>
    <dataValidation type="list" allowBlank="1" showInputMessage="1" showErrorMessage="1" sqref="V24" xr:uid="{8FB54145-0A24-4349-8DAD-5F633DEDF863}">
      <formula1>$AG$13:$AG$14</formula1>
    </dataValidation>
    <dataValidation type="list" allowBlank="1" showInputMessage="1" showErrorMessage="1" sqref="V20" xr:uid="{A3940F53-A02C-41B5-A964-793295FB8419}">
      <formula1>$AG$11:$AG$12</formula1>
    </dataValidation>
    <dataValidation type="list" allowBlank="1" showInputMessage="1" showErrorMessage="1" sqref="V16" xr:uid="{53D646D7-337E-4EF7-8DCF-3B4D57B64CCF}">
      <formula1>$AG$9:$AG$10</formula1>
    </dataValidation>
    <dataValidation type="list" allowBlank="1" showInputMessage="1" showErrorMessage="1" sqref="V12" xr:uid="{187060C2-7697-40E8-9510-91D9EF87DCCD}">
      <formula1>$AG$7:$AG$8</formula1>
    </dataValidation>
    <dataValidation type="list" allowBlank="1" showInputMessage="1" showErrorMessage="1" sqref="V8" xr:uid="{C0A21D0D-8F0E-42EB-A24A-3FC39272E286}">
      <formula1>$AG$5:$AG$6</formula1>
    </dataValidation>
    <dataValidation type="list" allowBlank="1" showInputMessage="1" showErrorMessage="1" sqref="V4" xr:uid="{EC098637-F73A-4473-AF22-38C44A624048}">
      <formula1>$AG$3:$AG$4</formula1>
    </dataValidation>
    <dataValidation type="list" allowBlank="1" showInputMessage="1" showErrorMessage="1" sqref="N35" xr:uid="{1438066A-110D-4E2F-9E75-D02DC771C574}">
      <formula1>$AE$24:$AE$31</formula1>
    </dataValidation>
    <dataValidation type="list" allowBlank="1" showInputMessage="1" showErrorMessage="1" sqref="N38" xr:uid="{3F4C4F1C-F7D9-45C1-B6DC-1C4061B8B0F8}">
      <formula1>$AG$24:$AG$31</formula1>
    </dataValidation>
    <dataValidation type="list" allowBlank="1" showInputMessage="1" showErrorMessage="1" sqref="N32" xr:uid="{70AA30C2-9502-4680-8EAA-078E09A29548}">
      <formula1>$AD$24:$AD$31</formula1>
    </dataValidation>
    <dataValidation type="list" allowBlank="1" showInputMessage="1" showErrorMessage="1" sqref="L17" xr:uid="{DA863D52-21C1-4A8A-BE5B-45B10390C74B}">
      <formula1>$AE$7:$AE$14</formula1>
    </dataValidation>
    <dataValidation type="list" allowBlank="1" showInputMessage="1" showErrorMessage="1" sqref="J26" xr:uid="{8B80C962-30DC-40B2-8395-4EF5256B483A}">
      <formula1>$AD$11:$AD$18</formula1>
    </dataValidation>
    <dataValidation type="list" allowBlank="1" showInputMessage="1" showErrorMessage="1" sqref="H30" xr:uid="{2E05737B-36B3-474C-9174-4C752B67C2F1}">
      <formula1>$AD$15:$AD$18</formula1>
    </dataValidation>
    <dataValidation type="list" allowBlank="1" showInputMessage="1" showErrorMessage="1" sqref="H22" xr:uid="{A9EDD809-C0DE-43D4-96AA-234354D895C2}">
      <formula1>$AD$11:$AD$14</formula1>
    </dataValidation>
    <dataValidation type="list" allowBlank="1" showInputMessage="1" showErrorMessage="1" sqref="F32" xr:uid="{57C4A07E-C770-4D56-ABBB-3163DEEC2913}">
      <formula1>$AD$17:$AD$18</formula1>
    </dataValidation>
    <dataValidation type="list" allowBlank="1" showInputMessage="1" showErrorMessage="1" sqref="F28" xr:uid="{07A32D29-F007-4860-866C-1D5CE0F6B280}">
      <formula1>$AD$15:$AD$16</formula1>
    </dataValidation>
    <dataValidation type="list" allowBlank="1" showInputMessage="1" showErrorMessage="1" sqref="F24" xr:uid="{A883BA9D-1274-4284-811A-9C6C2365B4B1}">
      <formula1>$AD$13:$AD$14</formula1>
    </dataValidation>
    <dataValidation type="list" allowBlank="1" showInputMessage="1" showErrorMessage="1" sqref="F20" xr:uid="{170099B0-20EE-4715-9A17-945E2768A9DD}">
      <formula1>$AD$11:$AD$12</formula1>
    </dataValidation>
    <dataValidation type="list" allowBlank="1" showInputMessage="1" showErrorMessage="1" sqref="F16" xr:uid="{109A8B8C-F233-40B6-AC9A-5BF7C9C4A080}">
      <formula1>$AD$9:$AD$10</formula1>
    </dataValidation>
    <dataValidation type="list" allowBlank="1" showInputMessage="1" showErrorMessage="1" sqref="F12" xr:uid="{2A35EAB5-C52A-4ACA-A5A0-AF0A79FD1491}">
      <formula1>$AD$7:$AD$8</formula1>
    </dataValidation>
    <dataValidation type="list" allowBlank="1" showInputMessage="1" showErrorMessage="1" sqref="J10" xr:uid="{790209A7-BAEC-44DA-B42C-6A31DCE8689E}">
      <formula1>$AD$3:$AD$10</formula1>
    </dataValidation>
    <dataValidation type="list" allowBlank="1" showInputMessage="1" showErrorMessage="1" sqref="F8" xr:uid="{A39D03BB-FB26-47E9-9A83-A0D322F3E167}">
      <formula1>$AD$5:$AD$6</formula1>
    </dataValidation>
    <dataValidation type="list" allowBlank="1" showInputMessage="1" showErrorMessage="1" sqref="F4" xr:uid="{601A7C7A-F9BD-429A-B5B9-EC02989E2FE1}">
      <formula1>$AD$3:$AD$4</formula1>
    </dataValidation>
  </dataValidations>
  <pageMargins left="0.75" right="0.75" top="1" bottom="1" header="0.5" footer="0.5"/>
  <pageSetup orientation="portrait"/>
  <headerFooter alignWithMargins="0"/>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Sheet37">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T50:T54"/>
    <mergeCell ref="T16:T20"/>
    <mergeCell ref="H50:H54"/>
    <mergeCell ref="L14:P14"/>
    <mergeCell ref="H16:H20"/>
  </mergeCells>
  <phoneticPr fontId="9" type="noConversion"/>
  <conditionalFormatting sqref="N2">
    <cfRule type="cellIs" dxfId="165" priority="1" operator="equal">
      <formula>63</formula>
    </cfRule>
    <cfRule type="cellIs" dxfId="164" priority="2" operator="notEqual">
      <formula>63</formula>
    </cfRule>
  </conditionalFormatting>
  <dataValidations count="63">
    <dataValidation type="list" allowBlank="1" showInputMessage="1" showErrorMessage="1" sqref="F4" xr:uid="{8688BF22-6341-45BA-B597-47E15AE168C7}">
      <formula1>$AD$3:$AD$4</formula1>
    </dataValidation>
    <dataValidation type="list" allowBlank="1" showInputMessage="1" showErrorMessage="1" sqref="F8" xr:uid="{B9FCBD3B-BA08-4103-9B6E-B977C9B3DD87}">
      <formula1>$AD$5:$AD$6</formula1>
    </dataValidation>
    <dataValidation type="list" allowBlank="1" showInputMessage="1" showErrorMessage="1" sqref="J10" xr:uid="{8DCAE8F7-A310-4C70-83A3-CBEEB8AC840F}">
      <formula1>$AD$3:$AD$10</formula1>
    </dataValidation>
    <dataValidation type="list" allowBlank="1" showInputMessage="1" showErrorMessage="1" sqref="F12" xr:uid="{8FDE6F82-F28F-47D9-BE83-D5B1C39347B0}">
      <formula1>$AD$7:$AD$8</formula1>
    </dataValidation>
    <dataValidation type="list" allowBlank="1" showInputMessage="1" showErrorMessage="1" sqref="F16" xr:uid="{298C54E8-2003-4BD6-AC28-A69E789BD90E}">
      <formula1>$AD$9:$AD$10</formula1>
    </dataValidation>
    <dataValidation type="list" allowBlank="1" showInputMessage="1" showErrorMessage="1" sqref="F20" xr:uid="{1BC17D7A-7681-44C5-A963-C6BB664C3E27}">
      <formula1>$AD$11:$AD$12</formula1>
    </dataValidation>
    <dataValidation type="list" allowBlank="1" showInputMessage="1" showErrorMessage="1" sqref="F24" xr:uid="{ED0D3E09-C29B-4B80-84F6-16DC76451E68}">
      <formula1>$AD$13:$AD$14</formula1>
    </dataValidation>
    <dataValidation type="list" allowBlank="1" showInputMessage="1" showErrorMessage="1" sqref="F28" xr:uid="{6DE5BD38-0BDF-463A-9269-4B5F76A1E8E6}">
      <formula1>$AD$15:$AD$16</formula1>
    </dataValidation>
    <dataValidation type="list" allowBlank="1" showInputMessage="1" showErrorMessage="1" sqref="F32" xr:uid="{6B0C7829-0057-4696-92C4-BE299092C005}">
      <formula1>$AD$17:$AD$18</formula1>
    </dataValidation>
    <dataValidation type="list" allowBlank="1" showInputMessage="1" showErrorMessage="1" sqref="H22" xr:uid="{54FDABDB-55BF-4CE8-8D83-41C7CEDF620B}">
      <formula1>$AD$11:$AD$14</formula1>
    </dataValidation>
    <dataValidation type="list" allowBlank="1" showInputMessage="1" showErrorMessage="1" sqref="H30" xr:uid="{6BA58777-79B4-402F-ACE9-B2F9881CE8A3}">
      <formula1>$AD$15:$AD$18</formula1>
    </dataValidation>
    <dataValidation type="list" allowBlank="1" showInputMessage="1" showErrorMessage="1" sqref="J26" xr:uid="{34F695EB-AF94-4D7B-B2FC-2DED0514993D}">
      <formula1>$AD$11:$AD$18</formula1>
    </dataValidation>
    <dataValidation type="list" allowBlank="1" showInputMessage="1" showErrorMessage="1" sqref="L17" xr:uid="{92A58AD1-1325-4F4B-AA7A-C10AD2C72515}">
      <formula1>$AE$7:$AE$14</formula1>
    </dataValidation>
    <dataValidation type="list" allowBlank="1" showInputMessage="1" showErrorMessage="1" sqref="N32" xr:uid="{89195D90-830C-4388-B2D0-7648F23A5D23}">
      <formula1>$AD$24:$AD$31</formula1>
    </dataValidation>
    <dataValidation type="list" allowBlank="1" showInputMessage="1" showErrorMessage="1" sqref="N38" xr:uid="{D5BECD2A-F501-41F4-9557-D95A3583BEEB}">
      <formula1>$AG$24:$AG$31</formula1>
    </dataValidation>
    <dataValidation type="list" allowBlank="1" showInputMessage="1" showErrorMessage="1" sqref="N35" xr:uid="{0C09F490-50A1-497E-AA80-16E64C8CBCAD}">
      <formula1>$AE$24:$AE$31</formula1>
    </dataValidation>
    <dataValidation type="list" allowBlank="1" showInputMessage="1" showErrorMessage="1" sqref="V4" xr:uid="{0164BF83-4498-47D7-8A87-89D23E6CC652}">
      <formula1>$AG$3:$AG$4</formula1>
    </dataValidation>
    <dataValidation type="list" allowBlank="1" showInputMessage="1" showErrorMessage="1" sqref="V8" xr:uid="{CEBCDBB4-41B1-453B-A525-130E9E7B22EC}">
      <formula1>$AG$5:$AG$6</formula1>
    </dataValidation>
    <dataValidation type="list" allowBlank="1" showInputMessage="1" showErrorMessage="1" sqref="V12" xr:uid="{B98E776B-098D-4683-AE41-116A1E40EFC0}">
      <formula1>$AG$7:$AG$8</formula1>
    </dataValidation>
    <dataValidation type="list" allowBlank="1" showInputMessage="1" showErrorMessage="1" sqref="V16" xr:uid="{96DC6187-809B-40D5-85E2-366DC21767E9}">
      <formula1>$AG$9:$AG$10</formula1>
    </dataValidation>
    <dataValidation type="list" allowBlank="1" showInputMessage="1" showErrorMessage="1" sqref="V20" xr:uid="{BB6278E6-2A7F-43A1-A923-17288766F4BD}">
      <formula1>$AG$11:$AG$12</formula1>
    </dataValidation>
    <dataValidation type="list" allowBlank="1" showInputMessage="1" showErrorMessage="1" sqref="V24" xr:uid="{F2850BA8-BCBC-4AF2-A118-214CDD1C06B9}">
      <formula1>$AG$13:$AG$14</formula1>
    </dataValidation>
    <dataValidation type="list" allowBlank="1" showInputMessage="1" showErrorMessage="1" sqref="V28" xr:uid="{6C96DDEA-D729-42BD-A919-628AE324B7C0}">
      <formula1>$AG$15:$AG$16</formula1>
    </dataValidation>
    <dataValidation type="list" allowBlank="1" showInputMessage="1" showErrorMessage="1" sqref="V32" xr:uid="{5FCD4BD6-F738-40C8-B003-098547B541BC}">
      <formula1>$AG$17:$AG$18</formula1>
    </dataValidation>
    <dataValidation type="list" allowBlank="1" showInputMessage="1" showErrorMessage="1" sqref="T6" xr:uid="{47E8EE3F-5FE1-4760-A247-9F1CD2626666}">
      <formula1>$AG$3:$AG$6</formula1>
    </dataValidation>
    <dataValidation type="list" allowBlank="1" showInputMessage="1" showErrorMessage="1" sqref="T14" xr:uid="{685C62B6-ADD4-452C-B08C-9BE09E59B168}">
      <formula1>$AG$7:$AG$10</formula1>
    </dataValidation>
    <dataValidation type="list" allowBlank="1" showInputMessage="1" showErrorMessage="1" sqref="T22" xr:uid="{7D622891-812C-4B4F-8422-1312A2188639}">
      <formula1>$AG$11:$AG$14</formula1>
    </dataValidation>
    <dataValidation type="list" allowBlank="1" showInputMessage="1" showErrorMessage="1" sqref="H6" xr:uid="{78297DEA-9EDF-4970-98B0-280FB1E714F0}">
      <formula1>$AD$3:$AD$6</formula1>
    </dataValidation>
    <dataValidation type="list" allowBlank="1" showInputMessage="1" showErrorMessage="1" sqref="H14" xr:uid="{355DA916-FD52-4EFF-B7CC-2939B65FDD71}">
      <formula1>$AD$7:$AD$10</formula1>
    </dataValidation>
    <dataValidation type="list" allowBlank="1" showInputMessage="1" showErrorMessage="1" sqref="F38" xr:uid="{8527020D-D6B1-4845-B4C8-B5525CEFFAD6}">
      <formula1>$AD$37:$AD$38</formula1>
    </dataValidation>
    <dataValidation type="list" allowBlank="1" showInputMessage="1" showErrorMessage="1" sqref="F42" xr:uid="{65B76406-1078-45CE-907D-AACA64B105D6}">
      <formula1>$AD$39:$AD$40</formula1>
    </dataValidation>
    <dataValidation type="list" allowBlank="1" showInputMessage="1" showErrorMessage="1" sqref="F46" xr:uid="{BA898801-C9AA-4041-B828-2A63F507E1A5}">
      <formula1>$AD$41:$AD$42</formula1>
    </dataValidation>
    <dataValidation type="list" allowBlank="1" showInputMessage="1" showErrorMessage="1" sqref="F50" xr:uid="{92C1BAC3-DD37-4E86-8DB6-D81BD60DDAA6}">
      <formula1>$AD$43:$AD$44</formula1>
    </dataValidation>
    <dataValidation type="list" allowBlank="1" showInputMessage="1" showErrorMessage="1" sqref="F54" xr:uid="{927A7FDA-C118-4736-9FEB-6166C327AABC}">
      <formula1>$AD$45:$AD$46</formula1>
    </dataValidation>
    <dataValidation type="list" allowBlank="1" showInputMessage="1" showErrorMessage="1" sqref="F58" xr:uid="{7D370F0C-0CEC-44BE-ABC7-80FDC1CE61CE}">
      <formula1>$AD$47:$AD$48</formula1>
    </dataValidation>
    <dataValidation type="list" allowBlank="1" showInputMessage="1" showErrorMessage="1" sqref="F62" xr:uid="{331C5467-7D83-42A8-9D8D-AD12CAD27D5E}">
      <formula1>$AD$49:$AD$50</formula1>
    </dataValidation>
    <dataValidation type="list" allowBlank="1" showInputMessage="1" showErrorMessage="1" sqref="F66" xr:uid="{222BA44D-8198-4923-97CA-D771C2CB7878}">
      <formula1>$AD$51:$AD$52</formula1>
    </dataValidation>
    <dataValidation type="list" allowBlank="1" showInputMessage="1" showErrorMessage="1" sqref="H40" xr:uid="{D810FA9A-8A00-42A6-BDBA-A862745FC331}">
      <formula1>$AD$37:$AD$40</formula1>
    </dataValidation>
    <dataValidation type="list" allowBlank="1" showInputMessage="1" showErrorMessage="1" sqref="H48" xr:uid="{02A32B36-4710-4201-883A-6AF978ACDB6B}">
      <formula1>$AD$41:$AD$44</formula1>
    </dataValidation>
    <dataValidation type="list" allowBlank="1" showInputMessage="1" showErrorMessage="1" sqref="H56" xr:uid="{3562912E-3398-46A6-B2C9-A290440A7358}">
      <formula1>$AD$45:$AD$48</formula1>
    </dataValidation>
    <dataValidation type="list" allowBlank="1" showInputMessage="1" showErrorMessage="1" sqref="H64" xr:uid="{EC4083AA-C902-4435-8CD7-3EC5C0D9446D}">
      <formula1>$AD$49:$AD$52</formula1>
    </dataValidation>
    <dataValidation type="list" allowBlank="1" showInputMessage="1" showErrorMessage="1" sqref="J44" xr:uid="{89B0DD87-1B98-4CA1-93F5-3CE773BC0FD1}">
      <formula1>$AD$37:$AD$44</formula1>
    </dataValidation>
    <dataValidation type="list" allowBlank="1" showInputMessage="1" showErrorMessage="1" sqref="J60" xr:uid="{CF4AF18F-3EF0-4E6C-B734-3BF90E796713}">
      <formula1>$AD$45:$AD$52</formula1>
    </dataValidation>
    <dataValidation type="list" allowBlank="1" showInputMessage="1" showErrorMessage="1" sqref="L51" xr:uid="{1EA61154-B959-46EA-83E2-F555787F0DEA}">
      <formula1>$AE$41:$AE$48</formula1>
    </dataValidation>
    <dataValidation type="list" allowBlank="1" showInputMessage="1" showErrorMessage="1" sqref="T30" xr:uid="{4D6EADC5-705E-477D-8B28-76E1B1729233}">
      <formula1>$AG$15:$AG$18</formula1>
    </dataValidation>
    <dataValidation type="list" allowBlank="1" showInputMessage="1" showErrorMessage="1" sqref="R10" xr:uid="{9B8AF5C1-D4DF-493C-985A-4FE83ABF554B}">
      <formula1>$AG$3:$AG$10</formula1>
    </dataValidation>
    <dataValidation type="list" allowBlank="1" showInputMessage="1" showErrorMessage="1" sqref="R26" xr:uid="{812C8D2A-80DE-4BD1-8DAF-F1C0A7922FAA}">
      <formula1>$AG$11:$AG$18</formula1>
    </dataValidation>
    <dataValidation type="list" allowBlank="1" showInputMessage="1" showErrorMessage="1" sqref="P17" xr:uid="{B8042AFD-2A26-4CFA-AC1C-AEF05AF1D0DC}">
      <formula1>$AF$7:$AF$14</formula1>
    </dataValidation>
    <dataValidation type="list" allowBlank="1" showInputMessage="1" showErrorMessage="1" sqref="V38" xr:uid="{6E009976-9FC9-45C6-BB0E-1E3CCAD79DA4}">
      <formula1>$AG$37:$AG$38</formula1>
    </dataValidation>
    <dataValidation type="list" allowBlank="1" showInputMessage="1" showErrorMessage="1" sqref="V42" xr:uid="{5DED3E7A-B204-42EE-A9DF-F35424F643D3}">
      <formula1>$AG$39:$AG$40</formula1>
    </dataValidation>
    <dataValidation type="list" allowBlank="1" showInputMessage="1" showErrorMessage="1" sqref="V46" xr:uid="{00ACF40D-B32B-4FE5-A7DF-3A5A23A11768}">
      <formula1>$AG$41:$AG$42</formula1>
    </dataValidation>
    <dataValidation type="list" allowBlank="1" showInputMessage="1" showErrorMessage="1" sqref="V50" xr:uid="{087F4349-A172-4E2C-BA46-598CF855C2C9}">
      <formula1>$AG$43:$AG$44</formula1>
    </dataValidation>
    <dataValidation type="list" allowBlank="1" showInputMessage="1" showErrorMessage="1" sqref="V54" xr:uid="{F34B61E8-AC74-4B41-88F8-B08191AD18A4}">
      <formula1>$AG$45:$AG$46</formula1>
    </dataValidation>
    <dataValidation type="list" allowBlank="1" showInputMessage="1" showErrorMessage="1" sqref="V58" xr:uid="{1CB317D9-74B7-4D0A-9EF8-2A96162B4D8B}">
      <formula1>$AG$47:$AG$48</formula1>
    </dataValidation>
    <dataValidation type="list" allowBlank="1" showInputMessage="1" showErrorMessage="1" sqref="V62" xr:uid="{D588B87B-7EDB-4327-831D-DDCDC870AABE}">
      <formula1>$AG$49:$AG$50</formula1>
    </dataValidation>
    <dataValidation type="list" allowBlank="1" showInputMessage="1" showErrorMessage="1" sqref="V66" xr:uid="{5480C329-1BA7-4053-836B-D699664DC140}">
      <formula1>$AG$51:$AG$52</formula1>
    </dataValidation>
    <dataValidation type="list" allowBlank="1" showInputMessage="1" showErrorMessage="1" sqref="T40" xr:uid="{7EB1B436-E8D9-4886-8BEF-BB70DB47D1E0}">
      <formula1>$AG$37:$AG$40</formula1>
    </dataValidation>
    <dataValidation type="list" allowBlank="1" showInputMessage="1" showErrorMessage="1" sqref="T48" xr:uid="{657A804A-2296-40B9-9A54-1ACB8AB9B8B8}">
      <formula1>$AG$41:$AG$44</formula1>
    </dataValidation>
    <dataValidation type="list" allowBlank="1" showInputMessage="1" showErrorMessage="1" sqref="T56" xr:uid="{6F95D2FD-0A0F-42BC-AE84-30326BFD87FB}">
      <formula1>$AG$45:$AG$48</formula1>
    </dataValidation>
    <dataValidation type="list" allowBlank="1" showInputMessage="1" showErrorMessage="1" sqref="T64" xr:uid="{6F061851-474C-4DF4-9DB9-8977E62003EE}">
      <formula1>$AG$49:$AG$52</formula1>
    </dataValidation>
    <dataValidation type="list" allowBlank="1" showInputMessage="1" showErrorMessage="1" sqref="R44" xr:uid="{D803BC2A-7DC1-4162-8152-1A48E84B01DA}">
      <formula1>$AG$37:$AG$44</formula1>
    </dataValidation>
    <dataValidation type="list" allowBlank="1" showInputMessage="1" showErrorMessage="1" sqref="R60" xr:uid="{F34FBC2F-6996-46A5-83C3-78A55092A87B}">
      <formula1>$AG$45:$AG$52</formula1>
    </dataValidation>
    <dataValidation type="list" allowBlank="1" showInputMessage="1" showErrorMessage="1" sqref="P51" xr:uid="{D24E6B23-9737-4C72-A0D9-CCC020D3CB08}">
      <formula1>$AF$41:$AF$48</formula1>
    </dataValidation>
  </dataValidations>
  <pageMargins left="0.75" right="0.75" top="1" bottom="1" header="0.5" footer="0.5"/>
  <pageSetup orientation="portrait"/>
  <headerFooter alignWithMargins="0"/>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Sheet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247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398</v>
      </c>
      <c r="Q17" s="168">
        <v>3</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OK ST</v>
      </c>
      <c r="AG30" s="101" t="str">
        <f>T56</f>
        <v>CUSE</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CLEM</v>
      </c>
      <c r="AG31" s="101" t="str">
        <f>T64</f>
        <v>CLEM</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398</v>
      </c>
      <c r="O38" s="168">
        <v>3</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tr">
        <f>D51</f>
        <v>UNCG</v>
      </c>
      <c r="AE44" s="50" t="str">
        <f>F50</f>
        <v>UNCG</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13</v>
      </c>
      <c r="F50" s="106" t="s">
        <v>414</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413</v>
      </c>
      <c r="Q51" s="168">
        <v>4</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421</v>
      </c>
      <c r="S60" s="168">
        <v>7</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A53:A59"/>
    <mergeCell ref="T50:T54"/>
    <mergeCell ref="T16:T20"/>
    <mergeCell ref="H50:H54"/>
    <mergeCell ref="L14:P14"/>
    <mergeCell ref="H16:H20"/>
    <mergeCell ref="A61:A67"/>
    <mergeCell ref="A37:A43"/>
    <mergeCell ref="A45:A51"/>
    <mergeCell ref="AA19:AA25"/>
    <mergeCell ref="AA27:AA33"/>
    <mergeCell ref="AA37:AA43"/>
    <mergeCell ref="AA45:AA51"/>
    <mergeCell ref="AA53:AA59"/>
    <mergeCell ref="AA61:AA67"/>
    <mergeCell ref="L1:P1"/>
    <mergeCell ref="A3:A9"/>
    <mergeCell ref="A11:A17"/>
    <mergeCell ref="A19:A25"/>
    <mergeCell ref="A27:A33"/>
  </mergeCells>
  <phoneticPr fontId="9" type="noConversion"/>
  <conditionalFormatting sqref="N2">
    <cfRule type="cellIs" dxfId="163" priority="1" operator="equal">
      <formula>63</formula>
    </cfRule>
    <cfRule type="cellIs" dxfId="162" priority="2" operator="notEqual">
      <formula>63</formula>
    </cfRule>
  </conditionalFormatting>
  <dataValidations count="63">
    <dataValidation type="list" allowBlank="1" showInputMessage="1" showErrorMessage="1" sqref="F4" xr:uid="{4AC6233E-2C78-4FC0-8660-20CBD980783C}">
      <formula1>$AD$3:$AD$4</formula1>
    </dataValidation>
    <dataValidation type="list" allowBlank="1" showInputMessage="1" showErrorMessage="1" sqref="F8" xr:uid="{C4791B9C-8778-477A-87DC-FBD21C91E37B}">
      <formula1>$AD$5:$AD$6</formula1>
    </dataValidation>
    <dataValidation type="list" allowBlank="1" showInputMessage="1" showErrorMessage="1" sqref="J10" xr:uid="{FE797FD6-6530-4B4F-8BF3-079183FEA4C0}">
      <formula1>$AD$3:$AD$10</formula1>
    </dataValidation>
    <dataValidation type="list" allowBlank="1" showInputMessage="1" showErrorMessage="1" sqref="F12" xr:uid="{7E0AEDF3-4EE7-46F0-98C4-6A554760C137}">
      <formula1>$AD$7:$AD$8</formula1>
    </dataValidation>
    <dataValidation type="list" allowBlank="1" showInputMessage="1" showErrorMessage="1" sqref="F16" xr:uid="{691DCA24-8ED6-40B7-BCAF-AD7C46034D09}">
      <formula1>$AD$9:$AD$10</formula1>
    </dataValidation>
    <dataValidation type="list" allowBlank="1" showInputMessage="1" showErrorMessage="1" sqref="F20" xr:uid="{7C78CA0B-51FA-4E14-93A7-0D54658E67AF}">
      <formula1>$AD$11:$AD$12</formula1>
    </dataValidation>
    <dataValidation type="list" allowBlank="1" showInputMessage="1" showErrorMessage="1" sqref="F24" xr:uid="{E1A9E951-8D7B-45F3-B104-4CB9C95EEF6B}">
      <formula1>$AD$13:$AD$14</formula1>
    </dataValidation>
    <dataValidation type="list" allowBlank="1" showInputMessage="1" showErrorMessage="1" sqref="F28" xr:uid="{C2CA0445-F891-4008-B615-7734D21E42F5}">
      <formula1>$AD$15:$AD$16</formula1>
    </dataValidation>
    <dataValidation type="list" allowBlank="1" showInputMessage="1" showErrorMessage="1" sqref="F32" xr:uid="{E65CC2C5-992C-4E12-A02D-4F9FD3469695}">
      <formula1>$AD$17:$AD$18</formula1>
    </dataValidation>
    <dataValidation type="list" allowBlank="1" showInputMessage="1" showErrorMessage="1" sqref="H22" xr:uid="{CD216EFE-18EA-4542-900E-03CA64EB278D}">
      <formula1>$AD$11:$AD$14</formula1>
    </dataValidation>
    <dataValidation type="list" allowBlank="1" showInputMessage="1" showErrorMessage="1" sqref="H30" xr:uid="{E2A15A2B-E3EF-4460-8C65-0E804220B0E9}">
      <formula1>$AD$15:$AD$18</formula1>
    </dataValidation>
    <dataValidation type="list" allowBlank="1" showInputMessage="1" showErrorMessage="1" sqref="J26" xr:uid="{B5B1573D-3997-4837-8B1C-A1B80C9658F3}">
      <formula1>$AD$11:$AD$18</formula1>
    </dataValidation>
    <dataValidation type="list" allowBlank="1" showInputMessage="1" showErrorMessage="1" sqref="L17" xr:uid="{5828341A-3930-41D0-B097-44C85486D9D2}">
      <formula1>$AE$7:$AE$14</formula1>
    </dataValidation>
    <dataValidation type="list" allowBlank="1" showInputMessage="1" showErrorMessage="1" sqref="N32" xr:uid="{A1C2FD98-2FC2-4732-99AE-8358AECAE8C2}">
      <formula1>$AD$24:$AD$31</formula1>
    </dataValidation>
    <dataValidation type="list" allowBlank="1" showInputMessage="1" showErrorMessage="1" sqref="N38" xr:uid="{C3454ACC-808B-49DA-B71B-84E6A58B3EA7}">
      <formula1>$AG$24:$AG$31</formula1>
    </dataValidation>
    <dataValidation type="list" allowBlank="1" showInputMessage="1" showErrorMessage="1" sqref="N35" xr:uid="{C2FB4CE9-22A7-4AE9-858C-6A2ABB2FE289}">
      <formula1>$AE$24:$AE$31</formula1>
    </dataValidation>
    <dataValidation type="list" allowBlank="1" showInputMessage="1" showErrorMessage="1" sqref="V4" xr:uid="{6D2385E9-676F-4AED-8E96-463BE1E46216}">
      <formula1>$AG$3:$AG$4</formula1>
    </dataValidation>
    <dataValidation type="list" allowBlank="1" showInputMessage="1" showErrorMessage="1" sqref="V8" xr:uid="{1B1E023C-3D04-47B6-811F-67DFC357E277}">
      <formula1>$AG$5:$AG$6</formula1>
    </dataValidation>
    <dataValidation type="list" allowBlank="1" showInputMessage="1" showErrorMessage="1" sqref="V12" xr:uid="{6C08199F-1B68-4BC6-912A-B9003E554CC9}">
      <formula1>$AG$7:$AG$8</formula1>
    </dataValidation>
    <dataValidation type="list" allowBlank="1" showInputMessage="1" showErrorMessage="1" sqref="V16" xr:uid="{121B6426-848E-4129-BC2D-4866C559A6A2}">
      <formula1>$AG$9:$AG$10</formula1>
    </dataValidation>
    <dataValidation type="list" allowBlank="1" showInputMessage="1" showErrorMessage="1" sqref="V20" xr:uid="{E64C254A-4564-44F0-BA6E-C4539CA407CC}">
      <formula1>$AG$11:$AG$12</formula1>
    </dataValidation>
    <dataValidation type="list" allowBlank="1" showInputMessage="1" showErrorMessage="1" sqref="V24" xr:uid="{1338C5A3-A957-4B0B-9A04-822979860CB4}">
      <formula1>$AG$13:$AG$14</formula1>
    </dataValidation>
    <dataValidation type="list" allowBlank="1" showInputMessage="1" showErrorMessage="1" sqref="V28" xr:uid="{97030261-3D2C-4E46-BD17-5C4427C17991}">
      <formula1>$AG$15:$AG$16</formula1>
    </dataValidation>
    <dataValidation type="list" allowBlank="1" showInputMessage="1" showErrorMessage="1" sqref="V32" xr:uid="{80F4B2CA-B5CA-49A4-B801-0BD027CAC45B}">
      <formula1>$AG$17:$AG$18</formula1>
    </dataValidation>
    <dataValidation type="list" allowBlank="1" showInputMessage="1" showErrorMessage="1" sqref="T6" xr:uid="{A1AEE336-8F7E-4E35-B92F-EA09028392A1}">
      <formula1>$AG$3:$AG$6</formula1>
    </dataValidation>
    <dataValidation type="list" allowBlank="1" showInputMessage="1" showErrorMessage="1" sqref="T14" xr:uid="{C02C7B9D-BC7E-40B7-A0FB-137B03B814E7}">
      <formula1>$AG$7:$AG$10</formula1>
    </dataValidation>
    <dataValidation type="list" allowBlank="1" showInputMessage="1" showErrorMessage="1" sqref="T22" xr:uid="{44BA2B54-F9DE-4B57-A1D5-EFD7593FADA3}">
      <formula1>$AG$11:$AG$14</formula1>
    </dataValidation>
    <dataValidation type="list" allowBlank="1" showInputMessage="1" showErrorMessage="1" sqref="H6" xr:uid="{1FE10C50-1B52-4BED-B132-B59F531585A6}">
      <formula1>$AD$3:$AD$6</formula1>
    </dataValidation>
    <dataValidation type="list" allowBlank="1" showInputMessage="1" showErrorMessage="1" sqref="H14" xr:uid="{71FFFD61-E5EA-4F65-BFB8-04F72F096A33}">
      <formula1>$AD$7:$AD$10</formula1>
    </dataValidation>
    <dataValidation type="list" allowBlank="1" showInputMessage="1" showErrorMessage="1" sqref="F38" xr:uid="{AC3ED232-9862-426B-B3B9-E6E4EAC40A28}">
      <formula1>$AD$37:$AD$38</formula1>
    </dataValidation>
    <dataValidation type="list" allowBlank="1" showInputMessage="1" showErrorMessage="1" sqref="F42" xr:uid="{31447D90-3ED5-4E0C-972C-B99D5A60ED36}">
      <formula1>$AD$39:$AD$40</formula1>
    </dataValidation>
    <dataValidation type="list" allowBlank="1" showInputMessage="1" showErrorMessage="1" sqref="F46" xr:uid="{03246644-1665-4EE4-BBF4-59D3D7534C28}">
      <formula1>$AD$41:$AD$42</formula1>
    </dataValidation>
    <dataValidation type="list" allowBlank="1" showInputMessage="1" showErrorMessage="1" sqref="F50" xr:uid="{8F0BFE1C-162D-48E1-827D-EC77CD51B352}">
      <formula1>$AD$43:$AD$44</formula1>
    </dataValidation>
    <dataValidation type="list" allowBlank="1" showInputMessage="1" showErrorMessage="1" sqref="F54" xr:uid="{C93BA194-A303-494E-B94A-223F66166E96}">
      <formula1>$AD$45:$AD$46</formula1>
    </dataValidation>
    <dataValidation type="list" allowBlank="1" showInputMessage="1" showErrorMessage="1" sqref="F58" xr:uid="{4491D5FB-1FB9-412E-B65D-E3A7B0745581}">
      <formula1>$AD$47:$AD$48</formula1>
    </dataValidation>
    <dataValidation type="list" allowBlank="1" showInputMessage="1" showErrorMessage="1" sqref="F62" xr:uid="{E88072D1-0AEC-47CF-9F40-A30F29B8CA25}">
      <formula1>$AD$49:$AD$50</formula1>
    </dataValidation>
    <dataValidation type="list" allowBlank="1" showInputMessage="1" showErrorMessage="1" sqref="F66" xr:uid="{1D1876CA-CBC8-4BDC-A7F0-E420FEB3EC78}">
      <formula1>$AD$51:$AD$52</formula1>
    </dataValidation>
    <dataValidation type="list" allowBlank="1" showInputMessage="1" showErrorMessage="1" sqref="H40" xr:uid="{A5728253-629B-46CF-9546-F3DC8978A9B4}">
      <formula1>$AD$37:$AD$40</formula1>
    </dataValidation>
    <dataValidation type="list" allowBlank="1" showInputMessage="1" showErrorMessage="1" sqref="H48" xr:uid="{45B82C9D-4C31-40E9-9E81-664FF75C413A}">
      <formula1>$AD$41:$AD$44</formula1>
    </dataValidation>
    <dataValidation type="list" allowBlank="1" showInputMessage="1" showErrorMessage="1" sqref="H56" xr:uid="{A04C0574-C689-480A-B4FA-6874BA945EDA}">
      <formula1>$AD$45:$AD$48</formula1>
    </dataValidation>
    <dataValidation type="list" allowBlank="1" showInputMessage="1" showErrorMessage="1" sqref="H64" xr:uid="{F5E3F3F3-B25E-442D-BDCB-693A15C837B4}">
      <formula1>$AD$49:$AD$52</formula1>
    </dataValidation>
    <dataValidation type="list" allowBlank="1" showInputMessage="1" showErrorMessage="1" sqref="J44" xr:uid="{5C8F9C39-A0A2-430D-A7F1-2F48F254897A}">
      <formula1>$AD$37:$AD$44</formula1>
    </dataValidation>
    <dataValidation type="list" allowBlank="1" showInputMessage="1" showErrorMessage="1" sqref="J60" xr:uid="{0E2F3B36-D328-4A72-A58E-F45175EA7072}">
      <formula1>$AD$45:$AD$52</formula1>
    </dataValidation>
    <dataValidation type="list" allowBlank="1" showInputMessage="1" showErrorMessage="1" sqref="L51" xr:uid="{262C1C44-5A1A-42A2-BDC9-1D535DDFEC25}">
      <formula1>$AE$41:$AE$48</formula1>
    </dataValidation>
    <dataValidation type="list" allowBlank="1" showInputMessage="1" showErrorMessage="1" sqref="T30" xr:uid="{DDEAED4C-80F3-4811-BCE3-2978DF7F6C73}">
      <formula1>$AG$15:$AG$18</formula1>
    </dataValidation>
    <dataValidation type="list" allowBlank="1" showInputMessage="1" showErrorMessage="1" sqref="R10" xr:uid="{7ECA9198-ED61-443F-BA58-C526B85AFDB3}">
      <formula1>$AG$3:$AG$10</formula1>
    </dataValidation>
    <dataValidation type="list" allowBlank="1" showInputMessage="1" showErrorMessage="1" sqref="R26" xr:uid="{1146BA24-7152-4AF9-AA6B-3E7C76749FA2}">
      <formula1>$AG$11:$AG$18</formula1>
    </dataValidation>
    <dataValidation type="list" allowBlank="1" showInputMessage="1" showErrorMessage="1" sqref="P17" xr:uid="{A5B74877-60D6-4224-8E98-527E1CB4B62A}">
      <formula1>$AF$7:$AF$14</formula1>
    </dataValidation>
    <dataValidation type="list" allowBlank="1" showInputMessage="1" showErrorMessage="1" sqref="V38" xr:uid="{7EE7F7F1-ADC2-4375-A06B-61D3A88D2F5E}">
      <formula1>$AG$37:$AG$38</formula1>
    </dataValidation>
    <dataValidation type="list" allowBlank="1" showInputMessage="1" showErrorMessage="1" sqref="V42" xr:uid="{5F5DE59A-FE14-4A57-AC87-F625EF0BD0D0}">
      <formula1>$AG$39:$AG$40</formula1>
    </dataValidation>
    <dataValidation type="list" allowBlank="1" showInputMessage="1" showErrorMessage="1" sqref="V46" xr:uid="{AAA13E2F-E6F8-46E3-9C30-66508BB0C934}">
      <formula1>$AG$41:$AG$42</formula1>
    </dataValidation>
    <dataValidation type="list" allowBlank="1" showInputMessage="1" showErrorMessage="1" sqref="V50" xr:uid="{74BD9989-A56B-4315-B7B6-9361608D0D88}">
      <formula1>$AG$43:$AG$44</formula1>
    </dataValidation>
    <dataValidation type="list" allowBlank="1" showInputMessage="1" showErrorMessage="1" sqref="V54" xr:uid="{03B501AD-C75F-417C-A4A2-36EE12EB3CAC}">
      <formula1>$AG$45:$AG$46</formula1>
    </dataValidation>
    <dataValidation type="list" allowBlank="1" showInputMessage="1" showErrorMessage="1" sqref="V58" xr:uid="{9AAB9712-A6BE-4A4F-9D91-898F2F4CCFE7}">
      <formula1>$AG$47:$AG$48</formula1>
    </dataValidation>
    <dataValidation type="list" allowBlank="1" showInputMessage="1" showErrorMessage="1" sqref="V62" xr:uid="{AAD75179-7E4C-40C1-B33B-88B63048EA4A}">
      <formula1>$AG$49:$AG$50</formula1>
    </dataValidation>
    <dataValidation type="list" allowBlank="1" showInputMessage="1" showErrorMessage="1" sqref="V66" xr:uid="{0D7ECEEB-6851-4E76-8164-1EB0E017E04C}">
      <formula1>$AG$51:$AG$52</formula1>
    </dataValidation>
    <dataValidation type="list" allowBlank="1" showInputMessage="1" showErrorMessage="1" sqref="T40" xr:uid="{CA534842-440C-4DE9-8FF6-0858BE6516C1}">
      <formula1>$AG$37:$AG$40</formula1>
    </dataValidation>
    <dataValidation type="list" allowBlank="1" showInputMessage="1" showErrorMessage="1" sqref="T48" xr:uid="{DD720DDD-F3A3-4A81-884D-17838714AA53}">
      <formula1>$AG$41:$AG$44</formula1>
    </dataValidation>
    <dataValidation type="list" allowBlank="1" showInputMessage="1" showErrorMessage="1" sqref="T56" xr:uid="{D103300D-C926-4547-A7D8-1803E051AFAC}">
      <formula1>$AG$45:$AG$48</formula1>
    </dataValidation>
    <dataValidation type="list" allowBlank="1" showInputMessage="1" showErrorMessage="1" sqref="T64" xr:uid="{4D6AD118-6372-4B79-95E0-CA1BDC4FCA9D}">
      <formula1>$AG$49:$AG$52</formula1>
    </dataValidation>
    <dataValidation type="list" allowBlank="1" showInputMessage="1" showErrorMessage="1" sqref="R44" xr:uid="{4BEB58E4-F7C7-4C7A-B1A3-7EC2867624FF}">
      <formula1>$AG$37:$AG$44</formula1>
    </dataValidation>
    <dataValidation type="list" allowBlank="1" showInputMessage="1" showErrorMessage="1" sqref="R60" xr:uid="{3837AE56-22B9-436B-98F5-A8CDDFDADB7E}">
      <formula1>$AG$45:$AG$52</formula1>
    </dataValidation>
    <dataValidation type="list" allowBlank="1" showInputMessage="1" showErrorMessage="1" sqref="P51" xr:uid="{6D60FD57-FC0F-41B2-B664-3E960A959EAE}">
      <formula1>$AF$41:$AF$48</formula1>
    </dataValidation>
  </dataValidations>
  <pageMargins left="0.75" right="0.75" top="1" bottom="1" header="0.5" footer="0.5"/>
  <pageSetup orientation="portrait"/>
  <headerFooter alignWithMargins="0"/>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Sheet18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382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257</v>
      </c>
      <c r="S10" s="168">
        <v>5</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LSU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LSU</v>
      </c>
      <c r="AE28" s="50" t="str">
        <f>R10</f>
        <v>NOVA</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8</v>
      </c>
      <c r="J44" s="105" t="s">
        <v>72</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500</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8</v>
      </c>
      <c r="L51" s="105" t="s">
        <v>72</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L1:P1"/>
    <mergeCell ref="AA19:AA25"/>
    <mergeCell ref="A3:A9"/>
    <mergeCell ref="AA3:AA9"/>
    <mergeCell ref="A11:A17"/>
    <mergeCell ref="AA11:AA17"/>
    <mergeCell ref="A19:A25"/>
    <mergeCell ref="L14:P14"/>
    <mergeCell ref="H16:H20"/>
    <mergeCell ref="T16:T20"/>
  </mergeCells>
  <conditionalFormatting sqref="N2">
    <cfRule type="cellIs" dxfId="161" priority="1" operator="equal">
      <formula>63</formula>
    </cfRule>
    <cfRule type="cellIs" dxfId="160" priority="2" operator="notEqual">
      <formula>63</formula>
    </cfRule>
  </conditionalFormatting>
  <dataValidations count="63">
    <dataValidation type="list" allowBlank="1" showInputMessage="1" showErrorMessage="1" sqref="F4" xr:uid="{389D12D6-A3EF-4325-862A-563A72870F02}">
      <formula1>$AD$3:$AD$4</formula1>
    </dataValidation>
    <dataValidation type="list" allowBlank="1" showInputMessage="1" showErrorMessage="1" sqref="F8" xr:uid="{57607A2E-62D5-4955-BCA8-90290A05F4A2}">
      <formula1>$AD$5:$AD$6</formula1>
    </dataValidation>
    <dataValidation type="list" allowBlank="1" showInputMessage="1" showErrorMessage="1" sqref="J10" xr:uid="{2D14E382-90F6-4E85-B969-D159A043E937}">
      <formula1>$AD$3:$AD$10</formula1>
    </dataValidation>
    <dataValidation type="list" allowBlank="1" showInputMessage="1" showErrorMessage="1" sqref="F12" xr:uid="{4AA7C91E-4480-4C60-A33A-51E204760015}">
      <formula1>$AD$7:$AD$8</formula1>
    </dataValidation>
    <dataValidation type="list" allowBlank="1" showInputMessage="1" showErrorMessage="1" sqref="F16" xr:uid="{1EDA76B5-5753-4F6B-925E-FE0FF579C1BE}">
      <formula1>$AD$9:$AD$10</formula1>
    </dataValidation>
    <dataValidation type="list" allowBlank="1" showInputMessage="1" showErrorMessage="1" sqref="F20" xr:uid="{42744A49-32BA-49A8-89E6-28A0349C03E5}">
      <formula1>$AD$11:$AD$12</formula1>
    </dataValidation>
    <dataValidation type="list" allowBlank="1" showInputMessage="1" showErrorMessage="1" sqref="F24" xr:uid="{6D6698A1-BA3E-45B1-A3A2-C45EDAD09F6F}">
      <formula1>$AD$13:$AD$14</formula1>
    </dataValidation>
    <dataValidation type="list" allowBlank="1" showInputMessage="1" showErrorMessage="1" sqref="F28" xr:uid="{A156F361-9136-41EC-B0BE-32E4EACC8211}">
      <formula1>$AD$15:$AD$16</formula1>
    </dataValidation>
    <dataValidation type="list" allowBlank="1" showInputMessage="1" showErrorMessage="1" sqref="F32" xr:uid="{F83B3A6E-9FBF-4913-B474-207C2FFEA187}">
      <formula1>$AD$17:$AD$18</formula1>
    </dataValidation>
    <dataValidation type="list" allowBlank="1" showInputMessage="1" showErrorMessage="1" sqref="H22" xr:uid="{0001389D-BAE3-4DD6-A106-B15DB47C20D2}">
      <formula1>$AD$11:$AD$14</formula1>
    </dataValidation>
    <dataValidation type="list" allowBlank="1" showInputMessage="1" showErrorMessage="1" sqref="H30" xr:uid="{986D6C5A-B81C-4822-A6AF-F1D16D25B6DE}">
      <formula1>$AD$15:$AD$18</formula1>
    </dataValidation>
    <dataValidation type="list" allowBlank="1" showInputMessage="1" showErrorMessage="1" sqref="J26" xr:uid="{B6434E54-30BC-44B5-9E07-388A5011C02B}">
      <formula1>$AD$11:$AD$18</formula1>
    </dataValidation>
    <dataValidation type="list" allowBlank="1" showInputMessage="1" showErrorMessage="1" sqref="L17" xr:uid="{F34CEAF3-AFDF-43CD-A053-DEFB8EBB47D4}">
      <formula1>$AE$7:$AE$14</formula1>
    </dataValidation>
    <dataValidation type="list" allowBlank="1" showInputMessage="1" showErrorMessage="1" sqref="N32" xr:uid="{8778C4D5-F517-43CC-8D5B-0E0B7D69AE8A}">
      <formula1>$AD$24:$AD$31</formula1>
    </dataValidation>
    <dataValidation type="list" allowBlank="1" showInputMessage="1" showErrorMessage="1" sqref="N38" xr:uid="{85968688-4857-4EAD-AAFB-3E31AAC5C905}">
      <formula1>$AG$24:$AG$31</formula1>
    </dataValidation>
    <dataValidation type="list" allowBlank="1" showInputMessage="1" showErrorMessage="1" sqref="N35" xr:uid="{51F5573B-6DA6-4547-BC51-D5E3EDFA3827}">
      <formula1>$AE$24:$AE$31</formula1>
    </dataValidation>
    <dataValidation type="list" allowBlank="1" showInputMessage="1" showErrorMessage="1" sqref="V4" xr:uid="{53C036A9-5C65-4742-8304-5172C94239B0}">
      <formula1>$AG$3:$AG$4</formula1>
    </dataValidation>
    <dataValidation type="list" allowBlank="1" showInputMessage="1" showErrorMessage="1" sqref="V8" xr:uid="{92486BC2-BCE9-4156-87D6-8F6A0C860523}">
      <formula1>$AG$5:$AG$6</formula1>
    </dataValidation>
    <dataValidation type="list" allowBlank="1" showInputMessage="1" showErrorMessage="1" sqref="V12" xr:uid="{A50838ED-2EAD-4D13-9D3F-7A7D01B053C7}">
      <formula1>$AG$7:$AG$8</formula1>
    </dataValidation>
    <dataValidation type="list" allowBlank="1" showInputMessage="1" showErrorMessage="1" sqref="V16" xr:uid="{8F5B474C-2192-4B6E-98EE-FE486723131F}">
      <formula1>$AG$9:$AG$10</formula1>
    </dataValidation>
    <dataValidation type="list" allowBlank="1" showInputMessage="1" showErrorMessage="1" sqref="V20" xr:uid="{557AD9FE-1E53-4608-A9BA-FDB24765590B}">
      <formula1>$AG$11:$AG$12</formula1>
    </dataValidation>
    <dataValidation type="list" allowBlank="1" showInputMessage="1" showErrorMessage="1" sqref="V24" xr:uid="{0E569DBC-0088-478B-BB4B-F0A1FEABDBFF}">
      <formula1>$AG$13:$AG$14</formula1>
    </dataValidation>
    <dataValidation type="list" allowBlank="1" showInputMessage="1" showErrorMessage="1" sqref="V28" xr:uid="{8AD5C655-924A-49FB-AD24-861F52175CD3}">
      <formula1>$AG$15:$AG$16</formula1>
    </dataValidation>
    <dataValidation type="list" allowBlank="1" showInputMessage="1" showErrorMessage="1" sqref="V32" xr:uid="{7E8D25CB-44A1-4AE5-BB67-E52E7EB74FE9}">
      <formula1>$AG$17:$AG$18</formula1>
    </dataValidation>
    <dataValidation type="list" allowBlank="1" showInputMessage="1" showErrorMessage="1" sqref="T6" xr:uid="{55B1E645-B5B5-46D3-8F95-8B92F3864E00}">
      <formula1>$AG$3:$AG$6</formula1>
    </dataValidation>
    <dataValidation type="list" allowBlank="1" showInputMessage="1" showErrorMessage="1" sqref="T14" xr:uid="{AE6DAC63-996C-4BD5-998E-0CF62008A3EB}">
      <formula1>$AG$7:$AG$10</formula1>
    </dataValidation>
    <dataValidation type="list" allowBlank="1" showInputMessage="1" showErrorMessage="1" sqref="T22" xr:uid="{A7E91A50-2466-4382-A2CA-0A8DE76A0A5A}">
      <formula1>$AG$11:$AG$14</formula1>
    </dataValidation>
    <dataValidation type="list" allowBlank="1" showInputMessage="1" showErrorMessage="1" sqref="H6" xr:uid="{4D7A2526-E627-497D-BE36-C5031578285D}">
      <formula1>$AD$3:$AD$6</formula1>
    </dataValidation>
    <dataValidation type="list" allowBlank="1" showInputMessage="1" showErrorMessage="1" sqref="H14" xr:uid="{CE3880F1-77BD-4E9D-A6C6-770F4DA27DEF}">
      <formula1>$AD$7:$AD$10</formula1>
    </dataValidation>
    <dataValidation type="list" allowBlank="1" showInputMessage="1" showErrorMessage="1" sqref="F38" xr:uid="{48589CAA-9F79-4EDE-BB97-2D25F24CE382}">
      <formula1>$AD$37:$AD$38</formula1>
    </dataValidation>
    <dataValidation type="list" allowBlank="1" showInputMessage="1" showErrorMessage="1" sqref="F42" xr:uid="{310350CF-A92B-4DDB-B195-0D7A7B766C36}">
      <formula1>$AD$39:$AD$40</formula1>
    </dataValidation>
    <dataValidation type="list" allowBlank="1" showInputMessage="1" showErrorMessage="1" sqref="F46" xr:uid="{FDF41772-10F1-4FFF-AC59-76AD7BD36488}">
      <formula1>$AD$41:$AD$42</formula1>
    </dataValidation>
    <dataValidation type="list" allowBlank="1" showInputMessage="1" showErrorMessage="1" sqref="F50" xr:uid="{BAD18302-0878-491E-92F6-868E9A340D99}">
      <formula1>$AD$43:$AD$44</formula1>
    </dataValidation>
    <dataValidation type="list" allowBlank="1" showInputMessage="1" showErrorMessage="1" sqref="F54" xr:uid="{0DC2C33C-4898-4094-A1A9-8ABEAB6B1607}">
      <formula1>$AD$45:$AD$46</formula1>
    </dataValidation>
    <dataValidation type="list" allowBlank="1" showInputMessage="1" showErrorMessage="1" sqref="F58" xr:uid="{5D0E0B7A-D193-4E21-9C87-195F3BEA1F28}">
      <formula1>$AD$47:$AD$48</formula1>
    </dataValidation>
    <dataValidation type="list" allowBlank="1" showInputMessage="1" showErrorMessage="1" sqref="F62" xr:uid="{EC696E7C-A7E0-4D0F-B832-500A12554D94}">
      <formula1>$AD$49:$AD$50</formula1>
    </dataValidation>
    <dataValidation type="list" allowBlank="1" showInputMessage="1" showErrorMessage="1" sqref="F66" xr:uid="{71F08E60-4C51-44C6-9015-C05A44EACAEA}">
      <formula1>$AD$51:$AD$52</formula1>
    </dataValidation>
    <dataValidation type="list" allowBlank="1" showInputMessage="1" showErrorMessage="1" sqref="H40" xr:uid="{F5EA9708-69EF-4EAA-9687-9A74B2A36C91}">
      <formula1>$AD$37:$AD$40</formula1>
    </dataValidation>
    <dataValidation type="list" allowBlank="1" showInputMessage="1" showErrorMessage="1" sqref="H48" xr:uid="{C85E9D30-0E63-4593-BC9A-F912E19A34E2}">
      <formula1>$AD$41:$AD$44</formula1>
    </dataValidation>
    <dataValidation type="list" allowBlank="1" showInputMessage="1" showErrorMessage="1" sqref="H56" xr:uid="{B158752E-1AD4-43D3-8DCA-C794EF03FAA0}">
      <formula1>$AD$45:$AD$48</formula1>
    </dataValidation>
    <dataValidation type="list" allowBlank="1" showInputMessage="1" showErrorMessage="1" sqref="H64" xr:uid="{52DF82DA-A78B-4F91-A7C7-B014FF11E9D7}">
      <formula1>$AD$49:$AD$52</formula1>
    </dataValidation>
    <dataValidation type="list" allowBlank="1" showInputMessage="1" showErrorMessage="1" sqref="J44" xr:uid="{73BD84D5-7DF4-4C4F-A145-ED3BFA8133E4}">
      <formula1>$AD$37:$AD$44</formula1>
    </dataValidation>
    <dataValidation type="list" allowBlank="1" showInputMessage="1" showErrorMessage="1" sqref="J60" xr:uid="{2DA88101-3560-446B-97D6-822A23DE983D}">
      <formula1>$AD$45:$AD$52</formula1>
    </dataValidation>
    <dataValidation type="list" allowBlank="1" showInputMessage="1" showErrorMessage="1" sqref="L51" xr:uid="{7BA28593-845A-4305-93FE-6B2C828EE627}">
      <formula1>$AE$41:$AE$48</formula1>
    </dataValidation>
    <dataValidation type="list" allowBlank="1" showInputMessage="1" showErrorMessage="1" sqref="T30" xr:uid="{5AABC3A9-5E41-4D59-A731-CFAFD3EA8CEC}">
      <formula1>$AG$15:$AG$18</formula1>
    </dataValidation>
    <dataValidation type="list" allowBlank="1" showInputMessage="1" showErrorMessage="1" sqref="R10" xr:uid="{534999AC-2FA0-476E-BB42-85E22905A2D3}">
      <formula1>$AG$3:$AG$10</formula1>
    </dataValidation>
    <dataValidation type="list" allowBlank="1" showInputMessage="1" showErrorMessage="1" sqref="R26" xr:uid="{E8C79DD9-146D-41B3-ACD7-F1FBA2337890}">
      <formula1>$AG$11:$AG$18</formula1>
    </dataValidation>
    <dataValidation type="list" allowBlank="1" showInputMessage="1" showErrorMessage="1" sqref="P17" xr:uid="{9C9CF3D4-ACF1-4E51-9945-35AE669DBD3A}">
      <formula1>$AF$7:$AF$14</formula1>
    </dataValidation>
    <dataValidation type="list" allowBlank="1" showInputMessage="1" showErrorMessage="1" sqref="V38" xr:uid="{B6BD0B75-D78A-4A60-82FA-2BD4C6D9A0F7}">
      <formula1>$AG$37:$AG$38</formula1>
    </dataValidation>
    <dataValidation type="list" allowBlank="1" showInputMessage="1" showErrorMessage="1" sqref="V42" xr:uid="{EED57DE4-D1E0-4853-B696-65157EE2CBE0}">
      <formula1>$AG$39:$AG$40</formula1>
    </dataValidation>
    <dataValidation type="list" allowBlank="1" showInputMessage="1" showErrorMessage="1" sqref="V46" xr:uid="{704603A8-AAFF-47D1-AFFC-1E8AA39CD892}">
      <formula1>$AG$41:$AG$42</formula1>
    </dataValidation>
    <dataValidation type="list" allowBlank="1" showInputMessage="1" showErrorMessage="1" sqref="V50" xr:uid="{745F8057-D9BB-4A94-BE14-598A9CEC1115}">
      <formula1>$AG$43:$AG$44</formula1>
    </dataValidation>
    <dataValidation type="list" allowBlank="1" showInputMessage="1" showErrorMessage="1" sqref="V54" xr:uid="{4A8BAD20-3F27-4CD9-A264-1F233D14D10E}">
      <formula1>$AG$45:$AG$46</formula1>
    </dataValidation>
    <dataValidation type="list" allowBlank="1" showInputMessage="1" showErrorMessage="1" sqref="V58" xr:uid="{01FB5E1D-8C63-4F2B-8CFC-6FE44A20794F}">
      <formula1>$AG$47:$AG$48</formula1>
    </dataValidation>
    <dataValidation type="list" allowBlank="1" showInputMessage="1" showErrorMessage="1" sqref="V62" xr:uid="{0606976A-1887-4720-B26F-839B9D4747C6}">
      <formula1>$AG$49:$AG$50</formula1>
    </dataValidation>
    <dataValidation type="list" allowBlank="1" showInputMessage="1" showErrorMessage="1" sqref="V66" xr:uid="{8DD1898B-3758-4283-BC81-302E081CED3B}">
      <formula1>$AG$51:$AG$52</formula1>
    </dataValidation>
    <dataValidation type="list" allowBlank="1" showInputMessage="1" showErrorMessage="1" sqref="T40" xr:uid="{F5269684-2411-4043-B689-E4C7A7D9864D}">
      <formula1>$AG$37:$AG$40</formula1>
    </dataValidation>
    <dataValidation type="list" allowBlank="1" showInputMessage="1" showErrorMessage="1" sqref="T48" xr:uid="{6BFDF496-5BBD-4986-8FFE-EC2F0D9339E2}">
      <formula1>$AG$41:$AG$44</formula1>
    </dataValidation>
    <dataValidation type="list" allowBlank="1" showInputMessage="1" showErrorMessage="1" sqref="T56" xr:uid="{9040D45F-F445-453C-A9B9-020FB8E5259F}">
      <formula1>$AG$45:$AG$48</formula1>
    </dataValidation>
    <dataValidation type="list" allowBlank="1" showInputMessage="1" showErrorMessage="1" sqref="T64" xr:uid="{96D496BF-AB02-43DF-B670-17D7E2D1FF1A}">
      <formula1>$AG$49:$AG$52</formula1>
    </dataValidation>
    <dataValidation type="list" allowBlank="1" showInputMessage="1" showErrorMessage="1" sqref="R44" xr:uid="{F9A5F522-015C-482E-80BD-55584ED4D621}">
      <formula1>$AG$37:$AG$44</formula1>
    </dataValidation>
    <dataValidation type="list" allowBlank="1" showInputMessage="1" showErrorMessage="1" sqref="R60" xr:uid="{3576C8A5-7BF5-453A-9C57-8E1A1C04DCB4}">
      <formula1>$AG$45:$AG$52</formula1>
    </dataValidation>
    <dataValidation type="list" allowBlank="1" showInputMessage="1" showErrorMessage="1" sqref="P51" xr:uid="{0541AE6C-5329-4D51-B359-129830E316FE}">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1B550-8E56-4D8A-A19F-74AE815CE186}">
  <sheetPr codeName="Sheet17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480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OR</v>
      </c>
      <c r="AG25" s="101" t="str">
        <f>T14</f>
        <v>NOVA</v>
      </c>
    </row>
    <row r="26" spans="1:33">
      <c r="A26" s="62"/>
      <c r="B26" s="102"/>
      <c r="D26" s="133"/>
      <c r="E26" s="117"/>
      <c r="F26" s="131"/>
      <c r="G26" s="112"/>
      <c r="H26" s="112"/>
      <c r="I26" s="165">
        <v>7</v>
      </c>
      <c r="J26" s="105" t="s">
        <v>261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BYU</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6</v>
      </c>
      <c r="J60" s="118" t="s">
        <v>35</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 ref="A3:A9"/>
    <mergeCell ref="AA3:AA9"/>
    <mergeCell ref="A11:A17"/>
    <mergeCell ref="AA11:AA17"/>
    <mergeCell ref="A19:A25"/>
    <mergeCell ref="AA19:AA25"/>
  </mergeCells>
  <conditionalFormatting sqref="N2">
    <cfRule type="cellIs" dxfId="159" priority="1" operator="equal">
      <formula>63</formula>
    </cfRule>
    <cfRule type="cellIs" dxfId="158" priority="2" operator="notEqual">
      <formula>63</formula>
    </cfRule>
  </conditionalFormatting>
  <dataValidations count="63">
    <dataValidation type="list" allowBlank="1" showInputMessage="1" showErrorMessage="1" sqref="P51" xr:uid="{79E656C4-FE5D-43BD-83A9-8D71DD20979E}">
      <formula1>$AF$41:$AF$48</formula1>
    </dataValidation>
    <dataValidation type="list" allowBlank="1" showInputMessage="1" showErrorMessage="1" sqref="R60" xr:uid="{951DC88F-478C-4039-861B-C1D86B661B1A}">
      <formula1>$AG$45:$AG$52</formula1>
    </dataValidation>
    <dataValidation type="list" allowBlank="1" showInputMessage="1" showErrorMessage="1" sqref="R44" xr:uid="{2BD2CAFC-8FD8-4EAA-B8B2-E81DC6CEE5E5}">
      <formula1>$AG$37:$AG$44</formula1>
    </dataValidation>
    <dataValidation type="list" allowBlank="1" showInputMessage="1" showErrorMessage="1" sqref="T64" xr:uid="{637B0D8C-9A79-4C11-A1F2-C4B63D0F0860}">
      <formula1>$AG$49:$AG$52</formula1>
    </dataValidation>
    <dataValidation type="list" allowBlank="1" showInputMessage="1" showErrorMessage="1" sqref="T56" xr:uid="{5F94E96F-48D1-4B8D-AEDE-5127A01153E4}">
      <formula1>$AG$45:$AG$48</formula1>
    </dataValidation>
    <dataValidation type="list" allowBlank="1" showInputMessage="1" showErrorMessage="1" sqref="T48" xr:uid="{227508D3-7E8D-44A5-9CBB-662E08343DB3}">
      <formula1>$AG$41:$AG$44</formula1>
    </dataValidation>
    <dataValidation type="list" allowBlank="1" showInputMessage="1" showErrorMessage="1" sqref="T40" xr:uid="{00B2B1B3-51F9-4D7E-996E-FAE31A442683}">
      <formula1>$AG$37:$AG$40</formula1>
    </dataValidation>
    <dataValidation type="list" allowBlank="1" showInputMessage="1" showErrorMessage="1" sqref="V66" xr:uid="{215A2221-7972-4DC6-AD5F-00CD8BCE8908}">
      <formula1>$AG$51:$AG$52</formula1>
    </dataValidation>
    <dataValidation type="list" allowBlank="1" showInputMessage="1" showErrorMessage="1" sqref="V62" xr:uid="{A86B7BCA-21DB-4C6D-88BF-02218E5587FA}">
      <formula1>$AG$49:$AG$50</formula1>
    </dataValidation>
    <dataValidation type="list" allowBlank="1" showInputMessage="1" showErrorMessage="1" sqref="V58" xr:uid="{2668374F-DD61-4CBA-A2FC-23CC8942B661}">
      <formula1>$AG$47:$AG$48</formula1>
    </dataValidation>
    <dataValidation type="list" allowBlank="1" showInputMessage="1" showErrorMessage="1" sqref="V54" xr:uid="{27E5445F-C819-44B8-B048-CA492ACBBACF}">
      <formula1>$AG$45:$AG$46</formula1>
    </dataValidation>
    <dataValidation type="list" allowBlank="1" showInputMessage="1" showErrorMessage="1" sqref="V50" xr:uid="{40F06757-A63D-4160-9AF1-45B18E35B6C8}">
      <formula1>$AG$43:$AG$44</formula1>
    </dataValidation>
    <dataValidation type="list" allowBlank="1" showInputMessage="1" showErrorMessage="1" sqref="V46" xr:uid="{C42BABF3-27B3-42C8-9D66-81AA101BBC5E}">
      <formula1>$AG$41:$AG$42</formula1>
    </dataValidation>
    <dataValidation type="list" allowBlank="1" showInputMessage="1" showErrorMessage="1" sqref="V42" xr:uid="{2F1358A3-EDF2-4388-88E0-D1D334AB5D3E}">
      <formula1>$AG$39:$AG$40</formula1>
    </dataValidation>
    <dataValidation type="list" allowBlank="1" showInputMessage="1" showErrorMessage="1" sqref="V38" xr:uid="{5064A3C1-61D4-4595-AF88-6AF1D490C085}">
      <formula1>$AG$37:$AG$38</formula1>
    </dataValidation>
    <dataValidation type="list" allowBlank="1" showInputMessage="1" showErrorMessage="1" sqref="P17" xr:uid="{DF9F61F8-4EAB-47E8-86A6-0304253B2EF8}">
      <formula1>$AF$7:$AF$14</formula1>
    </dataValidation>
    <dataValidation type="list" allowBlank="1" showInputMessage="1" showErrorMessage="1" sqref="R26" xr:uid="{557B9BC1-A07A-42D1-9ACF-9FA5B5269E08}">
      <formula1>$AG$11:$AG$18</formula1>
    </dataValidation>
    <dataValidation type="list" allowBlank="1" showInputMessage="1" showErrorMessage="1" sqref="R10" xr:uid="{6BBD6779-F81B-4A6E-B9B7-C28B3AB0878D}">
      <formula1>$AG$3:$AG$10</formula1>
    </dataValidation>
    <dataValidation type="list" allowBlank="1" showInputMessage="1" showErrorMessage="1" sqref="T30" xr:uid="{8E50AF61-9BB1-435B-9467-BF40592197B9}">
      <formula1>$AG$15:$AG$18</formula1>
    </dataValidation>
    <dataValidation type="list" allowBlank="1" showInputMessage="1" showErrorMessage="1" sqref="L51" xr:uid="{FC8F66CE-433E-4C9B-9000-A1FA2925FE61}">
      <formula1>$AE$41:$AE$48</formula1>
    </dataValidation>
    <dataValidation type="list" allowBlank="1" showInputMessage="1" showErrorMessage="1" sqref="J60" xr:uid="{D228E1DF-AE88-4C9F-8BEB-58A40968010C}">
      <formula1>$AD$45:$AD$52</formula1>
    </dataValidation>
    <dataValidation type="list" allowBlank="1" showInputMessage="1" showErrorMessage="1" sqref="J44" xr:uid="{6FBE98A1-D6B0-41CF-8562-50C3BEBA7A66}">
      <formula1>$AD$37:$AD$44</formula1>
    </dataValidation>
    <dataValidation type="list" allowBlank="1" showInputMessage="1" showErrorMessage="1" sqref="H64" xr:uid="{FE387B03-500F-4EC4-8158-9CFE2DA44D17}">
      <formula1>$AD$49:$AD$52</formula1>
    </dataValidation>
    <dataValidation type="list" allowBlank="1" showInputMessage="1" showErrorMessage="1" sqref="H56" xr:uid="{5A5EE603-575C-4842-8BE4-D289B084C0B2}">
      <formula1>$AD$45:$AD$48</formula1>
    </dataValidation>
    <dataValidation type="list" allowBlank="1" showInputMessage="1" showErrorMessage="1" sqref="H48" xr:uid="{C3BD0677-BB66-4AB3-B5F9-68A456052926}">
      <formula1>$AD$41:$AD$44</formula1>
    </dataValidation>
    <dataValidation type="list" allowBlank="1" showInputMessage="1" showErrorMessage="1" sqref="H40" xr:uid="{5A1A8249-95DE-4E65-8462-A3C8E045A038}">
      <formula1>$AD$37:$AD$40</formula1>
    </dataValidation>
    <dataValidation type="list" allowBlank="1" showInputMessage="1" showErrorMessage="1" sqref="F66" xr:uid="{1FFD233C-9601-4D30-A7A8-7CD60441AE48}">
      <formula1>$AD$51:$AD$52</formula1>
    </dataValidation>
    <dataValidation type="list" allowBlank="1" showInputMessage="1" showErrorMessage="1" sqref="F62" xr:uid="{3344D502-C9CE-4658-A3B6-10262BE7BC5C}">
      <formula1>$AD$49:$AD$50</formula1>
    </dataValidation>
    <dataValidation type="list" allowBlank="1" showInputMessage="1" showErrorMessage="1" sqref="F58" xr:uid="{5DAE6BED-B62C-48DF-99AA-6B5148EEE642}">
      <formula1>$AD$47:$AD$48</formula1>
    </dataValidation>
    <dataValidation type="list" allowBlank="1" showInputMessage="1" showErrorMessage="1" sqref="F54" xr:uid="{E9D13CC8-7D31-4A55-AF9E-FDAC87C2CC93}">
      <formula1>$AD$45:$AD$46</formula1>
    </dataValidation>
    <dataValidation type="list" allowBlank="1" showInputMessage="1" showErrorMessage="1" sqref="F50" xr:uid="{BFC9AADD-439B-477B-83E1-2DF77967AA52}">
      <formula1>$AD$43:$AD$44</formula1>
    </dataValidation>
    <dataValidation type="list" allowBlank="1" showInputMessage="1" showErrorMessage="1" sqref="F46" xr:uid="{1455A5B3-BA7E-47F1-8EE9-75B4718966E5}">
      <formula1>$AD$41:$AD$42</formula1>
    </dataValidation>
    <dataValidation type="list" allowBlank="1" showInputMessage="1" showErrorMessage="1" sqref="F42" xr:uid="{53123608-0FAE-46EC-B745-5F292CBBC773}">
      <formula1>$AD$39:$AD$40</formula1>
    </dataValidation>
    <dataValidation type="list" allowBlank="1" showInputMessage="1" showErrorMessage="1" sqref="F38" xr:uid="{342579C5-FE8F-4EA4-8275-FCEDE3009870}">
      <formula1>$AD$37:$AD$38</formula1>
    </dataValidation>
    <dataValidation type="list" allowBlank="1" showInputMessage="1" showErrorMessage="1" sqref="H14" xr:uid="{B35E62DC-5510-46F7-9DC7-702D9F186E7A}">
      <formula1>$AD$7:$AD$10</formula1>
    </dataValidation>
    <dataValidation type="list" allowBlank="1" showInputMessage="1" showErrorMessage="1" sqref="H6" xr:uid="{B180D520-7B57-4420-BAAE-4948EDD229C0}">
      <formula1>$AD$3:$AD$6</formula1>
    </dataValidation>
    <dataValidation type="list" allowBlank="1" showInputMessage="1" showErrorMessage="1" sqref="T22" xr:uid="{4BDB2B39-1BA2-4C3A-915E-EC94F020EB6A}">
      <formula1>$AG$11:$AG$14</formula1>
    </dataValidation>
    <dataValidation type="list" allowBlank="1" showInputMessage="1" showErrorMessage="1" sqref="T14" xr:uid="{BE3D687E-AF9B-4CC7-93E2-548C278A0589}">
      <formula1>$AG$7:$AG$10</formula1>
    </dataValidation>
    <dataValidation type="list" allowBlank="1" showInputMessage="1" showErrorMessage="1" sqref="T6" xr:uid="{CC5D45B5-AC0F-43A9-A55E-B183163A4C94}">
      <formula1>$AG$3:$AG$6</formula1>
    </dataValidation>
    <dataValidation type="list" allowBlank="1" showInputMessage="1" showErrorMessage="1" sqref="V32" xr:uid="{55148458-DCB1-49EA-B4EA-7770B9B89F78}">
      <formula1>$AG$17:$AG$18</formula1>
    </dataValidation>
    <dataValidation type="list" allowBlank="1" showInputMessage="1" showErrorMessage="1" sqref="V28" xr:uid="{0B3F46EC-4D8F-4004-A57C-283020B9F7D2}">
      <formula1>$AG$15:$AG$16</formula1>
    </dataValidation>
    <dataValidation type="list" allowBlank="1" showInputMessage="1" showErrorMessage="1" sqref="V24" xr:uid="{F8BAE823-29AB-4D1A-879C-7F3902C1C20A}">
      <formula1>$AG$13:$AG$14</formula1>
    </dataValidation>
    <dataValidation type="list" allowBlank="1" showInputMessage="1" showErrorMessage="1" sqref="V20" xr:uid="{F79E2350-CFDA-4FE8-9789-04331426BB91}">
      <formula1>$AG$11:$AG$12</formula1>
    </dataValidation>
    <dataValidation type="list" allowBlank="1" showInputMessage="1" showErrorMessage="1" sqref="V16" xr:uid="{47A0BA18-AC4F-4E40-9321-10E1B224CFD0}">
      <formula1>$AG$9:$AG$10</formula1>
    </dataValidation>
    <dataValidation type="list" allowBlank="1" showInputMessage="1" showErrorMessage="1" sqref="V12" xr:uid="{F0BE9AA4-D018-4E8E-9BAC-C9A7B77D33DA}">
      <formula1>$AG$7:$AG$8</formula1>
    </dataValidation>
    <dataValidation type="list" allowBlank="1" showInputMessage="1" showErrorMessage="1" sqref="V8" xr:uid="{DCB88556-BCAE-4BB2-9F73-D492859CF939}">
      <formula1>$AG$5:$AG$6</formula1>
    </dataValidation>
    <dataValidation type="list" allowBlank="1" showInputMessage="1" showErrorMessage="1" sqref="V4" xr:uid="{9E50AF21-D05C-4E03-AEAF-E4D3E4BD6C94}">
      <formula1>$AG$3:$AG$4</formula1>
    </dataValidation>
    <dataValidation type="list" allowBlank="1" showInputMessage="1" showErrorMessage="1" sqref="N35" xr:uid="{16FEA9B1-9B48-4299-9E6C-4FA42DB9A22F}">
      <formula1>$AE$24:$AE$31</formula1>
    </dataValidation>
    <dataValidation type="list" allowBlank="1" showInputMessage="1" showErrorMessage="1" sqref="N38" xr:uid="{B241A8ED-0068-4747-ABEB-F9172F571120}">
      <formula1>$AG$24:$AG$31</formula1>
    </dataValidation>
    <dataValidation type="list" allowBlank="1" showInputMessage="1" showErrorMessage="1" sqref="N32" xr:uid="{A4C67355-D12E-49CD-8ED5-11B5EC83CECE}">
      <formula1>$AD$24:$AD$31</formula1>
    </dataValidation>
    <dataValidation type="list" allowBlank="1" showInputMessage="1" showErrorMessage="1" sqref="L17" xr:uid="{971F0DC6-5006-4D95-A5B1-BEA250F382D8}">
      <formula1>$AE$7:$AE$14</formula1>
    </dataValidation>
    <dataValidation type="list" allowBlank="1" showInputMessage="1" showErrorMessage="1" sqref="J26" xr:uid="{280848D3-9C35-4BA6-8BE2-EF33A940C39B}">
      <formula1>$AD$11:$AD$18</formula1>
    </dataValidation>
    <dataValidation type="list" allowBlank="1" showInputMessage="1" showErrorMessage="1" sqref="H30" xr:uid="{B4E1CFB6-022C-4D5F-BB2C-3C64F5817C60}">
      <formula1>$AD$15:$AD$18</formula1>
    </dataValidation>
    <dataValidation type="list" allowBlank="1" showInputMessage="1" showErrorMessage="1" sqref="H22" xr:uid="{8C414380-A6D9-4CC4-B184-4329AD382BA1}">
      <formula1>$AD$11:$AD$14</formula1>
    </dataValidation>
    <dataValidation type="list" allowBlank="1" showInputMessage="1" showErrorMessage="1" sqref="F32" xr:uid="{B466BBE1-3911-4933-8E85-E3A37B96AC28}">
      <formula1>$AD$17:$AD$18</formula1>
    </dataValidation>
    <dataValidation type="list" allowBlank="1" showInputMessage="1" showErrorMessage="1" sqref="F28" xr:uid="{B600A499-DC1A-444F-A53A-99F3F714A268}">
      <formula1>$AD$15:$AD$16</formula1>
    </dataValidation>
    <dataValidation type="list" allowBlank="1" showInputMessage="1" showErrorMessage="1" sqref="F24" xr:uid="{0A002B5B-FDB3-4826-B888-4832B83F7F04}">
      <formula1>$AD$13:$AD$14</formula1>
    </dataValidation>
    <dataValidation type="list" allowBlank="1" showInputMessage="1" showErrorMessage="1" sqref="F20" xr:uid="{1E407E86-5427-463D-9172-E8501E8F0220}">
      <formula1>$AD$11:$AD$12</formula1>
    </dataValidation>
    <dataValidation type="list" allowBlank="1" showInputMessage="1" showErrorMessage="1" sqref="F16" xr:uid="{DEEA4475-6085-47BD-8E0B-134A2D4C628D}">
      <formula1>$AD$9:$AD$10</formula1>
    </dataValidation>
    <dataValidation type="list" allowBlank="1" showInputMessage="1" showErrorMessage="1" sqref="F12" xr:uid="{30F7E141-F3E1-404A-AD46-CB6D815AF73D}">
      <formula1>$AD$7:$AD$8</formula1>
    </dataValidation>
    <dataValidation type="list" allowBlank="1" showInputMessage="1" showErrorMessage="1" sqref="J10" xr:uid="{0419D68C-D0E7-4F7A-BD40-5957DE6901BD}">
      <formula1>$AD$3:$AD$10</formula1>
    </dataValidation>
    <dataValidation type="list" allowBlank="1" showInputMessage="1" showErrorMessage="1" sqref="F8" xr:uid="{970CD89D-07FC-4C98-B468-458EEB5CDFC4}">
      <formula1>$AD$5:$AD$6</formula1>
    </dataValidation>
    <dataValidation type="list" allowBlank="1" showInputMessage="1" showErrorMessage="1" sqref="F4" xr:uid="{A7A8BE1C-6A05-4AF0-B5F2-D18988500A9D}">
      <formula1>$AD$3:$AD$4</formula1>
    </dataValidation>
  </dataValidations>
  <pageMargins left="0.75" right="0.75" top="1" bottom="1" header="0.5" footer="0.5"/>
  <pageSetup orientation="portrait"/>
  <headerFooter alignWithMargins="0"/>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800-000000000000}">
  <sheetPr codeName="Sheet60">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453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398</v>
      </c>
      <c r="Q17" s="168">
        <v>3</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WINT</v>
      </c>
    </row>
    <row r="26" spans="1:33">
      <c r="A26" s="62"/>
      <c r="B26" s="102"/>
      <c r="D26" s="133"/>
      <c r="E26" s="117"/>
      <c r="F26" s="131"/>
      <c r="G26" s="112"/>
      <c r="H26" s="112"/>
      <c r="I26" s="165">
        <v>3</v>
      </c>
      <c r="J26" s="105" t="s">
        <v>41</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398</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3</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398</v>
      </c>
      <c r="O38" s="168">
        <v>3</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3:A9"/>
    <mergeCell ref="AA3:AA9"/>
    <mergeCell ref="L1:P1"/>
    <mergeCell ref="L14:P14"/>
    <mergeCell ref="H16:H20"/>
    <mergeCell ref="T16:T20"/>
    <mergeCell ref="A11:A17"/>
    <mergeCell ref="AA11:AA17"/>
    <mergeCell ref="A19:A25"/>
    <mergeCell ref="AA19:AA25"/>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157" priority="1" operator="equal">
      <formula>63</formula>
    </cfRule>
    <cfRule type="cellIs" dxfId="156" priority="2" operator="notEqual">
      <formula>63</formula>
    </cfRule>
  </conditionalFormatting>
  <dataValidations count="63">
    <dataValidation type="list" allowBlank="1" showInputMessage="1" showErrorMessage="1" sqref="F4" xr:uid="{18E81B93-64C2-4D44-96E9-FC7498207FA5}">
      <formula1>$AD$3:$AD$4</formula1>
    </dataValidation>
    <dataValidation type="list" allowBlank="1" showInputMessage="1" showErrorMessage="1" sqref="F8" xr:uid="{9BC56EF5-ECC4-4E7C-85F1-424843FB39AD}">
      <formula1>$AD$5:$AD$6</formula1>
    </dataValidation>
    <dataValidation type="list" allowBlank="1" showInputMessage="1" showErrorMessage="1" sqref="J10" xr:uid="{E74AF17F-A2AE-4D0F-9E32-5128D7AF074D}">
      <formula1>$AD$3:$AD$10</formula1>
    </dataValidation>
    <dataValidation type="list" allowBlank="1" showInputMessage="1" showErrorMessage="1" sqref="F12" xr:uid="{C481C7D5-F6D3-453D-8C39-4CD6A55B56CF}">
      <formula1>$AD$7:$AD$8</formula1>
    </dataValidation>
    <dataValidation type="list" allowBlank="1" showInputMessage="1" showErrorMessage="1" sqref="F16" xr:uid="{11E0F1E0-CD39-4B89-8B09-A7A91802E49F}">
      <formula1>$AD$9:$AD$10</formula1>
    </dataValidation>
    <dataValidation type="list" allowBlank="1" showInputMessage="1" showErrorMessage="1" sqref="F20" xr:uid="{8EC3E2C2-FC84-4F97-A6C5-FC0DF0374885}">
      <formula1>$AD$11:$AD$12</formula1>
    </dataValidation>
    <dataValidation type="list" allowBlank="1" showInputMessage="1" showErrorMessage="1" sqref="F24" xr:uid="{73315E27-41FD-4E62-BCEE-B7964C6CE476}">
      <formula1>$AD$13:$AD$14</formula1>
    </dataValidation>
    <dataValidation type="list" allowBlank="1" showInputMessage="1" showErrorMessage="1" sqref="F28" xr:uid="{C54DFA0E-3763-4024-8D80-F6D9EB174514}">
      <formula1>$AD$15:$AD$16</formula1>
    </dataValidation>
    <dataValidation type="list" allowBlank="1" showInputMessage="1" showErrorMessage="1" sqref="F32" xr:uid="{4CE8F26F-B162-43C9-BCB8-4CE039E319D9}">
      <formula1>$AD$17:$AD$18</formula1>
    </dataValidation>
    <dataValidation type="list" allowBlank="1" showInputMessage="1" showErrorMessage="1" sqref="H22" xr:uid="{AE53C57E-9C44-4FDF-811F-8C7CD78A4414}">
      <formula1>$AD$11:$AD$14</formula1>
    </dataValidation>
    <dataValidation type="list" allowBlank="1" showInputMessage="1" showErrorMessage="1" sqref="H30" xr:uid="{C0420F78-4BDD-4C7D-84CC-55CDAA04A5A7}">
      <formula1>$AD$15:$AD$18</formula1>
    </dataValidation>
    <dataValidation type="list" allowBlank="1" showInputMessage="1" showErrorMessage="1" sqref="J26" xr:uid="{F0B34362-5257-41AB-B74C-4E7C6B674A2C}">
      <formula1>$AD$11:$AD$18</formula1>
    </dataValidation>
    <dataValidation type="list" allowBlank="1" showInputMessage="1" showErrorMessage="1" sqref="L17" xr:uid="{D4CE39CB-FF58-4307-8B44-3492662C7266}">
      <formula1>$AE$7:$AE$14</formula1>
    </dataValidation>
    <dataValidation type="list" allowBlank="1" showInputMessage="1" showErrorMessage="1" sqref="N32" xr:uid="{5A54D7A1-0984-4126-9DDD-74121041F341}">
      <formula1>$AD$24:$AD$31</formula1>
    </dataValidation>
    <dataValidation type="list" allowBlank="1" showInputMessage="1" showErrorMessage="1" sqref="N38" xr:uid="{E4B8A31E-4463-48A2-8AAB-159DFEFFF79E}">
      <formula1>$AG$24:$AG$31</formula1>
    </dataValidation>
    <dataValidation type="list" allowBlank="1" showInputMessage="1" showErrorMessage="1" sqref="N35" xr:uid="{E57259BF-EDA6-41FB-8C39-D9178FDFB2C4}">
      <formula1>$AE$24:$AE$31</formula1>
    </dataValidation>
    <dataValidation type="list" allowBlank="1" showInputMessage="1" showErrorMessage="1" sqref="V4" xr:uid="{3EC3BF0F-3B00-4858-9568-C6625F20C54C}">
      <formula1>$AG$3:$AG$4</formula1>
    </dataValidation>
    <dataValidation type="list" allowBlank="1" showInputMessage="1" showErrorMessage="1" sqref="V8" xr:uid="{292AECAB-2FD8-4977-979D-FA3F0412494A}">
      <formula1>$AG$5:$AG$6</formula1>
    </dataValidation>
    <dataValidation type="list" allowBlank="1" showInputMessage="1" showErrorMessage="1" sqref="V12" xr:uid="{234ADB93-A461-438B-B69E-DC3BED73F84D}">
      <formula1>$AG$7:$AG$8</formula1>
    </dataValidation>
    <dataValidation type="list" allowBlank="1" showInputMessage="1" showErrorMessage="1" sqref="V16" xr:uid="{025CE05B-5BA6-499C-98FB-DF0DFE696D84}">
      <formula1>$AG$9:$AG$10</formula1>
    </dataValidation>
    <dataValidation type="list" allowBlank="1" showInputMessage="1" showErrorMessage="1" sqref="V20" xr:uid="{0B4682CD-5F47-4D9A-AE0D-A6114F8214EE}">
      <formula1>$AG$11:$AG$12</formula1>
    </dataValidation>
    <dataValidation type="list" allowBlank="1" showInputMessage="1" showErrorMessage="1" sqref="V24" xr:uid="{0B2C7E96-6195-4838-A643-C6F2580C7BAE}">
      <formula1>$AG$13:$AG$14</formula1>
    </dataValidation>
    <dataValidation type="list" allowBlank="1" showInputMessage="1" showErrorMessage="1" sqref="V28" xr:uid="{168964D3-35B4-4AF4-97C3-A15DE38BC558}">
      <formula1>$AG$15:$AG$16</formula1>
    </dataValidation>
    <dataValidation type="list" allowBlank="1" showInputMessage="1" showErrorMessage="1" sqref="V32" xr:uid="{3A71CE02-E114-41B9-B24F-2558E952159D}">
      <formula1>$AG$17:$AG$18</formula1>
    </dataValidation>
    <dataValidation type="list" allowBlank="1" showInputMessage="1" showErrorMessage="1" sqref="T6" xr:uid="{6050C90F-C946-446F-ADB0-1A77B9F75788}">
      <formula1>$AG$3:$AG$6</formula1>
    </dataValidation>
    <dataValidation type="list" allowBlank="1" showInputMessage="1" showErrorMessage="1" sqref="T14" xr:uid="{A25B20BA-CC9E-4106-A26E-EA936F0D3FF0}">
      <formula1>$AG$7:$AG$10</formula1>
    </dataValidation>
    <dataValidation type="list" allowBlank="1" showInputMessage="1" showErrorMessage="1" sqref="T22" xr:uid="{1B965CC3-1B8D-4A2D-AE1E-D9DEF626A168}">
      <formula1>$AG$11:$AG$14</formula1>
    </dataValidation>
    <dataValidation type="list" allowBlank="1" showInputMessage="1" showErrorMessage="1" sqref="H6" xr:uid="{C38BDCCE-642A-457D-AD1F-8D3E8DD12F77}">
      <formula1>$AD$3:$AD$6</formula1>
    </dataValidation>
    <dataValidation type="list" allowBlank="1" showInputMessage="1" showErrorMessage="1" sqref="H14" xr:uid="{40AD35FA-F852-4D13-B1D2-99F3A10BC48A}">
      <formula1>$AD$7:$AD$10</formula1>
    </dataValidation>
    <dataValidation type="list" allowBlank="1" showInputMessage="1" showErrorMessage="1" sqref="F38" xr:uid="{AAFC11CF-3491-4FC8-8C6B-2C85AF9F4596}">
      <formula1>$AD$37:$AD$38</formula1>
    </dataValidation>
    <dataValidation type="list" allowBlank="1" showInputMessage="1" showErrorMessage="1" sqref="F42" xr:uid="{98AC1240-EACE-4A34-BCC0-4B282EFCAE6A}">
      <formula1>$AD$39:$AD$40</formula1>
    </dataValidation>
    <dataValidation type="list" allowBlank="1" showInputMessage="1" showErrorMessage="1" sqref="F46" xr:uid="{7477912A-90E2-47BC-927D-D07FDAD9F114}">
      <formula1>$AD$41:$AD$42</formula1>
    </dataValidation>
    <dataValidation type="list" allowBlank="1" showInputMessage="1" showErrorMessage="1" sqref="F50" xr:uid="{61657FE3-7A8D-4E85-81E6-C1C7E96180D5}">
      <formula1>$AD$43:$AD$44</formula1>
    </dataValidation>
    <dataValidation type="list" allowBlank="1" showInputMessage="1" showErrorMessage="1" sqref="F54" xr:uid="{DC49457D-B7EA-4D91-9985-37379A9377E3}">
      <formula1>$AD$45:$AD$46</formula1>
    </dataValidation>
    <dataValidation type="list" allowBlank="1" showInputMessage="1" showErrorMessage="1" sqref="F58" xr:uid="{6B5223CD-1BD7-42AE-869F-CE739C345D14}">
      <formula1>$AD$47:$AD$48</formula1>
    </dataValidation>
    <dataValidation type="list" allowBlank="1" showInputMessage="1" showErrorMessage="1" sqref="F62" xr:uid="{EFAC85EE-D762-4ABC-9948-B2E903A0D632}">
      <formula1>$AD$49:$AD$50</formula1>
    </dataValidation>
    <dataValidation type="list" allowBlank="1" showInputMessage="1" showErrorMessage="1" sqref="F66" xr:uid="{2602DFE7-32A7-4219-8DCC-53C981D253E5}">
      <formula1>$AD$51:$AD$52</formula1>
    </dataValidation>
    <dataValidation type="list" allowBlank="1" showInputMessage="1" showErrorMessage="1" sqref="H40" xr:uid="{6506EC96-855C-4636-B80C-DE3650102C03}">
      <formula1>$AD$37:$AD$40</formula1>
    </dataValidation>
    <dataValidation type="list" allowBlank="1" showInputMessage="1" showErrorMessage="1" sqref="H48" xr:uid="{41E34BDC-2212-478F-9495-2C80B816865F}">
      <formula1>$AD$41:$AD$44</formula1>
    </dataValidation>
    <dataValidation type="list" allowBlank="1" showInputMessage="1" showErrorMessage="1" sqref="H56" xr:uid="{EAD42B56-2958-49C5-B1E4-EAD93AE2CA29}">
      <formula1>$AD$45:$AD$48</formula1>
    </dataValidation>
    <dataValidation type="list" allowBlank="1" showInputMessage="1" showErrorMessage="1" sqref="H64" xr:uid="{B1A4718A-5810-4500-A5B5-DEFA511298AF}">
      <formula1>$AD$49:$AD$52</formula1>
    </dataValidation>
    <dataValidation type="list" allowBlank="1" showInputMessage="1" showErrorMessage="1" sqref="J44" xr:uid="{1753D668-A0EE-4E7A-8CCE-BF710A2A612D}">
      <formula1>$AD$37:$AD$44</formula1>
    </dataValidation>
    <dataValidation type="list" allowBlank="1" showInputMessage="1" showErrorMessage="1" sqref="J60" xr:uid="{ACC86419-11FB-417E-8867-029F00343993}">
      <formula1>$AD$45:$AD$52</formula1>
    </dataValidation>
    <dataValidation type="list" allowBlank="1" showInputMessage="1" showErrorMessage="1" sqref="L51" xr:uid="{FEBA715B-2589-418F-99F9-2B894A835DCD}">
      <formula1>$AE$41:$AE$48</formula1>
    </dataValidation>
    <dataValidation type="list" allowBlank="1" showInputMessage="1" showErrorMessage="1" sqref="T30" xr:uid="{114B5CA2-0D45-4F12-9953-CD1D97638395}">
      <formula1>$AG$15:$AG$18</formula1>
    </dataValidation>
    <dataValidation type="list" allowBlank="1" showInputMessage="1" showErrorMessage="1" sqref="R10" xr:uid="{581B1BB2-979F-45DF-B72B-6331C5C9FE7D}">
      <formula1>$AG$3:$AG$10</formula1>
    </dataValidation>
    <dataValidation type="list" allowBlank="1" showInputMessage="1" showErrorMessage="1" sqref="R26" xr:uid="{13DEF0FC-9A2C-46C0-9976-F64FDE1F6820}">
      <formula1>$AG$11:$AG$18</formula1>
    </dataValidation>
    <dataValidation type="list" allowBlank="1" showInputMessage="1" showErrorMessage="1" sqref="P17" xr:uid="{769D6E19-F4DC-4BC7-810E-8C19654FF8D8}">
      <formula1>$AF$7:$AF$14</formula1>
    </dataValidation>
    <dataValidation type="list" allowBlank="1" showInputMessage="1" showErrorMessage="1" sqref="V38" xr:uid="{F8D40EB9-0886-4873-8A6C-BEB8336164DB}">
      <formula1>$AG$37:$AG$38</formula1>
    </dataValidation>
    <dataValidation type="list" allowBlank="1" showInputMessage="1" showErrorMessage="1" sqref="V42" xr:uid="{AA0850E5-2384-47C3-8988-A8C8C358A8AB}">
      <formula1>$AG$39:$AG$40</formula1>
    </dataValidation>
    <dataValidation type="list" allowBlank="1" showInputMessage="1" showErrorMessage="1" sqref="V46" xr:uid="{B1220010-2567-4E4C-8DAD-A47281284606}">
      <formula1>$AG$41:$AG$42</formula1>
    </dataValidation>
    <dataValidation type="list" allowBlank="1" showInputMessage="1" showErrorMessage="1" sqref="V50" xr:uid="{F81EE197-535D-4F8B-8311-267FDA0678AB}">
      <formula1>$AG$43:$AG$44</formula1>
    </dataValidation>
    <dataValidation type="list" allowBlank="1" showInputMessage="1" showErrorMessage="1" sqref="V54" xr:uid="{9AF70227-6660-4E80-BDDD-4FA71F14FC35}">
      <formula1>$AG$45:$AG$46</formula1>
    </dataValidation>
    <dataValidation type="list" allowBlank="1" showInputMessage="1" showErrorMessage="1" sqref="V58" xr:uid="{CC54012D-96CD-4D71-84AF-F32FEE71C723}">
      <formula1>$AG$47:$AG$48</formula1>
    </dataValidation>
    <dataValidation type="list" allowBlank="1" showInputMessage="1" showErrorMessage="1" sqref="V62" xr:uid="{CD03501C-3CA4-4062-96CC-5098448984BD}">
      <formula1>$AG$49:$AG$50</formula1>
    </dataValidation>
    <dataValidation type="list" allowBlank="1" showInputMessage="1" showErrorMessage="1" sqref="V66" xr:uid="{6D6B826A-78CF-4173-A6DD-DBA4F0E9F5EE}">
      <formula1>$AG$51:$AG$52</formula1>
    </dataValidation>
    <dataValidation type="list" allowBlank="1" showInputMessage="1" showErrorMessage="1" sqref="T40" xr:uid="{197991D9-3899-49DC-AD71-CA12A3EFC737}">
      <formula1>$AG$37:$AG$40</formula1>
    </dataValidation>
    <dataValidation type="list" allowBlank="1" showInputMessage="1" showErrorMessage="1" sqref="T48" xr:uid="{7D4673F6-58AE-4688-BB3E-FD97955B605A}">
      <formula1>$AG$41:$AG$44</formula1>
    </dataValidation>
    <dataValidation type="list" allowBlank="1" showInputMessage="1" showErrorMessage="1" sqref="T56" xr:uid="{558E9B25-EB59-498F-86E3-B8A515EFB8DC}">
      <formula1>$AG$45:$AG$48</formula1>
    </dataValidation>
    <dataValidation type="list" allowBlank="1" showInputMessage="1" showErrorMessage="1" sqref="T64" xr:uid="{5C604528-C738-4A3E-8C3E-AFD18BDC401C}">
      <formula1>$AG$49:$AG$52</formula1>
    </dataValidation>
    <dataValidation type="list" allowBlank="1" showInputMessage="1" showErrorMessage="1" sqref="R44" xr:uid="{777AB7A8-9F61-4E8B-8DD6-B271BA5B8D0D}">
      <formula1>$AG$37:$AG$44</formula1>
    </dataValidation>
    <dataValidation type="list" allowBlank="1" showInputMessage="1" showErrorMessage="1" sqref="R60" xr:uid="{1FC995F2-7EAF-49D6-A5B5-1DF038D3F0A0}">
      <formula1>$AG$45:$AG$52</formula1>
    </dataValidation>
    <dataValidation type="list" allowBlank="1" showInputMessage="1" showErrorMessage="1" sqref="P51" xr:uid="{A22F1434-570F-4212-8E10-EF7772DB1A8B}">
      <formula1>$AF$41:$AF$48</formula1>
    </dataValidation>
  </dataValidations>
  <pageMargins left="0.75" right="0.75" top="1" bottom="1" header="0.5" footer="0.5"/>
  <pageSetup orientation="portrait"/>
  <headerFooter alignWithMargins="0"/>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Sheet146">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T50:T54"/>
    <mergeCell ref="H50:H54"/>
    <mergeCell ref="L1:P1"/>
    <mergeCell ref="AA19:AA25"/>
    <mergeCell ref="A3:A9"/>
    <mergeCell ref="AA3:AA9"/>
    <mergeCell ref="A11:A17"/>
    <mergeCell ref="AA11:AA17"/>
    <mergeCell ref="A19:A25"/>
    <mergeCell ref="T16:T20"/>
    <mergeCell ref="L14:P14"/>
    <mergeCell ref="H16:H20"/>
  </mergeCells>
  <conditionalFormatting sqref="N2">
    <cfRule type="cellIs" dxfId="155" priority="1" operator="equal">
      <formula>63</formula>
    </cfRule>
    <cfRule type="cellIs" dxfId="154" priority="2" operator="notEqual">
      <formula>63</formula>
    </cfRule>
  </conditionalFormatting>
  <dataValidations count="63">
    <dataValidation type="list" allowBlank="1" showInputMessage="1" showErrorMessage="1" sqref="F4" xr:uid="{8014793B-AF46-427E-B79F-8F44AB2AD8B8}">
      <formula1>$AD$3:$AD$4</formula1>
    </dataValidation>
    <dataValidation type="list" allowBlank="1" showInputMessage="1" showErrorMessage="1" sqref="F8" xr:uid="{8FD4834F-7703-4ED5-8ABF-3D04AE2D83F6}">
      <formula1>$AD$5:$AD$6</formula1>
    </dataValidation>
    <dataValidation type="list" allowBlank="1" showInputMessage="1" showErrorMessage="1" sqref="J10" xr:uid="{16E95A42-522D-4274-97E6-DA04004C6EE7}">
      <formula1>$AD$3:$AD$10</formula1>
    </dataValidation>
    <dataValidation type="list" allowBlank="1" showInputMessage="1" showErrorMessage="1" sqref="F12" xr:uid="{EF19593C-374F-4F55-BF03-B71EF8BA8986}">
      <formula1>$AD$7:$AD$8</formula1>
    </dataValidation>
    <dataValidation type="list" allowBlank="1" showInputMessage="1" showErrorMessage="1" sqref="F16" xr:uid="{92691015-CA00-4D38-B533-D47E64DDE108}">
      <formula1>$AD$9:$AD$10</formula1>
    </dataValidation>
    <dataValidation type="list" allowBlank="1" showInputMessage="1" showErrorMessage="1" sqref="F20" xr:uid="{CA18D220-7E8A-46A9-B9F1-DE7543C47C3F}">
      <formula1>$AD$11:$AD$12</formula1>
    </dataValidation>
    <dataValidation type="list" allowBlank="1" showInputMessage="1" showErrorMessage="1" sqref="F24" xr:uid="{11646152-A159-47F1-8EE7-6BE17B3DD868}">
      <formula1>$AD$13:$AD$14</formula1>
    </dataValidation>
    <dataValidation type="list" allowBlank="1" showInputMessage="1" showErrorMessage="1" sqref="F28" xr:uid="{4D8E4691-31AF-4274-9C85-2F36BA9053B9}">
      <formula1>$AD$15:$AD$16</formula1>
    </dataValidation>
    <dataValidation type="list" allowBlank="1" showInputMessage="1" showErrorMessage="1" sqref="F32" xr:uid="{7F90E8B7-59B4-477D-9647-4B51AEE65219}">
      <formula1>$AD$17:$AD$18</formula1>
    </dataValidation>
    <dataValidation type="list" allowBlank="1" showInputMessage="1" showErrorMessage="1" sqref="H22" xr:uid="{FD77AB67-2125-4052-B25C-C272B4122B30}">
      <formula1>$AD$11:$AD$14</formula1>
    </dataValidation>
    <dataValidation type="list" allowBlank="1" showInputMessage="1" showErrorMessage="1" sqref="H30" xr:uid="{7AD76AA5-EC36-466D-909B-72C86682E22E}">
      <formula1>$AD$15:$AD$18</formula1>
    </dataValidation>
    <dataValidation type="list" allowBlank="1" showInputMessage="1" showErrorMessage="1" sqref="J26" xr:uid="{19609008-88F5-4745-8E28-4246D15ECD4E}">
      <formula1>$AD$11:$AD$18</formula1>
    </dataValidation>
    <dataValidation type="list" allowBlank="1" showInputMessage="1" showErrorMessage="1" sqref="L17" xr:uid="{08087E02-86B9-4102-AC7F-4B8D71B78073}">
      <formula1>$AE$7:$AE$14</formula1>
    </dataValidation>
    <dataValidation type="list" allowBlank="1" showInputMessage="1" showErrorMessage="1" sqref="N32" xr:uid="{C9A1F7CA-8E0F-493A-8BAF-16F2ECE29A81}">
      <formula1>$AD$24:$AD$31</formula1>
    </dataValidation>
    <dataValidation type="list" allowBlank="1" showInputMessage="1" showErrorMessage="1" sqref="N38" xr:uid="{B3BCC46F-C054-4021-BC7F-FA812844A42F}">
      <formula1>$AG$24:$AG$31</formula1>
    </dataValidation>
    <dataValidation type="list" allowBlank="1" showInputMessage="1" showErrorMessage="1" sqref="N35" xr:uid="{F91ED3D7-467E-4EBB-ABE8-B68B4CE3CD31}">
      <formula1>$AE$24:$AE$31</formula1>
    </dataValidation>
    <dataValidation type="list" allowBlank="1" showInputMessage="1" showErrorMessage="1" sqref="V4" xr:uid="{CFC2A441-BC1D-48D7-9052-E41B932A30F9}">
      <formula1>$AG$3:$AG$4</formula1>
    </dataValidation>
    <dataValidation type="list" allowBlank="1" showInputMessage="1" showErrorMessage="1" sqref="V8" xr:uid="{0CA6AABC-3CC6-4ECF-87C8-C094E64E6A73}">
      <formula1>$AG$5:$AG$6</formula1>
    </dataValidation>
    <dataValidation type="list" allowBlank="1" showInputMessage="1" showErrorMessage="1" sqref="V12" xr:uid="{605B1213-9879-447D-9A56-F070E3738C11}">
      <formula1>$AG$7:$AG$8</formula1>
    </dataValidation>
    <dataValidation type="list" allowBlank="1" showInputMessage="1" showErrorMessage="1" sqref="V16" xr:uid="{909CE9F1-0359-4682-91C2-87CA5C4424FC}">
      <formula1>$AG$9:$AG$10</formula1>
    </dataValidation>
    <dataValidation type="list" allowBlank="1" showInputMessage="1" showErrorMessage="1" sqref="V20" xr:uid="{A539A867-9EE5-4C04-B8C3-7D27E78BA8ED}">
      <formula1>$AG$11:$AG$12</formula1>
    </dataValidation>
    <dataValidation type="list" allowBlank="1" showInputMessage="1" showErrorMessage="1" sqref="V24" xr:uid="{A450DA42-D198-4AD3-B111-CF4543075091}">
      <formula1>$AG$13:$AG$14</formula1>
    </dataValidation>
    <dataValidation type="list" allowBlank="1" showInputMessage="1" showErrorMessage="1" sqref="V28" xr:uid="{19917DF0-2F3E-4379-AF21-0617DC4F3100}">
      <formula1>$AG$15:$AG$16</formula1>
    </dataValidation>
    <dataValidation type="list" allowBlank="1" showInputMessage="1" showErrorMessage="1" sqref="V32" xr:uid="{B09921E6-789B-48CB-91A6-47853A55ACF9}">
      <formula1>$AG$17:$AG$18</formula1>
    </dataValidation>
    <dataValidation type="list" allowBlank="1" showInputMessage="1" showErrorMessage="1" sqref="T6" xr:uid="{3CF6EBAF-CC61-42E9-A9C5-F0073005D8FC}">
      <formula1>$AG$3:$AG$6</formula1>
    </dataValidation>
    <dataValidation type="list" allowBlank="1" showInputMessage="1" showErrorMessage="1" sqref="T14" xr:uid="{AFB6865E-0C8B-4AE7-B5DB-686DDEE5734E}">
      <formula1>$AG$7:$AG$10</formula1>
    </dataValidation>
    <dataValidation type="list" allowBlank="1" showInputMessage="1" showErrorMessage="1" sqref="T22" xr:uid="{F0DAA743-68EC-4300-A519-D899E822852F}">
      <formula1>$AG$11:$AG$14</formula1>
    </dataValidation>
    <dataValidation type="list" allowBlank="1" showInputMessage="1" showErrorMessage="1" sqref="H6" xr:uid="{DA70579F-5677-466B-A15F-E7988550E4F2}">
      <formula1>$AD$3:$AD$6</formula1>
    </dataValidation>
    <dataValidation type="list" allowBlank="1" showInputMessage="1" showErrorMessage="1" sqref="H14" xr:uid="{C5A10495-1341-476F-868C-EBC41F7B6899}">
      <formula1>$AD$7:$AD$10</formula1>
    </dataValidation>
    <dataValidation type="list" allowBlank="1" showInputMessage="1" showErrorMessage="1" sqref="F38" xr:uid="{A2068FBE-BD78-4220-A1B8-93BD983552C9}">
      <formula1>$AD$37:$AD$38</formula1>
    </dataValidation>
    <dataValidation type="list" allowBlank="1" showInputMessage="1" showErrorMessage="1" sqref="F42" xr:uid="{6F075DDC-30DE-4A73-B1A6-6420BFEC117F}">
      <formula1>$AD$39:$AD$40</formula1>
    </dataValidation>
    <dataValidation type="list" allowBlank="1" showInputMessage="1" showErrorMessage="1" sqref="F46" xr:uid="{DE0598C2-BAB0-4798-8B02-143968710B3D}">
      <formula1>$AD$41:$AD$42</formula1>
    </dataValidation>
    <dataValidation type="list" allowBlank="1" showInputMessage="1" showErrorMessage="1" sqref="F50" xr:uid="{73DD6994-CE45-41CF-9146-A59425AF8512}">
      <formula1>$AD$43:$AD$44</formula1>
    </dataValidation>
    <dataValidation type="list" allowBlank="1" showInputMessage="1" showErrorMessage="1" sqref="F54" xr:uid="{12F6B768-F1E3-4ED8-9689-A47587F40488}">
      <formula1>$AD$45:$AD$46</formula1>
    </dataValidation>
    <dataValidation type="list" allowBlank="1" showInputMessage="1" showErrorMessage="1" sqref="F58" xr:uid="{9A45F38E-5966-4B92-BC29-80AFEB732F41}">
      <formula1>$AD$47:$AD$48</formula1>
    </dataValidation>
    <dataValidation type="list" allowBlank="1" showInputMessage="1" showErrorMessage="1" sqref="F62" xr:uid="{74FAD1AE-916C-41B1-9632-76F6654BF1DB}">
      <formula1>$AD$49:$AD$50</formula1>
    </dataValidation>
    <dataValidation type="list" allowBlank="1" showInputMessage="1" showErrorMessage="1" sqref="F66" xr:uid="{08A86922-77AE-4675-9147-6A805BE4CE07}">
      <formula1>$AD$51:$AD$52</formula1>
    </dataValidation>
    <dataValidation type="list" allowBlank="1" showInputMessage="1" showErrorMessage="1" sqref="H40" xr:uid="{C9E12949-6A52-4B79-BE47-980C12612596}">
      <formula1>$AD$37:$AD$40</formula1>
    </dataValidation>
    <dataValidation type="list" allowBlank="1" showInputMessage="1" showErrorMessage="1" sqref="H48" xr:uid="{B1BF7FC2-8101-46E7-9012-F2A78FF786C2}">
      <formula1>$AD$41:$AD$44</formula1>
    </dataValidation>
    <dataValidation type="list" allowBlank="1" showInputMessage="1" showErrorMessage="1" sqref="H56" xr:uid="{5D0CF23E-703C-4945-9824-58B4D86A70B4}">
      <formula1>$AD$45:$AD$48</formula1>
    </dataValidation>
    <dataValidation type="list" allowBlank="1" showInputMessage="1" showErrorMessage="1" sqref="H64" xr:uid="{EB9B1082-E736-4D1C-BF32-D3A5BB18E8B8}">
      <formula1>$AD$49:$AD$52</formula1>
    </dataValidation>
    <dataValidation type="list" allowBlank="1" showInputMessage="1" showErrorMessage="1" sqref="J44" xr:uid="{48340993-1132-4B7B-9086-7A686C5328C9}">
      <formula1>$AD$37:$AD$44</formula1>
    </dataValidation>
    <dataValidation type="list" allowBlank="1" showInputMessage="1" showErrorMessage="1" sqref="J60" xr:uid="{CA9DF0F5-D48C-4511-92E0-B3BA93107DB4}">
      <formula1>$AD$45:$AD$52</formula1>
    </dataValidation>
    <dataValidation type="list" allowBlank="1" showInputMessage="1" showErrorMessage="1" sqref="L51" xr:uid="{B088666F-75CA-4493-BB99-7552866CC8C8}">
      <formula1>$AE$41:$AE$48</formula1>
    </dataValidation>
    <dataValidation type="list" allowBlank="1" showInputMessage="1" showErrorMessage="1" sqref="T30" xr:uid="{71EC18B2-13DC-4E81-8586-B8ED25083322}">
      <formula1>$AG$15:$AG$18</formula1>
    </dataValidation>
    <dataValidation type="list" allowBlank="1" showInputMessage="1" showErrorMessage="1" sqref="R10" xr:uid="{D1A46184-04F4-40F6-B813-29D78E4654B4}">
      <formula1>$AG$3:$AG$10</formula1>
    </dataValidation>
    <dataValidation type="list" allowBlank="1" showInputMessage="1" showErrorMessage="1" sqref="R26" xr:uid="{4E6E1D0B-DA6B-41B0-9BAC-9A61F4D57CBB}">
      <formula1>$AG$11:$AG$18</formula1>
    </dataValidation>
    <dataValidation type="list" allowBlank="1" showInputMessage="1" showErrorMessage="1" sqref="P17" xr:uid="{7857E44C-81A9-455B-9B4D-81E18923DCAA}">
      <formula1>$AF$7:$AF$14</formula1>
    </dataValidation>
    <dataValidation type="list" allowBlank="1" showInputMessage="1" showErrorMessage="1" sqref="V38" xr:uid="{D5563FD5-F420-4E0A-A0EE-633F51E77128}">
      <formula1>$AG$37:$AG$38</formula1>
    </dataValidation>
    <dataValidation type="list" allowBlank="1" showInputMessage="1" showErrorMessage="1" sqref="V42" xr:uid="{AB317E14-85EC-4A47-A4C4-88F058E7F171}">
      <formula1>$AG$39:$AG$40</formula1>
    </dataValidation>
    <dataValidation type="list" allowBlank="1" showInputMessage="1" showErrorMessage="1" sqref="V46" xr:uid="{2CA21862-B6F4-4A58-BB1F-7620299E5D85}">
      <formula1>$AG$41:$AG$42</formula1>
    </dataValidation>
    <dataValidation type="list" allowBlank="1" showInputMessage="1" showErrorMessage="1" sqref="V50" xr:uid="{4C03DE54-0C7E-4CB8-840D-7DE7E84F3AE1}">
      <formula1>$AG$43:$AG$44</formula1>
    </dataValidation>
    <dataValidation type="list" allowBlank="1" showInputMessage="1" showErrorMessage="1" sqref="V54" xr:uid="{786313C1-0D0D-4780-931D-BFFF9D0FC4B9}">
      <formula1>$AG$45:$AG$46</formula1>
    </dataValidation>
    <dataValidation type="list" allowBlank="1" showInputMessage="1" showErrorMessage="1" sqref="V58" xr:uid="{4E1B78BE-DB22-4788-A98B-36894A2DE7A2}">
      <formula1>$AG$47:$AG$48</formula1>
    </dataValidation>
    <dataValidation type="list" allowBlank="1" showInputMessage="1" showErrorMessage="1" sqref="V62" xr:uid="{35C04288-DE86-4685-8416-9C964C079689}">
      <formula1>$AG$49:$AG$50</formula1>
    </dataValidation>
    <dataValidation type="list" allowBlank="1" showInputMessage="1" showErrorMessage="1" sqref="V66" xr:uid="{0A5AE37B-EDAE-47B1-8BE7-DB0027BFD249}">
      <formula1>$AG$51:$AG$52</formula1>
    </dataValidation>
    <dataValidation type="list" allowBlank="1" showInputMessage="1" showErrorMessage="1" sqref="T40" xr:uid="{38A7375C-61F5-4D34-8FFF-01B0DEFE7733}">
      <formula1>$AG$37:$AG$40</formula1>
    </dataValidation>
    <dataValidation type="list" allowBlank="1" showInputMessage="1" showErrorMessage="1" sqref="T48" xr:uid="{A1C6AFCD-0F3E-41F4-982D-BD5DC29A77CD}">
      <formula1>$AG$41:$AG$44</formula1>
    </dataValidation>
    <dataValidation type="list" allowBlank="1" showInputMessage="1" showErrorMessage="1" sqref="T56" xr:uid="{BCB70EA6-C4EF-4A16-84A5-7330FB6AB26D}">
      <formula1>$AG$45:$AG$48</formula1>
    </dataValidation>
    <dataValidation type="list" allowBlank="1" showInputMessage="1" showErrorMessage="1" sqref="T64" xr:uid="{63FD596D-E56C-478C-B22B-44EBD5CED4BA}">
      <formula1>$AG$49:$AG$52</formula1>
    </dataValidation>
    <dataValidation type="list" allowBlank="1" showInputMessage="1" showErrorMessage="1" sqref="R44" xr:uid="{F3C193C9-780E-4D69-94CC-15F3339C7713}">
      <formula1>$AG$37:$AG$44</formula1>
    </dataValidation>
    <dataValidation type="list" allowBlank="1" showInputMessage="1" showErrorMessage="1" sqref="R60" xr:uid="{CB7DE97B-A5E4-493D-9876-A347BF23F707}">
      <formula1>$AG$45:$AG$52</formula1>
    </dataValidation>
    <dataValidation type="list" allowBlank="1" showInputMessage="1" showErrorMessage="1" sqref="P51" xr:uid="{2E19DDB1-28A4-4C96-9A26-1B322C2E2BCF}">
      <formula1>$AF$41:$AF$48</formula1>
    </dataValidation>
  </dataValidations>
  <pageMargins left="0.75" right="0.75" top="1" bottom="1" header="0.5" footer="0.5"/>
  <pageSetup orientation="portrait"/>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Sheet13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159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SDSU</v>
      </c>
      <c r="AG31" s="101" t="str">
        <f>T64</f>
        <v>RUT</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415</v>
      </c>
      <c r="S60" s="168">
        <v>6</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423</v>
      </c>
      <c r="U64" s="168">
        <v>10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37:A43"/>
    <mergeCell ref="AA37:AA43"/>
    <mergeCell ref="A45:A51"/>
    <mergeCell ref="AA45:AA51"/>
    <mergeCell ref="A27:A33"/>
    <mergeCell ref="AA27:AA33"/>
    <mergeCell ref="T50:T54"/>
    <mergeCell ref="H50:H54"/>
    <mergeCell ref="A53:A59"/>
    <mergeCell ref="AA53:AA59"/>
    <mergeCell ref="A3:A9"/>
    <mergeCell ref="AA3:AA9"/>
    <mergeCell ref="A11:A17"/>
    <mergeCell ref="AA11:AA17"/>
    <mergeCell ref="L1:P1"/>
    <mergeCell ref="T16:T20"/>
    <mergeCell ref="L14:P14"/>
    <mergeCell ref="H16:H20"/>
    <mergeCell ref="A19:A25"/>
    <mergeCell ref="AA19:AA25"/>
  </mergeCells>
  <conditionalFormatting sqref="N2">
    <cfRule type="cellIs" dxfId="153" priority="1" operator="equal">
      <formula>63</formula>
    </cfRule>
    <cfRule type="cellIs" dxfId="152" priority="2" operator="notEqual">
      <formula>63</formula>
    </cfRule>
  </conditionalFormatting>
  <dataValidations count="63">
    <dataValidation type="list" allowBlank="1" showInputMessage="1" showErrorMessage="1" sqref="F4" xr:uid="{ACC37ABD-4643-4866-AB1C-63F5BD1248CC}">
      <formula1>$AD$3:$AD$4</formula1>
    </dataValidation>
    <dataValidation type="list" allowBlank="1" showInputMessage="1" showErrorMessage="1" sqref="F8" xr:uid="{A8EC3C87-5321-4217-AEF1-8A2C9E20BBFC}">
      <formula1>$AD$5:$AD$6</formula1>
    </dataValidation>
    <dataValidation type="list" allowBlank="1" showInputMessage="1" showErrorMessage="1" sqref="J10" xr:uid="{4F7C62B5-60EB-4D38-9098-86EAE144E58C}">
      <formula1>$AD$3:$AD$10</formula1>
    </dataValidation>
    <dataValidation type="list" allowBlank="1" showInputMessage="1" showErrorMessage="1" sqref="F12" xr:uid="{4C0B228C-9A65-4187-B95C-B2EF4C0D45C6}">
      <formula1>$AD$7:$AD$8</formula1>
    </dataValidation>
    <dataValidation type="list" allowBlank="1" showInputMessage="1" showErrorMessage="1" sqref="F16" xr:uid="{DC249714-EDA8-4918-909C-0F2213A58E3B}">
      <formula1>$AD$9:$AD$10</formula1>
    </dataValidation>
    <dataValidation type="list" allowBlank="1" showInputMessage="1" showErrorMessage="1" sqref="F20" xr:uid="{309E3C81-62EB-4551-8726-203FCB2EAC0B}">
      <formula1>$AD$11:$AD$12</formula1>
    </dataValidation>
    <dataValidation type="list" allowBlank="1" showInputMessage="1" showErrorMessage="1" sqref="F24" xr:uid="{3A4F97CD-4E37-42CB-878B-ACC6A62F76D5}">
      <formula1>$AD$13:$AD$14</formula1>
    </dataValidation>
    <dataValidation type="list" allowBlank="1" showInputMessage="1" showErrorMessage="1" sqref="F28" xr:uid="{A179F720-EC93-4338-89E7-CD65E64A5913}">
      <formula1>$AD$15:$AD$16</formula1>
    </dataValidation>
    <dataValidation type="list" allowBlank="1" showInputMessage="1" showErrorMessage="1" sqref="F32" xr:uid="{87513FA9-70D3-4EB5-956C-7D3331A3DF3F}">
      <formula1>$AD$17:$AD$18</formula1>
    </dataValidation>
    <dataValidation type="list" allowBlank="1" showInputMessage="1" showErrorMessage="1" sqref="H22" xr:uid="{409A7C6F-8544-4124-BD91-6D5F0B831C28}">
      <formula1>$AD$11:$AD$14</formula1>
    </dataValidation>
    <dataValidation type="list" allowBlank="1" showInputMessage="1" showErrorMessage="1" sqref="H30" xr:uid="{165CA4E1-E3B5-49A0-949B-5000604F0149}">
      <formula1>$AD$15:$AD$18</formula1>
    </dataValidation>
    <dataValidation type="list" allowBlank="1" showInputMessage="1" showErrorMessage="1" sqref="J26" xr:uid="{3F8729FE-2C8C-48C1-A7EC-17D7BCFEB9A6}">
      <formula1>$AD$11:$AD$18</formula1>
    </dataValidation>
    <dataValidation type="list" allowBlank="1" showInputMessage="1" showErrorMessage="1" sqref="L17" xr:uid="{15C83C0F-02D6-4F78-8FE9-8B7966C2B899}">
      <formula1>$AE$7:$AE$14</formula1>
    </dataValidation>
    <dataValidation type="list" allowBlank="1" showInputMessage="1" showErrorMessage="1" sqref="N32" xr:uid="{D5927D8D-07D6-48F7-B451-D8DBDC386898}">
      <formula1>$AD$24:$AD$31</formula1>
    </dataValidation>
    <dataValidation type="list" allowBlank="1" showInputMessage="1" showErrorMessage="1" sqref="N38" xr:uid="{DDA8177D-1E46-4273-99E1-EFC437C5E437}">
      <formula1>$AG$24:$AG$31</formula1>
    </dataValidation>
    <dataValidation type="list" allowBlank="1" showInputMessage="1" showErrorMessage="1" sqref="N35" xr:uid="{D1D9520A-330B-4496-8B7B-A37ACC0CFB59}">
      <formula1>$AE$24:$AE$31</formula1>
    </dataValidation>
    <dataValidation type="list" allowBlank="1" showInputMessage="1" showErrorMessage="1" sqref="V4" xr:uid="{1F896C9B-1F8D-41C5-A2E5-44A3E74A22D2}">
      <formula1>$AG$3:$AG$4</formula1>
    </dataValidation>
    <dataValidation type="list" allowBlank="1" showInputMessage="1" showErrorMessage="1" sqref="V8" xr:uid="{59173F35-20FD-4525-91B3-28A87B0162C7}">
      <formula1>$AG$5:$AG$6</formula1>
    </dataValidation>
    <dataValidation type="list" allowBlank="1" showInputMessage="1" showErrorMessage="1" sqref="V12" xr:uid="{57BE80F9-FE3D-453A-B845-85393CC1DA19}">
      <formula1>$AG$7:$AG$8</formula1>
    </dataValidation>
    <dataValidation type="list" allowBlank="1" showInputMessage="1" showErrorMessage="1" sqref="V16" xr:uid="{D06AC9CE-C9F4-4B80-98D5-0F17B601C3B6}">
      <formula1>$AG$9:$AG$10</formula1>
    </dataValidation>
    <dataValidation type="list" allowBlank="1" showInputMessage="1" showErrorMessage="1" sqref="V20" xr:uid="{CC8D7CF4-3CD7-49C8-A78F-AF22D04E99AF}">
      <formula1>$AG$11:$AG$12</formula1>
    </dataValidation>
    <dataValidation type="list" allowBlank="1" showInputMessage="1" showErrorMessage="1" sqref="V24" xr:uid="{B481C995-AC08-42FC-B8B3-E8B044FC0C37}">
      <formula1>$AG$13:$AG$14</formula1>
    </dataValidation>
    <dataValidation type="list" allowBlank="1" showInputMessage="1" showErrorMessage="1" sqref="V28" xr:uid="{3BBC06B7-E760-426C-A894-362C2F3123DE}">
      <formula1>$AG$15:$AG$16</formula1>
    </dataValidation>
    <dataValidation type="list" allowBlank="1" showInputMessage="1" showErrorMessage="1" sqref="V32" xr:uid="{CF39065D-3B3D-48DB-8A9E-F33C67C67A51}">
      <formula1>$AG$17:$AG$18</formula1>
    </dataValidation>
    <dataValidation type="list" allowBlank="1" showInputMessage="1" showErrorMessage="1" sqref="T6" xr:uid="{908CB201-3464-4A37-AECD-3612685F8091}">
      <formula1>$AG$3:$AG$6</formula1>
    </dataValidation>
    <dataValidation type="list" allowBlank="1" showInputMessage="1" showErrorMessage="1" sqref="T14" xr:uid="{2BE966B7-C307-462C-B6B5-828160C5AC4F}">
      <formula1>$AG$7:$AG$10</formula1>
    </dataValidation>
    <dataValidation type="list" allowBlank="1" showInputMessage="1" showErrorMessage="1" sqref="T22" xr:uid="{D39664FA-F35B-4C29-8C49-3456B1DB6C52}">
      <formula1>$AG$11:$AG$14</formula1>
    </dataValidation>
    <dataValidation type="list" allowBlank="1" showInputMessage="1" showErrorMessage="1" sqref="H6" xr:uid="{457C014A-026A-46D2-BCDD-B8B689FF51B1}">
      <formula1>$AD$3:$AD$6</formula1>
    </dataValidation>
    <dataValidation type="list" allowBlank="1" showInputMessage="1" showErrorMessage="1" sqref="H14" xr:uid="{E9C8E3C1-3AA5-44D1-8748-47F4EA0C0297}">
      <formula1>$AD$7:$AD$10</formula1>
    </dataValidation>
    <dataValidation type="list" allowBlank="1" showInputMessage="1" showErrorMessage="1" sqref="F38" xr:uid="{5C387308-080F-4764-9E68-907EF7A03B72}">
      <formula1>$AD$37:$AD$38</formula1>
    </dataValidation>
    <dataValidation type="list" allowBlank="1" showInputMessage="1" showErrorMessage="1" sqref="F42" xr:uid="{EBFB5461-B9B8-4C3D-9EB5-A09CB2F5B8BC}">
      <formula1>$AD$39:$AD$40</formula1>
    </dataValidation>
    <dataValidation type="list" allowBlank="1" showInputMessage="1" showErrorMessage="1" sqref="F46" xr:uid="{C6CF3A24-5BB2-468D-8D93-0ED8A88A0432}">
      <formula1>$AD$41:$AD$42</formula1>
    </dataValidation>
    <dataValidation type="list" allowBlank="1" showInputMessage="1" showErrorMessage="1" sqref="F50" xr:uid="{43D53EEC-71BB-4B0E-92A6-4941D665D358}">
      <formula1>$AD$43:$AD$44</formula1>
    </dataValidation>
    <dataValidation type="list" allowBlank="1" showInputMessage="1" showErrorMessage="1" sqref="F54" xr:uid="{D3CE1E74-79D4-420C-AC63-D6B70C9F47FA}">
      <formula1>$AD$45:$AD$46</formula1>
    </dataValidation>
    <dataValidation type="list" allowBlank="1" showInputMessage="1" showErrorMessage="1" sqref="F58" xr:uid="{D05735DD-7360-4554-AC34-F9BEE65134A9}">
      <formula1>$AD$47:$AD$48</formula1>
    </dataValidation>
    <dataValidation type="list" allowBlank="1" showInputMessage="1" showErrorMessage="1" sqref="F62" xr:uid="{BFE47FFF-79F5-4E29-9E30-81625B76AFB5}">
      <formula1>$AD$49:$AD$50</formula1>
    </dataValidation>
    <dataValidation type="list" allowBlank="1" showInputMessage="1" showErrorMessage="1" sqref="F66" xr:uid="{C1533F93-FAC9-4D43-8F2F-7BB98CBB672F}">
      <formula1>$AD$51:$AD$52</formula1>
    </dataValidation>
    <dataValidation type="list" allowBlank="1" showInputMessage="1" showErrorMessage="1" sqref="H40" xr:uid="{F205EBAC-B65D-4A18-836D-E0D003B54C80}">
      <formula1>$AD$37:$AD$40</formula1>
    </dataValidation>
    <dataValidation type="list" allowBlank="1" showInputMessage="1" showErrorMessage="1" sqref="H48" xr:uid="{857D18F3-22AB-4314-9AF0-4666B895FD88}">
      <formula1>$AD$41:$AD$44</formula1>
    </dataValidation>
    <dataValidation type="list" allowBlank="1" showInputMessage="1" showErrorMessage="1" sqref="H56" xr:uid="{88B8572F-CBBB-4843-BEFB-7637540C2061}">
      <formula1>$AD$45:$AD$48</formula1>
    </dataValidation>
    <dataValidation type="list" allowBlank="1" showInputMessage="1" showErrorMessage="1" sqref="H64" xr:uid="{CCB1EAD1-01A2-4A6A-B2C4-F0B2F62C6A49}">
      <formula1>$AD$49:$AD$52</formula1>
    </dataValidation>
    <dataValidation type="list" allowBlank="1" showInputMessage="1" showErrorMessage="1" sqref="J44" xr:uid="{031D4427-6DFD-4986-9F85-774D635DC8F4}">
      <formula1>$AD$37:$AD$44</formula1>
    </dataValidation>
    <dataValidation type="list" allowBlank="1" showInputMessage="1" showErrorMessage="1" sqref="J60" xr:uid="{88AD1F0D-F7F8-487C-85E3-57A130E88E5C}">
      <formula1>$AD$45:$AD$52</formula1>
    </dataValidation>
    <dataValidation type="list" allowBlank="1" showInputMessage="1" showErrorMessage="1" sqref="L51" xr:uid="{5FCB70BC-CE71-4F7D-81FC-33908665F03C}">
      <formula1>$AE$41:$AE$48</formula1>
    </dataValidation>
    <dataValidation type="list" allowBlank="1" showInputMessage="1" showErrorMessage="1" sqref="T30" xr:uid="{9F699C02-A832-4D44-BBBD-D71EA19FA5B7}">
      <formula1>$AG$15:$AG$18</formula1>
    </dataValidation>
    <dataValidation type="list" allowBlank="1" showInputMessage="1" showErrorMessage="1" sqref="R10" xr:uid="{12BFD61F-81A3-45B9-B91A-F16FE51DFEEA}">
      <formula1>$AG$3:$AG$10</formula1>
    </dataValidation>
    <dataValidation type="list" allowBlank="1" showInputMessage="1" showErrorMessage="1" sqref="R26" xr:uid="{47D17442-6D0E-43FA-B0E4-08C27911CEC2}">
      <formula1>$AG$11:$AG$18</formula1>
    </dataValidation>
    <dataValidation type="list" allowBlank="1" showInputMessage="1" showErrorMessage="1" sqref="P17" xr:uid="{E6BA5695-CC11-4FF3-89F5-C454E6E8A915}">
      <formula1>$AF$7:$AF$14</formula1>
    </dataValidation>
    <dataValidation type="list" allowBlank="1" showInputMessage="1" showErrorMessage="1" sqref="V38" xr:uid="{26173E5B-2238-459A-BDB3-B06B83AAAB64}">
      <formula1>$AG$37:$AG$38</formula1>
    </dataValidation>
    <dataValidation type="list" allowBlank="1" showInputMessage="1" showErrorMessage="1" sqref="V42" xr:uid="{C0B326A7-4FE8-4B66-97B5-CBF1B916CA1E}">
      <formula1>$AG$39:$AG$40</formula1>
    </dataValidation>
    <dataValidation type="list" allowBlank="1" showInputMessage="1" showErrorMessage="1" sqref="V46" xr:uid="{5BDB7F6E-D17E-48E1-BF91-86C79111AD0E}">
      <formula1>$AG$41:$AG$42</formula1>
    </dataValidation>
    <dataValidation type="list" allowBlank="1" showInputMessage="1" showErrorMessage="1" sqref="V50" xr:uid="{4A758C44-DBC7-414A-A3FF-0AB07CFD469D}">
      <formula1>$AG$43:$AG$44</formula1>
    </dataValidation>
    <dataValidation type="list" allowBlank="1" showInputMessage="1" showErrorMessage="1" sqref="V54" xr:uid="{29D9BAA3-DCC9-4F7C-8B64-E0B1E282B2FC}">
      <formula1>$AG$45:$AG$46</formula1>
    </dataValidation>
    <dataValidation type="list" allowBlank="1" showInputMessage="1" showErrorMessage="1" sqref="V58" xr:uid="{7DEE877F-8247-4780-B2C9-9E19EC7EB53F}">
      <formula1>$AG$47:$AG$48</formula1>
    </dataValidation>
    <dataValidation type="list" allowBlank="1" showInputMessage="1" showErrorMessage="1" sqref="V62" xr:uid="{46A437D8-3935-4D66-A25B-09E9B716024E}">
      <formula1>$AG$49:$AG$50</formula1>
    </dataValidation>
    <dataValidation type="list" allowBlank="1" showInputMessage="1" showErrorMessage="1" sqref="V66" xr:uid="{662DEC77-6983-4AF2-88BA-166304E1C640}">
      <formula1>$AG$51:$AG$52</formula1>
    </dataValidation>
    <dataValidation type="list" allowBlank="1" showInputMessage="1" showErrorMessage="1" sqref="T40" xr:uid="{0E1D19B0-0DC8-4EEC-83C0-B339FD355303}">
      <formula1>$AG$37:$AG$40</formula1>
    </dataValidation>
    <dataValidation type="list" allowBlank="1" showInputMessage="1" showErrorMessage="1" sqref="T48" xr:uid="{415C0EB9-C3CE-4444-8099-DDDC192F35BD}">
      <formula1>$AG$41:$AG$44</formula1>
    </dataValidation>
    <dataValidation type="list" allowBlank="1" showInputMessage="1" showErrorMessage="1" sqref="T56" xr:uid="{D3BBCEC6-F011-4BDE-84FA-3053F9F43F44}">
      <formula1>$AG$45:$AG$48</formula1>
    </dataValidation>
    <dataValidation type="list" allowBlank="1" showInputMessage="1" showErrorMessage="1" sqref="T64" xr:uid="{0C5598DA-5270-4C2F-9B20-6C8CFB2974C4}">
      <formula1>$AG$49:$AG$52</formula1>
    </dataValidation>
    <dataValidation type="list" allowBlank="1" showInputMessage="1" showErrorMessage="1" sqref="R44" xr:uid="{2FD9C2FF-183F-477E-BFF5-9093942D788D}">
      <formula1>$AG$37:$AG$44</formula1>
    </dataValidation>
    <dataValidation type="list" allowBlank="1" showInputMessage="1" showErrorMessage="1" sqref="R60" xr:uid="{F782D9A6-D3B5-4C98-8200-F5036B29C82F}">
      <formula1>$AG$45:$AG$52</formula1>
    </dataValidation>
    <dataValidation type="list" allowBlank="1" showInputMessage="1" showErrorMessage="1" sqref="P51" xr:uid="{7AA8027A-DBA0-47E1-9EAF-4756851CD9B9}">
      <formula1>$AF$41:$AF$48</formula1>
    </dataValidation>
  </dataValidations>
  <pageMargins left="0.75" right="0.75" top="1" bottom="1" header="0.5" footer="0.5"/>
  <pageSetup orientation="portrait"/>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Sheet240">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151" priority="1" operator="equal">
      <formula>63</formula>
    </cfRule>
    <cfRule type="cellIs" dxfId="150" priority="2" operator="notEqual">
      <formula>63</formula>
    </cfRule>
  </conditionalFormatting>
  <dataValidations count="63">
    <dataValidation type="list" allowBlank="1" showInputMessage="1" showErrorMessage="1" sqref="F4" xr:uid="{178413CB-BEF2-4842-94E0-87301209D911}">
      <formula1>$AD$3:$AD$4</formula1>
    </dataValidation>
    <dataValidation type="list" allowBlank="1" showInputMessage="1" showErrorMessage="1" sqref="F8" xr:uid="{FCBEBBC7-9061-4C9E-8219-681FB9B2116A}">
      <formula1>$AD$5:$AD$6</formula1>
    </dataValidation>
    <dataValidation type="list" allowBlank="1" showInputMessage="1" showErrorMessage="1" sqref="J10" xr:uid="{A10F41D3-FF76-4608-BE6E-6E48EBC778D5}">
      <formula1>$AD$3:$AD$10</formula1>
    </dataValidation>
    <dataValidation type="list" allowBlank="1" showInputMessage="1" showErrorMessage="1" sqref="F12" xr:uid="{46F4719E-1F0C-4703-8782-407F68A469CC}">
      <formula1>$AD$7:$AD$8</formula1>
    </dataValidation>
    <dataValidation type="list" allowBlank="1" showInputMessage="1" showErrorMessage="1" sqref="F16" xr:uid="{1708BAAE-FE0C-4A07-83AB-63D64CD90AC0}">
      <formula1>$AD$9:$AD$10</formula1>
    </dataValidation>
    <dataValidation type="list" allowBlank="1" showInputMessage="1" showErrorMessage="1" sqref="F20" xr:uid="{36EDF861-BEDA-4A0A-9906-54A130381BC7}">
      <formula1>$AD$11:$AD$12</formula1>
    </dataValidation>
    <dataValidation type="list" allowBlank="1" showInputMessage="1" showErrorMessage="1" sqref="F24" xr:uid="{868E0C4D-7A1E-43A0-AD71-807C54ADDDD4}">
      <formula1>$AD$13:$AD$14</formula1>
    </dataValidation>
    <dataValidation type="list" allowBlank="1" showInputMessage="1" showErrorMessage="1" sqref="F28" xr:uid="{689B883D-2CB8-4F7B-A85E-A0D87BFC9AAA}">
      <formula1>$AD$15:$AD$16</formula1>
    </dataValidation>
    <dataValidation type="list" allowBlank="1" showInputMessage="1" showErrorMessage="1" sqref="F32" xr:uid="{42C21DF8-2119-4620-A265-ADF9ED1CFDC2}">
      <formula1>$AD$17:$AD$18</formula1>
    </dataValidation>
    <dataValidation type="list" allowBlank="1" showInputMessage="1" showErrorMessage="1" sqref="H22" xr:uid="{F10E8DF2-9231-4FDD-93E2-780B904D3052}">
      <formula1>$AD$11:$AD$14</formula1>
    </dataValidation>
    <dataValidation type="list" allowBlank="1" showInputMessage="1" showErrorMessage="1" sqref="H30" xr:uid="{8497BD10-227D-44CD-AB74-6DD7B495B282}">
      <formula1>$AD$15:$AD$18</formula1>
    </dataValidation>
    <dataValidation type="list" allowBlank="1" showInputMessage="1" showErrorMessage="1" sqref="J26" xr:uid="{5749E756-BEA5-4BBB-BF50-0B285F359416}">
      <formula1>$AD$11:$AD$18</formula1>
    </dataValidation>
    <dataValidation type="list" allowBlank="1" showInputMessage="1" showErrorMessage="1" sqref="L17" xr:uid="{92DE4295-380B-4C99-A826-17D4F7A7CE5E}">
      <formula1>$AE$7:$AE$14</formula1>
    </dataValidation>
    <dataValidation type="list" allowBlank="1" showInputMessage="1" showErrorMessage="1" sqref="N32" xr:uid="{E60D3063-103F-4AA2-B0D8-90DDFAE4B59E}">
      <formula1>$AD$24:$AD$31</formula1>
    </dataValidation>
    <dataValidation type="list" allowBlank="1" showInputMessage="1" showErrorMessage="1" sqref="N38" xr:uid="{6A8B449E-3AE2-408A-A9F6-F5A937E43AB2}">
      <formula1>$AG$24:$AG$31</formula1>
    </dataValidation>
    <dataValidation type="list" allowBlank="1" showInputMessage="1" showErrorMessage="1" sqref="N35" xr:uid="{DC324BDE-D7CA-4278-BE01-719BF1C1F1FA}">
      <formula1>$AE$24:$AE$31</formula1>
    </dataValidation>
    <dataValidation type="list" allowBlank="1" showInputMessage="1" showErrorMessage="1" sqref="V4" xr:uid="{45E9DE21-9F19-40F1-B48D-559A574F9741}">
      <formula1>$AG$3:$AG$4</formula1>
    </dataValidation>
    <dataValidation type="list" allowBlank="1" showInputMessage="1" showErrorMessage="1" sqref="V8" xr:uid="{53647EA1-500B-40CC-BC0B-902D0413054B}">
      <formula1>$AG$5:$AG$6</formula1>
    </dataValidation>
    <dataValidation type="list" allowBlank="1" showInputMessage="1" showErrorMessage="1" sqref="V12" xr:uid="{9ADC73A4-4CDE-4304-BE5D-FE123F37CF26}">
      <formula1>$AG$7:$AG$8</formula1>
    </dataValidation>
    <dataValidation type="list" allowBlank="1" showInputMessage="1" showErrorMessage="1" sqref="V16" xr:uid="{492477B5-8EA4-41AB-B237-349E0C322867}">
      <formula1>$AG$9:$AG$10</formula1>
    </dataValidation>
    <dataValidation type="list" allowBlank="1" showInputMessage="1" showErrorMessage="1" sqref="V20" xr:uid="{652CD851-C848-44DB-9D62-4DF1EB9E81AA}">
      <formula1>$AG$11:$AG$12</formula1>
    </dataValidation>
    <dataValidation type="list" allowBlank="1" showInputMessage="1" showErrorMessage="1" sqref="V24" xr:uid="{634591CE-A82A-4BD6-935E-A128FC1695F3}">
      <formula1>$AG$13:$AG$14</formula1>
    </dataValidation>
    <dataValidation type="list" allowBlank="1" showInputMessage="1" showErrorMessage="1" sqref="V28" xr:uid="{C36A0FAA-420F-4FA2-94A3-8C080C2BDE75}">
      <formula1>$AG$15:$AG$16</formula1>
    </dataValidation>
    <dataValidation type="list" allowBlank="1" showInputMessage="1" showErrorMessage="1" sqref="V32" xr:uid="{14C23BC9-16A7-42DD-9404-5C1BFCA4DF24}">
      <formula1>$AG$17:$AG$18</formula1>
    </dataValidation>
    <dataValidation type="list" allowBlank="1" showInputMessage="1" showErrorMessage="1" sqref="T6" xr:uid="{5E441636-5C81-4F25-8841-8AEE07FE09DB}">
      <formula1>$AG$3:$AG$6</formula1>
    </dataValidation>
    <dataValidation type="list" allowBlank="1" showInputMessage="1" showErrorMessage="1" sqref="T14" xr:uid="{B142262B-9ED2-48CF-84A3-A85811CEA198}">
      <formula1>$AG$7:$AG$10</formula1>
    </dataValidation>
    <dataValidation type="list" allowBlank="1" showInputMessage="1" showErrorMessage="1" sqref="T22" xr:uid="{EF225FFC-C174-45F6-8481-E816EE31A542}">
      <formula1>$AG$11:$AG$14</formula1>
    </dataValidation>
    <dataValidation type="list" allowBlank="1" showInputMessage="1" showErrorMessage="1" sqref="H6" xr:uid="{A42FF2F5-9C72-4BF5-AD85-0DAFA958284E}">
      <formula1>$AD$3:$AD$6</formula1>
    </dataValidation>
    <dataValidation type="list" allowBlank="1" showInputMessage="1" showErrorMessage="1" sqref="H14" xr:uid="{78738220-4952-40E0-8E23-90B2CC706A4E}">
      <formula1>$AD$7:$AD$10</formula1>
    </dataValidation>
    <dataValidation type="list" allowBlank="1" showInputMessage="1" showErrorMessage="1" sqref="F38" xr:uid="{84DF473A-BAE7-4BDE-85BA-72380231C390}">
      <formula1>$AD$37:$AD$38</formula1>
    </dataValidation>
    <dataValidation type="list" allowBlank="1" showInputMessage="1" showErrorMessage="1" sqref="F42" xr:uid="{BE32E132-BD84-4415-B7E7-CDF2F9D472EE}">
      <formula1>$AD$39:$AD$40</formula1>
    </dataValidation>
    <dataValidation type="list" allowBlank="1" showInputMessage="1" showErrorMessage="1" sqref="F46" xr:uid="{0EB195A5-589D-47E5-957A-D8AA0587C221}">
      <formula1>$AD$41:$AD$42</formula1>
    </dataValidation>
    <dataValidation type="list" allowBlank="1" showInputMessage="1" showErrorMessage="1" sqref="F50" xr:uid="{B7A0051D-A70C-45BC-B778-B0A8097BDDDF}">
      <formula1>$AD$43:$AD$44</formula1>
    </dataValidation>
    <dataValidation type="list" allowBlank="1" showInputMessage="1" showErrorMessage="1" sqref="F54" xr:uid="{707CA22D-4036-4F9A-A2CA-9959E99FD5E0}">
      <formula1>$AD$45:$AD$46</formula1>
    </dataValidation>
    <dataValidation type="list" allowBlank="1" showInputMessage="1" showErrorMessage="1" sqref="F58" xr:uid="{8134DE49-1A55-4EE5-8A1A-2566417D25AF}">
      <formula1>$AD$47:$AD$48</formula1>
    </dataValidation>
    <dataValidation type="list" allowBlank="1" showInputMessage="1" showErrorMessage="1" sqref="F62" xr:uid="{489E4CC8-61C6-45F7-AEC7-430610FD4273}">
      <formula1>$AD$49:$AD$50</formula1>
    </dataValidation>
    <dataValidation type="list" allowBlank="1" showInputMessage="1" showErrorMessage="1" sqref="F66" xr:uid="{E5AD258B-DABA-4948-813F-56A9680585FC}">
      <formula1>$AD$51:$AD$52</formula1>
    </dataValidation>
    <dataValidation type="list" allowBlank="1" showInputMessage="1" showErrorMessage="1" sqref="H40" xr:uid="{11408127-5214-47A6-8C77-1E4583C2363D}">
      <formula1>$AD$37:$AD$40</formula1>
    </dataValidation>
    <dataValidation type="list" allowBlank="1" showInputMessage="1" showErrorMessage="1" sqref="H48" xr:uid="{12DDA48C-B24B-4F12-9D39-2D00A21AF742}">
      <formula1>$AD$41:$AD$44</formula1>
    </dataValidation>
    <dataValidation type="list" allowBlank="1" showInputMessage="1" showErrorMessage="1" sqref="H56" xr:uid="{D31482FC-CE88-4C99-97CD-36685313A76D}">
      <formula1>$AD$45:$AD$48</formula1>
    </dataValidation>
    <dataValidation type="list" allowBlank="1" showInputMessage="1" showErrorMessage="1" sqref="H64" xr:uid="{1C794374-93C2-4C74-89F1-AB27DEC651BD}">
      <formula1>$AD$49:$AD$52</formula1>
    </dataValidation>
    <dataValidation type="list" allowBlank="1" showInputMessage="1" showErrorMessage="1" sqref="J44" xr:uid="{5BC94E6D-1DE9-4C42-85F2-27CE611799D1}">
      <formula1>$AD$37:$AD$44</formula1>
    </dataValidation>
    <dataValidation type="list" allowBlank="1" showInputMessage="1" showErrorMessage="1" sqref="J60" xr:uid="{C03A4EF1-195B-4ACC-896B-C0F32126853A}">
      <formula1>$AD$45:$AD$52</formula1>
    </dataValidation>
    <dataValidation type="list" allowBlank="1" showInputMessage="1" showErrorMessage="1" sqref="L51" xr:uid="{F3DA3BFD-EFEC-410F-9E9B-53FE67C997FD}">
      <formula1>$AE$41:$AE$48</formula1>
    </dataValidation>
    <dataValidation type="list" allowBlank="1" showInputMessage="1" showErrorMessage="1" sqref="T30" xr:uid="{10D7FB54-FE9D-4233-BD1D-37EE53DE422A}">
      <formula1>$AG$15:$AG$18</formula1>
    </dataValidation>
    <dataValidation type="list" allowBlank="1" showInputMessage="1" showErrorMessage="1" sqref="R10" xr:uid="{BCECA067-B035-4BB9-805D-6143398B15FA}">
      <formula1>$AG$3:$AG$10</formula1>
    </dataValidation>
    <dataValidation type="list" allowBlank="1" showInputMessage="1" showErrorMessage="1" sqref="R26" xr:uid="{28B922CB-2D0C-40A3-A85F-E451C1F9743D}">
      <formula1>$AG$11:$AG$18</formula1>
    </dataValidation>
    <dataValidation type="list" allowBlank="1" showInputMessage="1" showErrorMessage="1" sqref="P17" xr:uid="{CDEC1A64-A6CA-4071-9BAC-F4CD7496AA6A}">
      <formula1>$AF$7:$AF$14</formula1>
    </dataValidation>
    <dataValidation type="list" allowBlank="1" showInputMessage="1" showErrorMessage="1" sqref="V38" xr:uid="{4182A4E0-0262-4B8D-A4F4-D3BAEA843B80}">
      <formula1>$AG$37:$AG$38</formula1>
    </dataValidation>
    <dataValidation type="list" allowBlank="1" showInputMessage="1" showErrorMessage="1" sqref="V42" xr:uid="{1D848C78-0F4E-448D-8351-68969A90E2E4}">
      <formula1>$AG$39:$AG$40</formula1>
    </dataValidation>
    <dataValidation type="list" allowBlank="1" showInputMessage="1" showErrorMessage="1" sqref="V46" xr:uid="{76EBCDD7-5F94-4E60-BAB7-72A4710E2B9B}">
      <formula1>$AG$41:$AG$42</formula1>
    </dataValidation>
    <dataValidation type="list" allowBlank="1" showInputMessage="1" showErrorMessage="1" sqref="V50" xr:uid="{0C1D64B3-60C1-46AC-A4D6-B69B3F44E85B}">
      <formula1>$AG$43:$AG$44</formula1>
    </dataValidation>
    <dataValidation type="list" allowBlank="1" showInputMessage="1" showErrorMessage="1" sqref="V54" xr:uid="{0A7B1FA9-97AF-4E5C-AF06-B802B6583C05}">
      <formula1>$AG$45:$AG$46</formula1>
    </dataValidation>
    <dataValidation type="list" allowBlank="1" showInputMessage="1" showErrorMessage="1" sqref="V58" xr:uid="{F9F080FF-6C5A-447C-84DC-CD27D908FCDE}">
      <formula1>$AG$47:$AG$48</formula1>
    </dataValidation>
    <dataValidation type="list" allowBlank="1" showInputMessage="1" showErrorMessage="1" sqref="V62" xr:uid="{EC47351A-5135-4664-96E8-01FB158FA0D9}">
      <formula1>$AG$49:$AG$50</formula1>
    </dataValidation>
    <dataValidation type="list" allowBlank="1" showInputMessage="1" showErrorMessage="1" sqref="V66" xr:uid="{2BB65E41-E2A7-422E-BBF0-1BD3398A4CAA}">
      <formula1>$AG$51:$AG$52</formula1>
    </dataValidation>
    <dataValidation type="list" allowBlank="1" showInputMessage="1" showErrorMessage="1" sqref="T40" xr:uid="{D3F0AE09-5F31-4E90-AB76-5D3F589A4B12}">
      <formula1>$AG$37:$AG$40</formula1>
    </dataValidation>
    <dataValidation type="list" allowBlank="1" showInputMessage="1" showErrorMessage="1" sqref="T48" xr:uid="{0C5A972D-14E4-4AF0-AB32-93FD02E927F2}">
      <formula1>$AG$41:$AG$44</formula1>
    </dataValidation>
    <dataValidation type="list" allowBlank="1" showInputMessage="1" showErrorMessage="1" sqref="T56" xr:uid="{F8BDD71E-3ACD-45F4-9459-51738AE8ED20}">
      <formula1>$AG$45:$AG$48</formula1>
    </dataValidation>
    <dataValidation type="list" allowBlank="1" showInputMessage="1" showErrorMessage="1" sqref="T64" xr:uid="{68E303C7-AEB2-4E61-A215-F6B0DD11991B}">
      <formula1>$AG$49:$AG$52</formula1>
    </dataValidation>
    <dataValidation type="list" allowBlank="1" showInputMessage="1" showErrorMessage="1" sqref="R44" xr:uid="{41D53F09-0372-4EEB-A8F7-682D6639B958}">
      <formula1>$AG$37:$AG$44</formula1>
    </dataValidation>
    <dataValidation type="list" allowBlank="1" showInputMessage="1" showErrorMessage="1" sqref="R60" xr:uid="{AB4049E3-4848-4BAA-8C3D-AA16986780F0}">
      <formula1>$AG$45:$AG$52</formula1>
    </dataValidation>
    <dataValidation type="list" allowBlank="1" showInputMessage="1" showErrorMessage="1" sqref="P51" xr:uid="{6B084393-5758-4769-BB7B-1070C022D11D}">
      <formula1>$AF$41:$AF$48</formula1>
    </dataValidation>
  </dataValidations>
  <pageMargins left="0.75" right="0.75" top="1" bottom="1" header="0.5" footer="0.5"/>
  <pageSetup orientation="portrait"/>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Sheet23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377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257</v>
      </c>
      <c r="S10" s="168">
        <v>5</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257</v>
      </c>
      <c r="Q17" s="168">
        <v>5</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KS</v>
      </c>
      <c r="AG25" s="101" t="str">
        <f>T14</f>
        <v>NOVA</v>
      </c>
    </row>
    <row r="26" spans="1:33">
      <c r="A26" s="62"/>
      <c r="B26" s="102"/>
      <c r="D26" s="133"/>
      <c r="E26" s="117"/>
      <c r="F26" s="131"/>
      <c r="G26" s="112"/>
      <c r="H26" s="112"/>
      <c r="I26" s="165">
        <v>3</v>
      </c>
      <c r="J26" s="105" t="s">
        <v>41</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NOVA</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AR</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TEN</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257</v>
      </c>
      <c r="O38" s="168">
        <v>5</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345</v>
      </c>
      <c r="S44" s="168">
        <v>5</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19:A25"/>
    <mergeCell ref="AA19:AA25"/>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s>
  <conditionalFormatting sqref="N2">
    <cfRule type="cellIs" dxfId="149" priority="1" operator="equal">
      <formula>63</formula>
    </cfRule>
    <cfRule type="cellIs" dxfId="148" priority="2" operator="notEqual">
      <formula>63</formula>
    </cfRule>
  </conditionalFormatting>
  <dataValidations count="63">
    <dataValidation type="list" allowBlank="1" showInputMessage="1" showErrorMessage="1" sqref="F4" xr:uid="{491BA3BD-E1C7-4814-AA00-A19F1D9C8422}">
      <formula1>$AD$3:$AD$4</formula1>
    </dataValidation>
    <dataValidation type="list" allowBlank="1" showInputMessage="1" showErrorMessage="1" sqref="F8" xr:uid="{F26B3F0F-E9E5-40B0-BF0B-8D21C2356F1B}">
      <formula1>$AD$5:$AD$6</formula1>
    </dataValidation>
    <dataValidation type="list" allowBlank="1" showInputMessage="1" showErrorMessage="1" sqref="J10" xr:uid="{F33FEE9A-5E41-44C9-84CE-5321719E10AE}">
      <formula1>$AD$3:$AD$10</formula1>
    </dataValidation>
    <dataValidation type="list" allowBlank="1" showInputMessage="1" showErrorMessage="1" sqref="F12" xr:uid="{01E4585D-7C8B-47C5-99D6-0C93123C61AE}">
      <formula1>$AD$7:$AD$8</formula1>
    </dataValidation>
    <dataValidation type="list" allowBlank="1" showInputMessage="1" showErrorMessage="1" sqref="F16" xr:uid="{33A23C82-D8BB-4D0F-BC30-0A965B0F7E71}">
      <formula1>$AD$9:$AD$10</formula1>
    </dataValidation>
    <dataValidation type="list" allowBlank="1" showInputMessage="1" showErrorMessage="1" sqref="F20" xr:uid="{49EC114C-8886-4432-887B-E376D60C8625}">
      <formula1>$AD$11:$AD$12</formula1>
    </dataValidation>
    <dataValidation type="list" allowBlank="1" showInputMessage="1" showErrorMessage="1" sqref="F24" xr:uid="{43BC83FA-EC86-4C99-B6FA-9342632AF20A}">
      <formula1>$AD$13:$AD$14</formula1>
    </dataValidation>
    <dataValidation type="list" allowBlank="1" showInputMessage="1" showErrorMessage="1" sqref="F28" xr:uid="{9818E56F-4306-4A24-B2AA-77DD84D9DB48}">
      <formula1>$AD$15:$AD$16</formula1>
    </dataValidation>
    <dataValidation type="list" allowBlank="1" showInputMessage="1" showErrorMessage="1" sqref="F32" xr:uid="{79587BB1-0D20-4ECA-B4D7-8CF7AEEF9AD0}">
      <formula1>$AD$17:$AD$18</formula1>
    </dataValidation>
    <dataValidation type="list" allowBlank="1" showInputMessage="1" showErrorMessage="1" sqref="H22" xr:uid="{77FA9D3C-1DBA-40AE-B201-1E9DE073D482}">
      <formula1>$AD$11:$AD$14</formula1>
    </dataValidation>
    <dataValidation type="list" allowBlank="1" showInputMessage="1" showErrorMessage="1" sqref="H30" xr:uid="{35AA5F06-F771-43DE-ABA3-97A0C70D28F3}">
      <formula1>$AD$15:$AD$18</formula1>
    </dataValidation>
    <dataValidation type="list" allowBlank="1" showInputMessage="1" showErrorMessage="1" sqref="J26" xr:uid="{70BC67B4-F45B-4C4E-A0CE-B5E3BF59064E}">
      <formula1>$AD$11:$AD$18</formula1>
    </dataValidation>
    <dataValidation type="list" allowBlank="1" showInputMessage="1" showErrorMessage="1" sqref="L17" xr:uid="{A7F44BF2-0E9E-4FE5-A2C8-D87E65D0F3F9}">
      <formula1>$AE$7:$AE$14</formula1>
    </dataValidation>
    <dataValidation type="list" allowBlank="1" showInputMessage="1" showErrorMessage="1" sqref="N32" xr:uid="{8761629B-D95B-4C54-9D5E-D0D71764CB3B}">
      <formula1>$AD$24:$AD$31</formula1>
    </dataValidation>
    <dataValidation type="list" allowBlank="1" showInputMessage="1" showErrorMessage="1" sqref="N38" xr:uid="{E55FB72C-4868-4D03-8AFF-D9FA9226ECAD}">
      <formula1>$AG$24:$AG$31</formula1>
    </dataValidation>
    <dataValidation type="list" allowBlank="1" showInputMessage="1" showErrorMessage="1" sqref="N35" xr:uid="{B8EEC581-07FB-4C16-848A-6C7DC6E60BAE}">
      <formula1>$AE$24:$AE$31</formula1>
    </dataValidation>
    <dataValidation type="list" allowBlank="1" showInputMessage="1" showErrorMessage="1" sqref="V4" xr:uid="{72D03FD3-41C0-4E0D-8D01-E0F41EC15B41}">
      <formula1>$AG$3:$AG$4</formula1>
    </dataValidation>
    <dataValidation type="list" allowBlank="1" showInputMessage="1" showErrorMessage="1" sqref="V8" xr:uid="{74A08F6B-6371-4EEF-BB68-99662C27BB86}">
      <formula1>$AG$5:$AG$6</formula1>
    </dataValidation>
    <dataValidation type="list" allowBlank="1" showInputMessage="1" showErrorMessage="1" sqref="V12" xr:uid="{9C2AB228-7023-4B0C-9FBA-1DD6F454BEEC}">
      <formula1>$AG$7:$AG$8</formula1>
    </dataValidation>
    <dataValidation type="list" allowBlank="1" showInputMessage="1" showErrorMessage="1" sqref="V16" xr:uid="{4194D4BC-84B9-44F4-83CD-4B059E74A32C}">
      <formula1>$AG$9:$AG$10</formula1>
    </dataValidation>
    <dataValidation type="list" allowBlank="1" showInputMessage="1" showErrorMessage="1" sqref="V20" xr:uid="{934B16BB-A824-4A96-AA96-0731E00CF4AC}">
      <formula1>$AG$11:$AG$12</formula1>
    </dataValidation>
    <dataValidation type="list" allowBlank="1" showInputMessage="1" showErrorMessage="1" sqref="V24" xr:uid="{3EE23180-C89C-498A-965D-2DA33B6A6DEA}">
      <formula1>$AG$13:$AG$14</formula1>
    </dataValidation>
    <dataValidation type="list" allowBlank="1" showInputMessage="1" showErrorMessage="1" sqref="V28" xr:uid="{7DE227DB-E011-4F50-B9C0-3C60C089BE9B}">
      <formula1>$AG$15:$AG$16</formula1>
    </dataValidation>
    <dataValidation type="list" allowBlank="1" showInputMessage="1" showErrorMessage="1" sqref="V32" xr:uid="{0200DD1A-73FB-4CCD-AA23-B723BB6AAC4F}">
      <formula1>$AG$17:$AG$18</formula1>
    </dataValidation>
    <dataValidation type="list" allowBlank="1" showInputMessage="1" showErrorMessage="1" sqref="T6" xr:uid="{93E6E0E3-FE51-4094-928C-3EB29F767068}">
      <formula1>$AG$3:$AG$6</formula1>
    </dataValidation>
    <dataValidation type="list" allowBlank="1" showInputMessage="1" showErrorMessage="1" sqref="T14" xr:uid="{6B0C1D7B-E16D-4ED4-AF12-0656C9D52FC2}">
      <formula1>$AG$7:$AG$10</formula1>
    </dataValidation>
    <dataValidation type="list" allowBlank="1" showInputMessage="1" showErrorMessage="1" sqref="T22" xr:uid="{DBF6A98F-34B1-4879-9DED-95F2854BB2D8}">
      <formula1>$AG$11:$AG$14</formula1>
    </dataValidation>
    <dataValidation type="list" allowBlank="1" showInputMessage="1" showErrorMessage="1" sqref="H6" xr:uid="{0D37C0BB-CB3B-4758-8776-3310D8531996}">
      <formula1>$AD$3:$AD$6</formula1>
    </dataValidation>
    <dataValidation type="list" allowBlank="1" showInputMessage="1" showErrorMessage="1" sqref="H14" xr:uid="{AE4E265D-29B0-40D6-BCA9-B05EDB12E37A}">
      <formula1>$AD$7:$AD$10</formula1>
    </dataValidation>
    <dataValidation type="list" allowBlank="1" showInputMessage="1" showErrorMessage="1" sqref="F38" xr:uid="{ED3BEDB0-2D98-4D2A-9724-5E37252530D6}">
      <formula1>$AD$37:$AD$38</formula1>
    </dataValidation>
    <dataValidation type="list" allowBlank="1" showInputMessage="1" showErrorMessage="1" sqref="F42" xr:uid="{AE7475BC-3898-49FE-904A-9F2533E0212C}">
      <formula1>$AD$39:$AD$40</formula1>
    </dataValidation>
    <dataValidation type="list" allowBlank="1" showInputMessage="1" showErrorMessage="1" sqref="F46" xr:uid="{135618CA-EFF4-4A55-9792-417F8F6D8B86}">
      <formula1>$AD$41:$AD$42</formula1>
    </dataValidation>
    <dataValidation type="list" allowBlank="1" showInputMessage="1" showErrorMessage="1" sqref="F50" xr:uid="{18DA44D2-6971-44EB-9CE2-F3E65CD210C5}">
      <formula1>$AD$43:$AD$44</formula1>
    </dataValidation>
    <dataValidation type="list" allowBlank="1" showInputMessage="1" showErrorMessage="1" sqref="F54" xr:uid="{9B05FBDB-9CFC-4737-AE8E-2F9E12F242BD}">
      <formula1>$AD$45:$AD$46</formula1>
    </dataValidation>
    <dataValidation type="list" allowBlank="1" showInputMessage="1" showErrorMessage="1" sqref="F58" xr:uid="{02786BE0-B42E-406A-8DC5-65211D8C474C}">
      <formula1>$AD$47:$AD$48</formula1>
    </dataValidation>
    <dataValidation type="list" allowBlank="1" showInputMessage="1" showErrorMessage="1" sqref="F62" xr:uid="{A2C1AE3F-C98D-4722-AAFF-DC43AE10A400}">
      <formula1>$AD$49:$AD$50</formula1>
    </dataValidation>
    <dataValidation type="list" allowBlank="1" showInputMessage="1" showErrorMessage="1" sqref="F66" xr:uid="{97FBB7EE-8522-4A19-8064-3DD5557CF76B}">
      <formula1>$AD$51:$AD$52</formula1>
    </dataValidation>
    <dataValidation type="list" allowBlank="1" showInputMessage="1" showErrorMessage="1" sqref="H40" xr:uid="{9D76A5EA-999B-4C07-8349-EA2C45CFFA89}">
      <formula1>$AD$37:$AD$40</formula1>
    </dataValidation>
    <dataValidation type="list" allowBlank="1" showInputMessage="1" showErrorMessage="1" sqref="H48" xr:uid="{514E8D32-616E-406E-960D-94082AAE672E}">
      <formula1>$AD$41:$AD$44</formula1>
    </dataValidation>
    <dataValidation type="list" allowBlank="1" showInputMessage="1" showErrorMessage="1" sqref="H56" xr:uid="{9BAB3897-B082-49DD-8F7E-1DB63E287C92}">
      <formula1>$AD$45:$AD$48</formula1>
    </dataValidation>
    <dataValidation type="list" allowBlank="1" showInputMessage="1" showErrorMessage="1" sqref="H64" xr:uid="{5874345B-A538-49C3-A282-683EC04DB495}">
      <formula1>$AD$49:$AD$52</formula1>
    </dataValidation>
    <dataValidation type="list" allowBlank="1" showInputMessage="1" showErrorMessage="1" sqref="J44" xr:uid="{DE3391EC-0F19-4023-896E-54A5BE055921}">
      <formula1>$AD$37:$AD$44</formula1>
    </dataValidation>
    <dataValidation type="list" allowBlank="1" showInputMessage="1" showErrorMessage="1" sqref="J60" xr:uid="{478831D4-F46C-4C56-9344-3F468BA51D37}">
      <formula1>$AD$45:$AD$52</formula1>
    </dataValidation>
    <dataValidation type="list" allowBlank="1" showInputMessage="1" showErrorMessage="1" sqref="L51" xr:uid="{0F43AC8F-648D-4771-9D55-066CBF0C185E}">
      <formula1>$AE$41:$AE$48</formula1>
    </dataValidation>
    <dataValidation type="list" allowBlank="1" showInputMessage="1" showErrorMessage="1" sqref="T30" xr:uid="{1F3A09C3-4150-4DA5-8D9C-B627B7C1ACBC}">
      <formula1>$AG$15:$AG$18</formula1>
    </dataValidation>
    <dataValidation type="list" allowBlank="1" showInputMessage="1" showErrorMessage="1" sqref="R10" xr:uid="{58E68F68-F17C-4817-B3D5-0839B0FF8EBC}">
      <formula1>$AG$3:$AG$10</formula1>
    </dataValidation>
    <dataValidation type="list" allowBlank="1" showInputMessage="1" showErrorMessage="1" sqref="R26" xr:uid="{B8AF534D-C65C-4770-ABF2-E82541E0691F}">
      <formula1>$AG$11:$AG$18</formula1>
    </dataValidation>
    <dataValidation type="list" allowBlank="1" showInputMessage="1" showErrorMessage="1" sqref="P17" xr:uid="{93833485-F666-47E7-8DE0-989AAFF5DBD6}">
      <formula1>$AF$7:$AF$14</formula1>
    </dataValidation>
    <dataValidation type="list" allowBlank="1" showInputMessage="1" showErrorMessage="1" sqref="V38" xr:uid="{CCA90BCC-BFC6-4E23-A27E-6EA14391E3AF}">
      <formula1>$AG$37:$AG$38</formula1>
    </dataValidation>
    <dataValidation type="list" allowBlank="1" showInputMessage="1" showErrorMessage="1" sqref="V42" xr:uid="{C5EE661F-D151-440D-8335-865BD23C78E7}">
      <formula1>$AG$39:$AG$40</formula1>
    </dataValidation>
    <dataValidation type="list" allowBlank="1" showInputMessage="1" showErrorMessage="1" sqref="V46" xr:uid="{27EE95CD-7650-4F20-9AC1-227444F4CA13}">
      <formula1>$AG$41:$AG$42</formula1>
    </dataValidation>
    <dataValidation type="list" allowBlank="1" showInputMessage="1" showErrorMessage="1" sqref="V50" xr:uid="{644AF5C6-FE0B-42C6-A098-392948653E0C}">
      <formula1>$AG$43:$AG$44</formula1>
    </dataValidation>
    <dataValidation type="list" allowBlank="1" showInputMessage="1" showErrorMessage="1" sqref="V54" xr:uid="{D416EA76-825E-46E8-81C0-5E93C6D66D31}">
      <formula1>$AG$45:$AG$46</formula1>
    </dataValidation>
    <dataValidation type="list" allowBlank="1" showInputMessage="1" showErrorMessage="1" sqref="V58" xr:uid="{058E87B4-950C-4554-B2D3-BC96B594FACA}">
      <formula1>$AG$47:$AG$48</formula1>
    </dataValidation>
    <dataValidation type="list" allowBlank="1" showInputMessage="1" showErrorMessage="1" sqref="V62" xr:uid="{CB23B5F0-2DF4-42A0-A86D-1E74250EC53A}">
      <formula1>$AG$49:$AG$50</formula1>
    </dataValidation>
    <dataValidation type="list" allowBlank="1" showInputMessage="1" showErrorMessage="1" sqref="V66" xr:uid="{399641EC-0060-45C2-9B3A-A53FA2DE12F6}">
      <formula1>$AG$51:$AG$52</formula1>
    </dataValidation>
    <dataValidation type="list" allowBlank="1" showInputMessage="1" showErrorMessage="1" sqref="T40" xr:uid="{8A816EB4-39AE-42E8-9D7C-2F2FE8412335}">
      <formula1>$AG$37:$AG$40</formula1>
    </dataValidation>
    <dataValidation type="list" allowBlank="1" showInputMessage="1" showErrorMessage="1" sqref="T48" xr:uid="{B1AE070F-8F14-4C60-8B3F-9787A7B88A39}">
      <formula1>$AG$41:$AG$44</formula1>
    </dataValidation>
    <dataValidation type="list" allowBlank="1" showInputMessage="1" showErrorMessage="1" sqref="T56" xr:uid="{642F743D-1F14-4748-8B29-BE2631F46751}">
      <formula1>$AG$45:$AG$48</formula1>
    </dataValidation>
    <dataValidation type="list" allowBlank="1" showInputMessage="1" showErrorMessage="1" sqref="T64" xr:uid="{D808E39A-A20A-4BE4-A5C2-E47ED6656825}">
      <formula1>$AG$49:$AG$52</formula1>
    </dataValidation>
    <dataValidation type="list" allowBlank="1" showInputMessage="1" showErrorMessage="1" sqref="R44" xr:uid="{9B2545E2-8744-47F5-921C-43E4433A60A2}">
      <formula1>$AG$37:$AG$44</formula1>
    </dataValidation>
    <dataValidation type="list" allowBlank="1" showInputMessage="1" showErrorMessage="1" sqref="R60" xr:uid="{8BA6039E-E835-47BD-808F-E81E476851E2}">
      <formula1>$AG$45:$AG$52</formula1>
    </dataValidation>
    <dataValidation type="list" allowBlank="1" showInputMessage="1" showErrorMessage="1" sqref="P51" xr:uid="{357447FD-10D4-4A06-9666-151CFFBB5C91}">
      <formula1>$AF$41:$AF$48</formula1>
    </dataValidation>
  </dataValidations>
  <pageMargins left="0.75" right="0.75" top="1" bottom="1" header="0.5" footer="0.5"/>
  <pageSetup orientation="portrait"/>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0B5C1-33E3-4649-99D6-2BE4E9891125}">
  <sheetPr codeName="Sheet13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510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4</v>
      </c>
      <c r="J10" s="105" t="s">
        <v>187</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VA</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CUSE</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2</v>
      </c>
      <c r="N32" s="106" t="s">
        <v>424</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MH ST</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420</v>
      </c>
      <c r="W58" s="166">
        <f>IF(V58=X57,Y57)+IF(V58=X59,Y59)</f>
        <v>14</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147" priority="1" operator="equal">
      <formula>63</formula>
    </cfRule>
    <cfRule type="cellIs" dxfId="146" priority="2" operator="notEqual">
      <formula>63</formula>
    </cfRule>
  </conditionalFormatting>
  <dataValidations count="63">
    <dataValidation type="list" allowBlank="1" showInputMessage="1" showErrorMessage="1" sqref="F4" xr:uid="{9AC978B7-0B9C-4AA2-BB6C-800FF52BE6B0}">
      <formula1>$AD$3:$AD$4</formula1>
    </dataValidation>
    <dataValidation type="list" allowBlank="1" showInputMessage="1" showErrorMessage="1" sqref="F8" xr:uid="{8DEBA289-33F8-46A6-BCD5-0548D6743CEF}">
      <formula1>$AD$5:$AD$6</formula1>
    </dataValidation>
    <dataValidation type="list" allowBlank="1" showInputMessage="1" showErrorMessage="1" sqref="J10" xr:uid="{8546E445-F989-40C8-8E3A-6056D68150E9}">
      <formula1>$AD$3:$AD$10</formula1>
    </dataValidation>
    <dataValidation type="list" allowBlank="1" showInputMessage="1" showErrorMessage="1" sqref="F12" xr:uid="{D8BF45C8-A7F6-4AD5-A579-AE1499AC7C64}">
      <formula1>$AD$7:$AD$8</formula1>
    </dataValidation>
    <dataValidation type="list" allowBlank="1" showInputMessage="1" showErrorMessage="1" sqref="F16" xr:uid="{9E9FC2BB-D13B-4FAF-822E-AB23DEE44A16}">
      <formula1>$AD$9:$AD$10</formula1>
    </dataValidation>
    <dataValidation type="list" allowBlank="1" showInputMessage="1" showErrorMessage="1" sqref="F20" xr:uid="{19634340-D34A-44F1-B1AA-468AFCDA9C90}">
      <formula1>$AD$11:$AD$12</formula1>
    </dataValidation>
    <dataValidation type="list" allowBlank="1" showInputMessage="1" showErrorMessage="1" sqref="F24" xr:uid="{BEEECBEE-88FC-4D9E-9B01-2CA573DBF562}">
      <formula1>$AD$13:$AD$14</formula1>
    </dataValidation>
    <dataValidation type="list" allowBlank="1" showInputMessage="1" showErrorMessage="1" sqref="F28" xr:uid="{ED7F3269-6BDC-4759-B510-1299B87B4D6F}">
      <formula1>$AD$15:$AD$16</formula1>
    </dataValidation>
    <dataValidation type="list" allowBlank="1" showInputMessage="1" showErrorMessage="1" sqref="F32" xr:uid="{E172734A-CDB7-43AE-902C-52F6965A9EAB}">
      <formula1>$AD$17:$AD$18</formula1>
    </dataValidation>
    <dataValidation type="list" allowBlank="1" showInputMessage="1" showErrorMessage="1" sqref="H22" xr:uid="{58D097AB-5A4E-4A71-9877-C2AF994E0B7C}">
      <formula1>$AD$11:$AD$14</formula1>
    </dataValidation>
    <dataValidation type="list" allowBlank="1" showInputMessage="1" showErrorMessage="1" sqref="H30" xr:uid="{5D2BD2F5-2253-47EC-A8A4-FF670153BDEB}">
      <formula1>$AD$15:$AD$18</formula1>
    </dataValidation>
    <dataValidation type="list" allowBlank="1" showInputMessage="1" showErrorMessage="1" sqref="J26" xr:uid="{CC894F61-B355-4ABD-B0F8-78DF9ACD1A52}">
      <formula1>$AD$11:$AD$18</formula1>
    </dataValidation>
    <dataValidation type="list" allowBlank="1" showInputMessage="1" showErrorMessage="1" sqref="L17" xr:uid="{CB4ED26D-EA04-4F7C-B4E7-4375819E998C}">
      <formula1>$AE$7:$AE$14</formula1>
    </dataValidation>
    <dataValidation type="list" allowBlank="1" showInputMessage="1" showErrorMessage="1" sqref="N32" xr:uid="{DBA9649A-007C-4177-9F22-67760F5E47CE}">
      <formula1>$AD$24:$AD$31</formula1>
    </dataValidation>
    <dataValidation type="list" allowBlank="1" showInputMessage="1" showErrorMessage="1" sqref="N38" xr:uid="{44B7DE7E-2DC9-44A4-B241-019AF4CB19F6}">
      <formula1>$AG$24:$AG$31</formula1>
    </dataValidation>
    <dataValidation type="list" allowBlank="1" showInputMessage="1" showErrorMessage="1" sqref="N35" xr:uid="{8C33CFEF-263E-4486-82B3-0CB0AD63DCEC}">
      <formula1>$AE$24:$AE$31</formula1>
    </dataValidation>
    <dataValidation type="list" allowBlank="1" showInputMessage="1" showErrorMessage="1" sqref="V4" xr:uid="{4783D623-ADF5-411D-9E79-D43579FD4299}">
      <formula1>$AG$3:$AG$4</formula1>
    </dataValidation>
    <dataValidation type="list" allowBlank="1" showInputMessage="1" showErrorMessage="1" sqref="V8" xr:uid="{9C6129C2-B5D9-414E-8051-89799C62C0D2}">
      <formula1>$AG$5:$AG$6</formula1>
    </dataValidation>
    <dataValidation type="list" allowBlank="1" showInputMessage="1" showErrorMessage="1" sqref="V12" xr:uid="{5192C896-30AD-4D30-95F5-C9E955122FE2}">
      <formula1>$AG$7:$AG$8</formula1>
    </dataValidation>
    <dataValidation type="list" allowBlank="1" showInputMessage="1" showErrorMessage="1" sqref="V16" xr:uid="{D4F9D984-3DEA-4674-AB0E-0855E500A3FA}">
      <formula1>$AG$9:$AG$10</formula1>
    </dataValidation>
    <dataValidation type="list" allowBlank="1" showInputMessage="1" showErrorMessage="1" sqref="V20" xr:uid="{269D758E-711C-4EE0-ABD1-87B665DE05E2}">
      <formula1>$AG$11:$AG$12</formula1>
    </dataValidation>
    <dataValidation type="list" allowBlank="1" showInputMessage="1" showErrorMessage="1" sqref="V24" xr:uid="{F4E921D1-0BD7-4008-9A71-343BFEA7D5B9}">
      <formula1>$AG$13:$AG$14</formula1>
    </dataValidation>
    <dataValidation type="list" allowBlank="1" showInputMessage="1" showErrorMessage="1" sqref="V28" xr:uid="{2ADB224A-A106-429E-A6F4-3AEAC66B5526}">
      <formula1>$AG$15:$AG$16</formula1>
    </dataValidation>
    <dataValidation type="list" allowBlank="1" showInputMessage="1" showErrorMessage="1" sqref="V32" xr:uid="{4352D639-8F14-473D-9A71-D46F038E8C73}">
      <formula1>$AG$17:$AG$18</formula1>
    </dataValidation>
    <dataValidation type="list" allowBlank="1" showInputMessage="1" showErrorMessage="1" sqref="T6" xr:uid="{42EFC2DE-3FD1-4035-8D98-11AEBD9A6230}">
      <formula1>$AG$3:$AG$6</formula1>
    </dataValidation>
    <dataValidation type="list" allowBlank="1" showInputMessage="1" showErrorMessage="1" sqref="T14" xr:uid="{A81A3AB0-ABE5-461C-BAB8-21B282696334}">
      <formula1>$AG$7:$AG$10</formula1>
    </dataValidation>
    <dataValidation type="list" allowBlank="1" showInputMessage="1" showErrorMessage="1" sqref="T22" xr:uid="{FC89B816-9F08-4D5D-9765-C0CF37E27057}">
      <formula1>$AG$11:$AG$14</formula1>
    </dataValidation>
    <dataValidation type="list" allowBlank="1" showInputMessage="1" showErrorMessage="1" sqref="H6" xr:uid="{0E476598-9ECE-4D7D-BBB7-3B8BBBFDD7BA}">
      <formula1>$AD$3:$AD$6</formula1>
    </dataValidation>
    <dataValidation type="list" allowBlank="1" showInputMessage="1" showErrorMessage="1" sqref="H14" xr:uid="{3B784477-5CB6-4C16-BC9F-B8432E61693C}">
      <formula1>$AD$7:$AD$10</formula1>
    </dataValidation>
    <dataValidation type="list" allowBlank="1" showInputMessage="1" showErrorMessage="1" sqref="F38" xr:uid="{F4750311-2B69-49F0-84A9-0E843C95D156}">
      <formula1>$AD$37:$AD$38</formula1>
    </dataValidation>
    <dataValidation type="list" allowBlank="1" showInputMessage="1" showErrorMessage="1" sqref="F42" xr:uid="{32D79310-C318-4C12-819A-E3B6A28CF5DB}">
      <formula1>$AD$39:$AD$40</formula1>
    </dataValidation>
    <dataValidation type="list" allowBlank="1" showInputMessage="1" showErrorMessage="1" sqref="F46" xr:uid="{C537E8EE-19A7-426D-B832-E3E87CF85E4C}">
      <formula1>$AD$41:$AD$42</formula1>
    </dataValidation>
    <dataValidation type="list" allowBlank="1" showInputMessage="1" showErrorMessage="1" sqref="F50" xr:uid="{36ABA5A7-5602-46E9-920A-CFFF3D7A5A2F}">
      <formula1>$AD$43:$AD$44</formula1>
    </dataValidation>
    <dataValidation type="list" allowBlank="1" showInputMessage="1" showErrorMessage="1" sqref="F54" xr:uid="{8B24812C-93E5-474A-8630-544256803123}">
      <formula1>$AD$45:$AD$46</formula1>
    </dataValidation>
    <dataValidation type="list" allowBlank="1" showInputMessage="1" showErrorMessage="1" sqref="F58" xr:uid="{AA9E3B8F-CC16-4000-A969-FE316C5404D6}">
      <formula1>$AD$47:$AD$48</formula1>
    </dataValidation>
    <dataValidation type="list" allowBlank="1" showInputMessage="1" showErrorMessage="1" sqref="F62" xr:uid="{1DD491AC-8705-4B53-A278-E7D161FA62D5}">
      <formula1>$AD$49:$AD$50</formula1>
    </dataValidation>
    <dataValidation type="list" allowBlank="1" showInputMessage="1" showErrorMessage="1" sqref="F66" xr:uid="{54B9F928-9F78-49D8-A2C8-7D61C9621165}">
      <formula1>$AD$51:$AD$52</formula1>
    </dataValidation>
    <dataValidation type="list" allowBlank="1" showInputMessage="1" showErrorMessage="1" sqref="H40" xr:uid="{C0E08BD0-A8B6-4C41-8176-952802BDCBAC}">
      <formula1>$AD$37:$AD$40</formula1>
    </dataValidation>
    <dataValidation type="list" allowBlank="1" showInputMessage="1" showErrorMessage="1" sqref="H48" xr:uid="{3D424F1F-1195-4527-BD34-6F6AA0400B26}">
      <formula1>$AD$41:$AD$44</formula1>
    </dataValidation>
    <dataValidation type="list" allowBlank="1" showInputMessage="1" showErrorMessage="1" sqref="H56" xr:uid="{FAF9C447-0FF7-4DD2-8AA5-7D2A96A09E09}">
      <formula1>$AD$45:$AD$48</formula1>
    </dataValidation>
    <dataValidation type="list" allowBlank="1" showInputMessage="1" showErrorMessage="1" sqref="H64" xr:uid="{9BA34646-2EA4-451C-BD9A-F56E7A466AD3}">
      <formula1>$AD$49:$AD$52</formula1>
    </dataValidation>
    <dataValidation type="list" allowBlank="1" showInputMessage="1" showErrorMessage="1" sqref="J44" xr:uid="{A9275867-CB16-4569-9E6A-D1567D0A060A}">
      <formula1>$AD$37:$AD$44</formula1>
    </dataValidation>
    <dataValidation type="list" allowBlank="1" showInputMessage="1" showErrorMessage="1" sqref="J60" xr:uid="{5D6FDAD4-5087-42B9-96E2-9A433BB67F16}">
      <formula1>$AD$45:$AD$52</formula1>
    </dataValidation>
    <dataValidation type="list" allowBlank="1" showInputMessage="1" showErrorMessage="1" sqref="L51" xr:uid="{FC704EE2-15A5-421B-A173-B9A45490BBF9}">
      <formula1>$AE$41:$AE$48</formula1>
    </dataValidation>
    <dataValidation type="list" allowBlank="1" showInputMessage="1" showErrorMessage="1" sqref="T30" xr:uid="{DDD376C3-5B48-4643-9060-876855B6C301}">
      <formula1>$AG$15:$AG$18</formula1>
    </dataValidation>
    <dataValidation type="list" allowBlank="1" showInputMessage="1" showErrorMessage="1" sqref="R10" xr:uid="{6BFDA025-95A8-4761-86D3-0BAF34D1F378}">
      <formula1>$AG$3:$AG$10</formula1>
    </dataValidation>
    <dataValidation type="list" allowBlank="1" showInputMessage="1" showErrorMessage="1" sqref="R26" xr:uid="{56B360F8-E7CF-4CAB-99D7-ECE69E592D0D}">
      <formula1>$AG$11:$AG$18</formula1>
    </dataValidation>
    <dataValidation type="list" allowBlank="1" showInputMessage="1" showErrorMessage="1" sqref="P17" xr:uid="{FBF6F743-3D2B-4343-A710-CD26A942F608}">
      <formula1>$AF$7:$AF$14</formula1>
    </dataValidation>
    <dataValidation type="list" allowBlank="1" showInputMessage="1" showErrorMessage="1" sqref="V38" xr:uid="{1317993E-2520-4E7B-B033-A6BB1EF4427B}">
      <formula1>$AG$37:$AG$38</formula1>
    </dataValidation>
    <dataValidation type="list" allowBlank="1" showInputMessage="1" showErrorMessage="1" sqref="V42" xr:uid="{2286842A-17F0-4D43-8B0E-562F68B78EBE}">
      <formula1>$AG$39:$AG$40</formula1>
    </dataValidation>
    <dataValidation type="list" allowBlank="1" showInputMessage="1" showErrorMessage="1" sqref="V46" xr:uid="{5AFACC18-01C8-4D55-9577-DC62FAF864C4}">
      <formula1>$AG$41:$AG$42</formula1>
    </dataValidation>
    <dataValidation type="list" allowBlank="1" showInputMessage="1" showErrorMessage="1" sqref="V50" xr:uid="{DC1A003D-A2D8-4489-ABE8-2C57719D8993}">
      <formula1>$AG$43:$AG$44</formula1>
    </dataValidation>
    <dataValidation type="list" allowBlank="1" showInputMessage="1" showErrorMessage="1" sqref="V54" xr:uid="{E1006776-F361-4EA6-996A-275CED82001D}">
      <formula1>$AG$45:$AG$46</formula1>
    </dataValidation>
    <dataValidation type="list" allowBlank="1" showInputMessage="1" showErrorMessage="1" sqref="V58" xr:uid="{CB821748-72C4-4ED1-89ED-3A8E354C6800}">
      <formula1>$AG$47:$AG$48</formula1>
    </dataValidation>
    <dataValidation type="list" allowBlank="1" showInputMessage="1" showErrorMessage="1" sqref="V62" xr:uid="{ED8B7CFA-84E4-461F-B146-3569E93DB3A5}">
      <formula1>$AG$49:$AG$50</formula1>
    </dataValidation>
    <dataValidation type="list" allowBlank="1" showInputMessage="1" showErrorMessage="1" sqref="V66" xr:uid="{938321BB-E150-492F-B4BD-56779E5DAF1F}">
      <formula1>$AG$51:$AG$52</formula1>
    </dataValidation>
    <dataValidation type="list" allowBlank="1" showInputMessage="1" showErrorMessage="1" sqref="T40" xr:uid="{93B56320-E91F-4FE5-89CE-8E86622D38FD}">
      <formula1>$AG$37:$AG$40</formula1>
    </dataValidation>
    <dataValidation type="list" allowBlank="1" showInputMessage="1" showErrorMessage="1" sqref="T48" xr:uid="{4F446450-C5E0-4595-8A59-1DC875EEF12E}">
      <formula1>$AG$41:$AG$44</formula1>
    </dataValidation>
    <dataValidation type="list" allowBlank="1" showInputMessage="1" showErrorMessage="1" sqref="T56" xr:uid="{42EF6A46-A40F-4FA9-AD5E-356BCFB286A8}">
      <formula1>$AG$45:$AG$48</formula1>
    </dataValidation>
    <dataValidation type="list" allowBlank="1" showInputMessage="1" showErrorMessage="1" sqref="T64" xr:uid="{08B90C4C-D910-41A4-8FF9-735B2E84C630}">
      <formula1>$AG$49:$AG$52</formula1>
    </dataValidation>
    <dataValidation type="list" allowBlank="1" showInputMessage="1" showErrorMessage="1" sqref="R44" xr:uid="{7F616877-A0DE-488B-B5ED-4508F43E1336}">
      <formula1>$AG$37:$AG$44</formula1>
    </dataValidation>
    <dataValidation type="list" allowBlank="1" showInputMessage="1" showErrorMessage="1" sqref="R60" xr:uid="{3D366731-6DA0-44F3-BD33-111D1BE208B9}">
      <formula1>$AG$45:$AG$52</formula1>
    </dataValidation>
    <dataValidation type="list" allowBlank="1" showInputMessage="1" showErrorMessage="1" sqref="P51" xr:uid="{088C4665-5FC7-4193-B936-96C01AD4FB2F}">
      <formula1>$AF$41:$AF$48</formula1>
    </dataValidation>
  </dataValidations>
  <pageMargins left="0.75" right="0.75" top="1" bottom="1" header="0.5" footer="0.5"/>
  <pageSetup orientation="portrait"/>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F67D6-7F9C-437A-BBF9-97E0F9DCA4FB}">
  <sheetPr codeName="Sheet13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494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145" priority="1" operator="equal">
      <formula>63</formula>
    </cfRule>
    <cfRule type="cellIs" dxfId="144" priority="2" operator="notEqual">
      <formula>63</formula>
    </cfRule>
  </conditionalFormatting>
  <dataValidations count="63">
    <dataValidation type="list" allowBlank="1" showInputMessage="1" showErrorMessage="1" sqref="P51" xr:uid="{0207562D-5079-4971-925A-161813F2626D}">
      <formula1>$AF$41:$AF$48</formula1>
    </dataValidation>
    <dataValidation type="list" allowBlank="1" showInputMessage="1" showErrorMessage="1" sqref="R60" xr:uid="{0668BAED-6976-4B86-9375-6EE9EB2D391A}">
      <formula1>$AG$45:$AG$52</formula1>
    </dataValidation>
    <dataValidation type="list" allowBlank="1" showInputMessage="1" showErrorMessage="1" sqref="R44" xr:uid="{AEE441A0-82F5-4EBA-B801-B890D37C59B5}">
      <formula1>$AG$37:$AG$44</formula1>
    </dataValidation>
    <dataValidation type="list" allowBlank="1" showInputMessage="1" showErrorMessage="1" sqref="T64" xr:uid="{9F4BD915-164F-412C-8A3D-D4D81CED9BA7}">
      <formula1>$AG$49:$AG$52</formula1>
    </dataValidation>
    <dataValidation type="list" allowBlank="1" showInputMessage="1" showErrorMessage="1" sqref="T56" xr:uid="{5F5772BA-CDFA-4977-B1C8-1BDAA91C0D4E}">
      <formula1>$AG$45:$AG$48</formula1>
    </dataValidation>
    <dataValidation type="list" allowBlank="1" showInputMessage="1" showErrorMessage="1" sqref="T48" xr:uid="{FEE32087-A147-4A19-9FDA-BF44C1B602FF}">
      <formula1>$AG$41:$AG$44</formula1>
    </dataValidation>
    <dataValidation type="list" allowBlank="1" showInputMessage="1" showErrorMessage="1" sqref="T40" xr:uid="{EA1BD927-0601-4629-A7C9-ED856574BBC7}">
      <formula1>$AG$37:$AG$40</formula1>
    </dataValidation>
    <dataValidation type="list" allowBlank="1" showInputMessage="1" showErrorMessage="1" sqref="V66" xr:uid="{13E4E326-038A-41DA-9C29-212E8D92DB69}">
      <formula1>$AG$51:$AG$52</formula1>
    </dataValidation>
    <dataValidation type="list" allowBlank="1" showInputMessage="1" showErrorMessage="1" sqref="V62" xr:uid="{CB8CA5FC-321E-4194-B7B3-C5F9F38984AE}">
      <formula1>$AG$49:$AG$50</formula1>
    </dataValidation>
    <dataValidation type="list" allowBlank="1" showInputMessage="1" showErrorMessage="1" sqref="V58" xr:uid="{2EDA78CE-678F-4C4A-97AF-8DB197044E4E}">
      <formula1>$AG$47:$AG$48</formula1>
    </dataValidation>
    <dataValidation type="list" allowBlank="1" showInputMessage="1" showErrorMessage="1" sqref="V54" xr:uid="{5645CFE7-1D25-46E5-B927-29EDFA7DCEA6}">
      <formula1>$AG$45:$AG$46</formula1>
    </dataValidation>
    <dataValidation type="list" allowBlank="1" showInputMessage="1" showErrorMessage="1" sqref="V50" xr:uid="{DF8F717A-2968-4E27-9D46-8EE22A44A44A}">
      <formula1>$AG$43:$AG$44</formula1>
    </dataValidation>
    <dataValidation type="list" allowBlank="1" showInputMessage="1" showErrorMessage="1" sqref="V46" xr:uid="{3CB4A266-B0F1-46F4-B6BF-476263A7818C}">
      <formula1>$AG$41:$AG$42</formula1>
    </dataValidation>
    <dataValidation type="list" allowBlank="1" showInputMessage="1" showErrorMessage="1" sqref="V42" xr:uid="{91DE7B45-D4C5-4904-B5B1-B1238B58F5C4}">
      <formula1>$AG$39:$AG$40</formula1>
    </dataValidation>
    <dataValidation type="list" allowBlank="1" showInputMessage="1" showErrorMessage="1" sqref="V38" xr:uid="{7F0C3112-96F9-4BF7-B73A-9E196F27580F}">
      <formula1>$AG$37:$AG$38</formula1>
    </dataValidation>
    <dataValidation type="list" allowBlank="1" showInputMessage="1" showErrorMessage="1" sqref="P17" xr:uid="{76B0175B-3230-4E3A-A401-2A487AFE96B3}">
      <formula1>$AF$7:$AF$14</formula1>
    </dataValidation>
    <dataValidation type="list" allowBlank="1" showInputMessage="1" showErrorMessage="1" sqref="R26" xr:uid="{AFE9A641-EC35-4066-B88B-9C8C98041BA5}">
      <formula1>$AG$11:$AG$18</formula1>
    </dataValidation>
    <dataValidation type="list" allowBlank="1" showInputMessage="1" showErrorMessage="1" sqref="R10" xr:uid="{798C4A8B-C8DB-4C6A-B179-D1770D72162B}">
      <formula1>$AG$3:$AG$10</formula1>
    </dataValidation>
    <dataValidation type="list" allowBlank="1" showInputMessage="1" showErrorMessage="1" sqref="T30" xr:uid="{BA514278-CB29-47CA-B016-A340DDAA1B45}">
      <formula1>$AG$15:$AG$18</formula1>
    </dataValidation>
    <dataValidation type="list" allowBlank="1" showInputMessage="1" showErrorMessage="1" sqref="L51" xr:uid="{E3256983-C4BF-460D-B669-08AD0B4DB8AE}">
      <formula1>$AE$41:$AE$48</formula1>
    </dataValidation>
    <dataValidation type="list" allowBlank="1" showInputMessage="1" showErrorMessage="1" sqref="J60" xr:uid="{2A7E8AC6-5756-4948-A486-5DB1BD23FE16}">
      <formula1>$AD$45:$AD$52</formula1>
    </dataValidation>
    <dataValidation type="list" allowBlank="1" showInputMessage="1" showErrorMessage="1" sqref="J44" xr:uid="{646BB6C9-F26A-4B17-A26A-586F9BC1B749}">
      <formula1>$AD$37:$AD$44</formula1>
    </dataValidation>
    <dataValidation type="list" allowBlank="1" showInputMessage="1" showErrorMessage="1" sqref="H64" xr:uid="{E316307A-1BF0-4D1D-A8BA-07AF8ED60FE4}">
      <formula1>$AD$49:$AD$52</formula1>
    </dataValidation>
    <dataValidation type="list" allowBlank="1" showInputMessage="1" showErrorMessage="1" sqref="H56" xr:uid="{862107BA-57DD-47F6-86AB-ED158555C59A}">
      <formula1>$AD$45:$AD$48</formula1>
    </dataValidation>
    <dataValidation type="list" allowBlank="1" showInputMessage="1" showErrorMessage="1" sqref="H48" xr:uid="{8BF8DC96-C423-454B-BEEF-2328F9F739C1}">
      <formula1>$AD$41:$AD$44</formula1>
    </dataValidation>
    <dataValidation type="list" allowBlank="1" showInputMessage="1" showErrorMessage="1" sqref="H40" xr:uid="{1771B774-B584-4E00-84B7-065F201AFA1A}">
      <formula1>$AD$37:$AD$40</formula1>
    </dataValidation>
    <dataValidation type="list" allowBlank="1" showInputMessage="1" showErrorMessage="1" sqref="F66" xr:uid="{AE932902-A751-4286-A0B8-AEA2B504CB96}">
      <formula1>$AD$51:$AD$52</formula1>
    </dataValidation>
    <dataValidation type="list" allowBlank="1" showInputMessage="1" showErrorMessage="1" sqref="F62" xr:uid="{5BE80257-37CB-4768-A159-CC2064C02808}">
      <formula1>$AD$49:$AD$50</formula1>
    </dataValidation>
    <dataValidation type="list" allowBlank="1" showInputMessage="1" showErrorMessage="1" sqref="F58" xr:uid="{75DDF21D-A537-4542-9FD5-7AD166039706}">
      <formula1>$AD$47:$AD$48</formula1>
    </dataValidation>
    <dataValidation type="list" allowBlank="1" showInputMessage="1" showErrorMessage="1" sqref="F54" xr:uid="{A2BD7E02-9CAC-4037-91D4-A021F1BF4EA4}">
      <formula1>$AD$45:$AD$46</formula1>
    </dataValidation>
    <dataValidation type="list" allowBlank="1" showInputMessage="1" showErrorMessage="1" sqref="F50" xr:uid="{EAE6EA05-FA2E-450A-A5EA-67AF51F534F5}">
      <formula1>$AD$43:$AD$44</formula1>
    </dataValidation>
    <dataValidation type="list" allowBlank="1" showInputMessage="1" showErrorMessage="1" sqref="F46" xr:uid="{7713D551-EF28-4D1F-B4FA-4FE83DE7B4C1}">
      <formula1>$AD$41:$AD$42</formula1>
    </dataValidation>
    <dataValidation type="list" allowBlank="1" showInputMessage="1" showErrorMessage="1" sqref="F42" xr:uid="{08967C75-5BB3-4EB7-8497-D3205F2D979B}">
      <formula1>$AD$39:$AD$40</formula1>
    </dataValidation>
    <dataValidation type="list" allowBlank="1" showInputMessage="1" showErrorMessage="1" sqref="F38" xr:uid="{620ACBC0-F9C9-47AB-B553-06450B008AB1}">
      <formula1>$AD$37:$AD$38</formula1>
    </dataValidation>
    <dataValidation type="list" allowBlank="1" showInputMessage="1" showErrorMessage="1" sqref="H14" xr:uid="{6F819A58-7C0D-4C85-BF63-BD527D69FEEA}">
      <formula1>$AD$7:$AD$10</formula1>
    </dataValidation>
    <dataValidation type="list" allowBlank="1" showInputMessage="1" showErrorMessage="1" sqref="H6" xr:uid="{E90BFFAB-A333-4AAA-A216-B3C932E5257E}">
      <formula1>$AD$3:$AD$6</formula1>
    </dataValidation>
    <dataValidation type="list" allowBlank="1" showInputMessage="1" showErrorMessage="1" sqref="T22" xr:uid="{698A823B-DBED-4F55-B9A5-F21C5EFAA5E5}">
      <formula1>$AG$11:$AG$14</formula1>
    </dataValidation>
    <dataValidation type="list" allowBlank="1" showInputMessage="1" showErrorMessage="1" sqref="T14" xr:uid="{2201C057-314B-4DBE-83AF-07BE8D939AAE}">
      <formula1>$AG$7:$AG$10</formula1>
    </dataValidation>
    <dataValidation type="list" allowBlank="1" showInputMessage="1" showErrorMessage="1" sqref="T6" xr:uid="{0AC57CF7-95CD-44A4-AC9B-04DA75254F78}">
      <formula1>$AG$3:$AG$6</formula1>
    </dataValidation>
    <dataValidation type="list" allowBlank="1" showInputMessage="1" showErrorMessage="1" sqref="V32" xr:uid="{B959EE24-1D7C-4FC8-AF8F-4E9683CE4397}">
      <formula1>$AG$17:$AG$18</formula1>
    </dataValidation>
    <dataValidation type="list" allowBlank="1" showInputMessage="1" showErrorMessage="1" sqref="V28" xr:uid="{EAFB5098-9A14-442E-9860-5942D73FB1A0}">
      <formula1>$AG$15:$AG$16</formula1>
    </dataValidation>
    <dataValidation type="list" allowBlank="1" showInputMessage="1" showErrorMessage="1" sqref="V24" xr:uid="{D2FFBE04-EB64-42EA-B361-89F1AD1553E9}">
      <formula1>$AG$13:$AG$14</formula1>
    </dataValidation>
    <dataValidation type="list" allowBlank="1" showInputMessage="1" showErrorMessage="1" sqref="V20" xr:uid="{4F07EAFB-784E-428D-AFD6-C768E8371B22}">
      <formula1>$AG$11:$AG$12</formula1>
    </dataValidation>
    <dataValidation type="list" allowBlank="1" showInputMessage="1" showErrorMessage="1" sqref="V16" xr:uid="{5966EF98-7B12-4F99-AB8D-10500E20C53D}">
      <formula1>$AG$9:$AG$10</formula1>
    </dataValidation>
    <dataValidation type="list" allowBlank="1" showInputMessage="1" showErrorMessage="1" sqref="V12" xr:uid="{A4A1B8F4-90ED-4938-8AF3-7A1CE37803AD}">
      <formula1>$AG$7:$AG$8</formula1>
    </dataValidation>
    <dataValidation type="list" allowBlank="1" showInputMessage="1" showErrorMessage="1" sqref="V8" xr:uid="{B0F60EAB-9838-4278-A190-E80A4E51912F}">
      <formula1>$AG$5:$AG$6</formula1>
    </dataValidation>
    <dataValidation type="list" allowBlank="1" showInputMessage="1" showErrorMessage="1" sqref="V4" xr:uid="{95DD441B-AB50-4813-85DD-F92AE180E292}">
      <formula1>$AG$3:$AG$4</formula1>
    </dataValidation>
    <dataValidation type="list" allowBlank="1" showInputMessage="1" showErrorMessage="1" sqref="N35" xr:uid="{A412DEDB-5BC3-4AFC-A2AF-6F796EBDCD56}">
      <formula1>$AE$24:$AE$31</formula1>
    </dataValidation>
    <dataValidation type="list" allowBlank="1" showInputMessage="1" showErrorMessage="1" sqref="N38" xr:uid="{51F348EE-7826-4812-ACBA-4426D31B0F57}">
      <formula1>$AG$24:$AG$31</formula1>
    </dataValidation>
    <dataValidation type="list" allowBlank="1" showInputMessage="1" showErrorMessage="1" sqref="N32" xr:uid="{F897C177-F71D-420C-9995-0C5C82795EA0}">
      <formula1>$AD$24:$AD$31</formula1>
    </dataValidation>
    <dataValidation type="list" allowBlank="1" showInputMessage="1" showErrorMessage="1" sqref="L17" xr:uid="{3AC98E39-4C3A-4F31-8DE7-C3D51A4314AA}">
      <formula1>$AE$7:$AE$14</formula1>
    </dataValidation>
    <dataValidation type="list" allowBlank="1" showInputMessage="1" showErrorMessage="1" sqref="J26" xr:uid="{B9AE71F9-5980-4548-B130-1909BF9D7599}">
      <formula1>$AD$11:$AD$18</formula1>
    </dataValidation>
    <dataValidation type="list" allowBlank="1" showInputMessage="1" showErrorMessage="1" sqref="H30" xr:uid="{601AD1FE-F17C-483C-B5C9-605AEFD8A7F7}">
      <formula1>$AD$15:$AD$18</formula1>
    </dataValidation>
    <dataValidation type="list" allowBlank="1" showInputMessage="1" showErrorMessage="1" sqref="H22" xr:uid="{E952E09B-F050-40F9-BCE6-4672339D4092}">
      <formula1>$AD$11:$AD$14</formula1>
    </dataValidation>
    <dataValidation type="list" allowBlank="1" showInputMessage="1" showErrorMessage="1" sqref="F32" xr:uid="{CEB9B416-F93F-4A33-9CB2-C2E7805A04E1}">
      <formula1>$AD$17:$AD$18</formula1>
    </dataValidation>
    <dataValidation type="list" allowBlank="1" showInputMessage="1" showErrorMessage="1" sqref="F28" xr:uid="{DC74166B-F627-4B95-969A-677FE8C2BBB8}">
      <formula1>$AD$15:$AD$16</formula1>
    </dataValidation>
    <dataValidation type="list" allowBlank="1" showInputMessage="1" showErrorMessage="1" sqref="F24" xr:uid="{789FBCEA-7646-43C6-9426-0B8A64C9C950}">
      <formula1>$AD$13:$AD$14</formula1>
    </dataValidation>
    <dataValidation type="list" allowBlank="1" showInputMessage="1" showErrorMessage="1" sqref="F20" xr:uid="{4C71A887-91E8-4237-A862-53CFC0F6DB45}">
      <formula1>$AD$11:$AD$12</formula1>
    </dataValidation>
    <dataValidation type="list" allowBlank="1" showInputMessage="1" showErrorMessage="1" sqref="F16" xr:uid="{7640F80F-B73D-4E4C-BFA1-F66D8B56DE04}">
      <formula1>$AD$9:$AD$10</formula1>
    </dataValidation>
    <dataValidation type="list" allowBlank="1" showInputMessage="1" showErrorMessage="1" sqref="F12" xr:uid="{AB39DE82-B9BA-4F7F-B74E-07E8AD37E9BE}">
      <formula1>$AD$7:$AD$8</formula1>
    </dataValidation>
    <dataValidation type="list" allowBlank="1" showInputMessage="1" showErrorMessage="1" sqref="J10" xr:uid="{D95B7160-E0AC-46D3-98BA-61905027CB2B}">
      <formula1>$AD$3:$AD$10</formula1>
    </dataValidation>
    <dataValidation type="list" allowBlank="1" showInputMessage="1" showErrorMessage="1" sqref="F8" xr:uid="{73F5586D-1006-496B-BBEC-95FEDE8AAF50}">
      <formula1>$AD$5:$AD$6</formula1>
    </dataValidation>
    <dataValidation type="list" allowBlank="1" showInputMessage="1" showErrorMessage="1" sqref="F4" xr:uid="{6BCF8C32-0346-414D-8BFC-C4BDA6BC87BA}">
      <formula1>$AD$3:$AD$4</formula1>
    </dataValidation>
  </dataValidations>
  <pageMargins left="0.75" right="0.75" top="1" bottom="1" header="0.5" footer="0.5"/>
  <pageSetup orientation="portrait"/>
  <headerFooter alignWithMargins="0"/>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Sheet7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275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396</v>
      </c>
      <c r="Q17" s="168">
        <v>6</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396</v>
      </c>
      <c r="S26" s="168">
        <v>6</v>
      </c>
      <c r="T26" s="122"/>
      <c r="U26" s="112"/>
      <c r="V26" s="113"/>
      <c r="W26" s="117"/>
      <c r="X26" s="103"/>
      <c r="Z26" s="102"/>
      <c r="AA26" s="169"/>
      <c r="AD26" s="50" t="str">
        <f>H22</f>
        <v>KS</v>
      </c>
      <c r="AE26" s="50" t="str">
        <f>J44</f>
        <v>CO</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ST BON</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TX TECH</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MH ST</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MH ST</v>
      </c>
      <c r="AG31" s="101" t="str">
        <f>T64</f>
        <v>HOU</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400</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9</v>
      </c>
      <c r="H40" s="105" t="s">
        <v>408</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5</v>
      </c>
      <c r="J44" s="105" t="s">
        <v>410</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MH ST</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420</v>
      </c>
      <c r="U56" s="168">
        <v>14</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420</v>
      </c>
      <c r="W58" s="166">
        <f>IF(V58=X57,Y57)+IF(V58=X59,Y59)</f>
        <v>14</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420</v>
      </c>
      <c r="S60" s="168">
        <v>14</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A3:AA9"/>
    <mergeCell ref="AA11:AA17"/>
    <mergeCell ref="L14:P14"/>
    <mergeCell ref="T16:T20"/>
    <mergeCell ref="A61:A67"/>
    <mergeCell ref="A37:A43"/>
    <mergeCell ref="A45:A51"/>
    <mergeCell ref="AA19:AA25"/>
    <mergeCell ref="AA27:AA33"/>
    <mergeCell ref="AA37:AA43"/>
    <mergeCell ref="AA45:AA51"/>
    <mergeCell ref="AA53:AA59"/>
    <mergeCell ref="AA61:AA67"/>
    <mergeCell ref="H50:H54"/>
    <mergeCell ref="T50:T54"/>
    <mergeCell ref="H16:H20"/>
    <mergeCell ref="A3:A9"/>
    <mergeCell ref="A11:A17"/>
    <mergeCell ref="A19:A25"/>
    <mergeCell ref="A27:A33"/>
    <mergeCell ref="A53:A59"/>
  </mergeCells>
  <phoneticPr fontId="9" type="noConversion"/>
  <conditionalFormatting sqref="N2">
    <cfRule type="cellIs" dxfId="143" priority="1" operator="equal">
      <formula>63</formula>
    </cfRule>
    <cfRule type="cellIs" dxfId="142" priority="2" operator="notEqual">
      <formula>63</formula>
    </cfRule>
  </conditionalFormatting>
  <dataValidations count="63">
    <dataValidation type="list" allowBlank="1" showInputMessage="1" showErrorMessage="1" sqref="F4" xr:uid="{5FA85812-EF79-4014-8E02-1FDB2185CD8F}">
      <formula1>$AD$3:$AD$4</formula1>
    </dataValidation>
    <dataValidation type="list" allowBlank="1" showInputMessage="1" showErrorMessage="1" sqref="F8" xr:uid="{FD89F8C7-5D54-4F46-B50E-CA7A3D41DECB}">
      <formula1>$AD$5:$AD$6</formula1>
    </dataValidation>
    <dataValidation type="list" allowBlank="1" showInputMessage="1" showErrorMessage="1" sqref="J10" xr:uid="{713CB480-C02C-4978-9E17-EBB184C8FCE2}">
      <formula1>$AD$3:$AD$10</formula1>
    </dataValidation>
    <dataValidation type="list" allowBlank="1" showInputMessage="1" showErrorMessage="1" sqref="F12" xr:uid="{FF7512AA-BE5A-44EC-BB8E-F63990ED7A11}">
      <formula1>$AD$7:$AD$8</formula1>
    </dataValidation>
    <dataValidation type="list" allowBlank="1" showInputMessage="1" showErrorMessage="1" sqref="F16" xr:uid="{F17F1126-948F-4811-944B-71DD950DDA61}">
      <formula1>$AD$9:$AD$10</formula1>
    </dataValidation>
    <dataValidation type="list" allowBlank="1" showInputMessage="1" showErrorMessage="1" sqref="F20" xr:uid="{76B51A9E-3263-47CA-BEA4-F0173317DB38}">
      <formula1>$AD$11:$AD$12</formula1>
    </dataValidation>
    <dataValidation type="list" allowBlank="1" showInputMessage="1" showErrorMessage="1" sqref="F24" xr:uid="{A297E5D4-B051-4D63-B4E3-AEEDF3F5710C}">
      <formula1>$AD$13:$AD$14</formula1>
    </dataValidation>
    <dataValidation type="list" allowBlank="1" showInputMessage="1" showErrorMessage="1" sqref="F28" xr:uid="{7DE69555-5686-4733-9B87-8097E9CE330E}">
      <formula1>$AD$15:$AD$16</formula1>
    </dataValidation>
    <dataValidation type="list" allowBlank="1" showInputMessage="1" showErrorMessage="1" sqref="F32" xr:uid="{3919F667-0571-47D5-AED2-98F8144F54F0}">
      <formula1>$AD$17:$AD$18</formula1>
    </dataValidation>
    <dataValidation type="list" allowBlank="1" showInputMessage="1" showErrorMessage="1" sqref="H22" xr:uid="{FDBB9F18-567D-4DE3-8AB4-88D4BFACC6B8}">
      <formula1>$AD$11:$AD$14</formula1>
    </dataValidation>
    <dataValidation type="list" allowBlank="1" showInputMessage="1" showErrorMessage="1" sqref="H30" xr:uid="{FA763F1B-B36D-4EF3-A523-ED0A49588F11}">
      <formula1>$AD$15:$AD$18</formula1>
    </dataValidation>
    <dataValidation type="list" allowBlank="1" showInputMessage="1" showErrorMessage="1" sqref="J26" xr:uid="{41073392-D722-4D7F-AADB-00227735907A}">
      <formula1>$AD$11:$AD$18</formula1>
    </dataValidation>
    <dataValidation type="list" allowBlank="1" showInputMessage="1" showErrorMessage="1" sqref="L17" xr:uid="{58F36173-F275-4AA2-8F0D-78A91CD22E58}">
      <formula1>$AE$7:$AE$14</formula1>
    </dataValidation>
    <dataValidation type="list" allowBlank="1" showInputMessage="1" showErrorMessage="1" sqref="N32" xr:uid="{3A06BC9A-65C7-4268-BD11-58972E5322A5}">
      <formula1>$AD$24:$AD$31</formula1>
    </dataValidation>
    <dataValidation type="list" allowBlank="1" showInputMessage="1" showErrorMessage="1" sqref="N38" xr:uid="{902F242E-96E2-4D99-97AB-C17E9E47B24F}">
      <formula1>$AG$24:$AG$31</formula1>
    </dataValidation>
    <dataValidation type="list" allowBlank="1" showInputMessage="1" showErrorMessage="1" sqref="N35" xr:uid="{867E9045-520F-4648-987A-9CFAE947E7C1}">
      <formula1>$AE$24:$AE$31</formula1>
    </dataValidation>
    <dataValidation type="list" allowBlank="1" showInputMessage="1" showErrorMessage="1" sqref="V4" xr:uid="{CC00F980-8BB2-43FC-B6A8-CBAE34E5EB65}">
      <formula1>$AG$3:$AG$4</formula1>
    </dataValidation>
    <dataValidation type="list" allowBlank="1" showInputMessage="1" showErrorMessage="1" sqref="V8" xr:uid="{CA924496-B721-4983-B395-BA280FE312EC}">
      <formula1>$AG$5:$AG$6</formula1>
    </dataValidation>
    <dataValidation type="list" allowBlank="1" showInputMessage="1" showErrorMessage="1" sqref="V12" xr:uid="{4B10415C-81E8-4512-B83E-19300F53C061}">
      <formula1>$AG$7:$AG$8</formula1>
    </dataValidation>
    <dataValidation type="list" allowBlank="1" showInputMessage="1" showErrorMessage="1" sqref="V16" xr:uid="{8D6C1051-8A09-4F6D-86C1-4E00F83A0C81}">
      <formula1>$AG$9:$AG$10</formula1>
    </dataValidation>
    <dataValidation type="list" allowBlank="1" showInputMessage="1" showErrorMessage="1" sqref="V20" xr:uid="{4433D608-8F81-42BF-8088-DF0D5C5A9A0A}">
      <formula1>$AG$11:$AG$12</formula1>
    </dataValidation>
    <dataValidation type="list" allowBlank="1" showInputMessage="1" showErrorMessage="1" sqref="V24" xr:uid="{A6723015-5543-42D0-A397-9CBE35C20B97}">
      <formula1>$AG$13:$AG$14</formula1>
    </dataValidation>
    <dataValidation type="list" allowBlank="1" showInputMessage="1" showErrorMessage="1" sqref="V28" xr:uid="{6C43D983-2CB0-468A-9205-F02DAC43ECAD}">
      <formula1>$AG$15:$AG$16</formula1>
    </dataValidation>
    <dataValidation type="list" allowBlank="1" showInputMessage="1" showErrorMessage="1" sqref="V32" xr:uid="{6CB4002C-9E54-4170-BB5F-229CDC2C6809}">
      <formula1>$AG$17:$AG$18</formula1>
    </dataValidation>
    <dataValidation type="list" allowBlank="1" showInputMessage="1" showErrorMessage="1" sqref="T6" xr:uid="{8F926A17-452F-4A32-9FB1-3D6C663D3001}">
      <formula1>$AG$3:$AG$6</formula1>
    </dataValidation>
    <dataValidation type="list" allowBlank="1" showInputMessage="1" showErrorMessage="1" sqref="T14" xr:uid="{A1322886-567B-4123-8672-5D2DEC302450}">
      <formula1>$AG$7:$AG$10</formula1>
    </dataValidation>
    <dataValidation type="list" allowBlank="1" showInputMessage="1" showErrorMessage="1" sqref="T22" xr:uid="{870F724F-F57F-4F98-A4B4-287862E612F7}">
      <formula1>$AG$11:$AG$14</formula1>
    </dataValidation>
    <dataValidation type="list" allowBlank="1" showInputMessage="1" showErrorMessage="1" sqref="H6" xr:uid="{60F3A073-02C3-4739-B682-80AC9FF99908}">
      <formula1>$AD$3:$AD$6</formula1>
    </dataValidation>
    <dataValidation type="list" allowBlank="1" showInputMessage="1" showErrorMessage="1" sqref="H14" xr:uid="{5458163C-23D8-46E1-99BF-8A0B624DBA27}">
      <formula1>$AD$7:$AD$10</formula1>
    </dataValidation>
    <dataValidation type="list" allowBlank="1" showInputMessage="1" showErrorMessage="1" sqref="F38" xr:uid="{E5AD71FD-63AE-4138-B61F-2D570BEA7E2A}">
      <formula1>$AD$37:$AD$38</formula1>
    </dataValidation>
    <dataValidation type="list" allowBlank="1" showInputMessage="1" showErrorMessage="1" sqref="F42" xr:uid="{AC62EE58-A603-4E34-AE93-1BB5E404B90E}">
      <formula1>$AD$39:$AD$40</formula1>
    </dataValidation>
    <dataValidation type="list" allowBlank="1" showInputMessage="1" showErrorMessage="1" sqref="F46" xr:uid="{1705D1F0-19BC-471E-8167-42828FABFB15}">
      <formula1>$AD$41:$AD$42</formula1>
    </dataValidation>
    <dataValidation type="list" allowBlank="1" showInputMessage="1" showErrorMessage="1" sqref="F50" xr:uid="{9961E141-77DC-474D-853D-502DA8A79C22}">
      <formula1>$AD$43:$AD$44</formula1>
    </dataValidation>
    <dataValidation type="list" allowBlank="1" showInputMessage="1" showErrorMessage="1" sqref="F54" xr:uid="{FE5D26DB-020B-40F3-BF6C-F60CCAE1E3EC}">
      <formula1>$AD$45:$AD$46</formula1>
    </dataValidation>
    <dataValidation type="list" allowBlank="1" showInputMessage="1" showErrorMessage="1" sqref="F58" xr:uid="{AD55C432-CC57-41C2-AEF7-DCF5A5F7A5FB}">
      <formula1>$AD$47:$AD$48</formula1>
    </dataValidation>
    <dataValidation type="list" allowBlank="1" showInputMessage="1" showErrorMessage="1" sqref="F62" xr:uid="{1D113C63-ECAD-41CA-9B84-0178BD3D9BB7}">
      <formula1>$AD$49:$AD$50</formula1>
    </dataValidation>
    <dataValidation type="list" allowBlank="1" showInputMessage="1" showErrorMessage="1" sqref="F66" xr:uid="{CDC0428B-01B8-4F53-B495-240C63A691D6}">
      <formula1>$AD$51:$AD$52</formula1>
    </dataValidation>
    <dataValidation type="list" allowBlank="1" showInputMessage="1" showErrorMessage="1" sqref="H40" xr:uid="{F2EE0011-1B9D-4100-AFA3-4037ABF1B1E9}">
      <formula1>$AD$37:$AD$40</formula1>
    </dataValidation>
    <dataValidation type="list" allowBlank="1" showInputMessage="1" showErrorMessage="1" sqref="H48" xr:uid="{243B6D7F-26D9-4A79-951C-5E733BE3C4FE}">
      <formula1>$AD$41:$AD$44</formula1>
    </dataValidation>
    <dataValidation type="list" allowBlank="1" showInputMessage="1" showErrorMessage="1" sqref="H56" xr:uid="{62DFF5B8-4B2A-48CA-A547-32F85BB8EAFA}">
      <formula1>$AD$45:$AD$48</formula1>
    </dataValidation>
    <dataValidation type="list" allowBlank="1" showInputMessage="1" showErrorMessage="1" sqref="H64" xr:uid="{C94A44F7-8AC7-4C86-9A81-988B21857185}">
      <formula1>$AD$49:$AD$52</formula1>
    </dataValidation>
    <dataValidation type="list" allowBlank="1" showInputMessage="1" showErrorMessage="1" sqref="J44" xr:uid="{33919DE2-20C5-4837-B890-AEFC3EF96694}">
      <formula1>$AD$37:$AD$44</formula1>
    </dataValidation>
    <dataValidation type="list" allowBlank="1" showInputMessage="1" showErrorMessage="1" sqref="J60" xr:uid="{F74B4E3D-E448-4EAC-B08E-61E9A9192C61}">
      <formula1>$AD$45:$AD$52</formula1>
    </dataValidation>
    <dataValidation type="list" allowBlank="1" showInputMessage="1" showErrorMessage="1" sqref="L51" xr:uid="{1C7290D1-8C2A-4B2A-BDA2-5C3D276F5B5E}">
      <formula1>$AE$41:$AE$48</formula1>
    </dataValidation>
    <dataValidation type="list" allowBlank="1" showInputMessage="1" showErrorMessage="1" sqref="T30" xr:uid="{090854F0-843A-4220-AA77-F64B77AEA15D}">
      <formula1>$AG$15:$AG$18</formula1>
    </dataValidation>
    <dataValidation type="list" allowBlank="1" showInputMessage="1" showErrorMessage="1" sqref="R10" xr:uid="{2764BA52-A73A-4BC6-BA9A-25BB4064C9BD}">
      <formula1>$AG$3:$AG$10</formula1>
    </dataValidation>
    <dataValidation type="list" allowBlank="1" showInputMessage="1" showErrorMessage="1" sqref="R26" xr:uid="{36BACD9E-04FF-42BA-A9AE-A678793CBCC1}">
      <formula1>$AG$11:$AG$18</formula1>
    </dataValidation>
    <dataValidation type="list" allowBlank="1" showInputMessage="1" showErrorMessage="1" sqref="P17" xr:uid="{65BA1308-47BB-4196-ADF9-A798424D9870}">
      <formula1>$AF$7:$AF$14</formula1>
    </dataValidation>
    <dataValidation type="list" allowBlank="1" showInputMessage="1" showErrorMessage="1" sqref="V38" xr:uid="{1B07C7E4-7B2C-4C7E-973C-CC9A890A5C93}">
      <formula1>$AG$37:$AG$38</formula1>
    </dataValidation>
    <dataValidation type="list" allowBlank="1" showInputMessage="1" showErrorMessage="1" sqref="V42" xr:uid="{6EC27E14-26F6-4F28-BE3C-59E13F2D1D21}">
      <formula1>$AG$39:$AG$40</formula1>
    </dataValidation>
    <dataValidation type="list" allowBlank="1" showInputMessage="1" showErrorMessage="1" sqref="V46" xr:uid="{71BC378F-3357-425F-B1A0-7753B427916A}">
      <formula1>$AG$41:$AG$42</formula1>
    </dataValidation>
    <dataValidation type="list" allowBlank="1" showInputMessage="1" showErrorMessage="1" sqref="V50" xr:uid="{BD561AA5-B406-44AE-98C4-3418A8796B28}">
      <formula1>$AG$43:$AG$44</formula1>
    </dataValidation>
    <dataValidation type="list" allowBlank="1" showInputMessage="1" showErrorMessage="1" sqref="V54" xr:uid="{BD2E173D-3A31-41DB-9117-202C221A8307}">
      <formula1>$AG$45:$AG$46</formula1>
    </dataValidation>
    <dataValidation type="list" allowBlank="1" showInputMessage="1" showErrorMessage="1" sqref="V58" xr:uid="{5F2F046F-B1BD-4D1B-9751-C38FD2A56051}">
      <formula1>$AG$47:$AG$48</formula1>
    </dataValidation>
    <dataValidation type="list" allowBlank="1" showInputMessage="1" showErrorMessage="1" sqref="V62" xr:uid="{2EF86D1C-83ED-435E-BC8D-599C2F229EC4}">
      <formula1>$AG$49:$AG$50</formula1>
    </dataValidation>
    <dataValidation type="list" allowBlank="1" showInputMessage="1" showErrorMessage="1" sqref="V66" xr:uid="{A4B58A17-E174-4113-B6B8-67E62DAE1B9B}">
      <formula1>$AG$51:$AG$52</formula1>
    </dataValidation>
    <dataValidation type="list" allowBlank="1" showInputMessage="1" showErrorMessage="1" sqref="T40" xr:uid="{456DB560-3BDB-4C80-A043-A1E94DE12C39}">
      <formula1>$AG$37:$AG$40</formula1>
    </dataValidation>
    <dataValidation type="list" allowBlank="1" showInputMessage="1" showErrorMessage="1" sqref="T48" xr:uid="{029D1165-E280-421B-A160-BDBF5A31FA0B}">
      <formula1>$AG$41:$AG$44</formula1>
    </dataValidation>
    <dataValidation type="list" allowBlank="1" showInputMessage="1" showErrorMessage="1" sqref="T56" xr:uid="{86BC144C-3835-43FD-A66A-5F3AFC3C9032}">
      <formula1>$AG$45:$AG$48</formula1>
    </dataValidation>
    <dataValidation type="list" allowBlank="1" showInputMessage="1" showErrorMessage="1" sqref="T64" xr:uid="{053F9667-DDA5-48D2-9FE1-BE376B33B8AE}">
      <formula1>$AG$49:$AG$52</formula1>
    </dataValidation>
    <dataValidation type="list" allowBlank="1" showInputMessage="1" showErrorMessage="1" sqref="R44" xr:uid="{A688114E-C6AD-414A-A145-E625C0C058F2}">
      <formula1>$AG$37:$AG$44</formula1>
    </dataValidation>
    <dataValidation type="list" allowBlank="1" showInputMessage="1" showErrorMessage="1" sqref="R60" xr:uid="{DB459B2E-CD4C-4CD8-B193-20DCA77F3701}">
      <formula1>$AG$45:$AG$52</formula1>
    </dataValidation>
    <dataValidation type="list" allowBlank="1" showInputMessage="1" showErrorMessage="1" sqref="P51" xr:uid="{0CBC4702-2960-46E3-AE7C-1B73C0DA685C}">
      <formula1>$AF$41:$AF$48</formula1>
    </dataValidation>
  </dataValidations>
  <pageMargins left="0.75" right="0.75" top="1" bottom="1" header="0.5" footer="0.5"/>
  <pageSetup orientation="portrait"/>
  <headerFooter alignWithMargins="0"/>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Sheet114">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19:AA25"/>
    <mergeCell ref="A27:A33"/>
    <mergeCell ref="AA27:AA33"/>
    <mergeCell ref="A3:A9"/>
    <mergeCell ref="AA3:AA9"/>
    <mergeCell ref="A11:A17"/>
    <mergeCell ref="AA11:AA17"/>
    <mergeCell ref="T16:T20"/>
    <mergeCell ref="L14:P14"/>
    <mergeCell ref="H16:H20"/>
    <mergeCell ref="L1:P1"/>
    <mergeCell ref="A53:A59"/>
    <mergeCell ref="A19:A25"/>
    <mergeCell ref="T50:T54"/>
    <mergeCell ref="H50:H54"/>
    <mergeCell ref="AA53:AA59"/>
    <mergeCell ref="A61:A67"/>
    <mergeCell ref="AA61:AA67"/>
    <mergeCell ref="A37:A43"/>
    <mergeCell ref="AA37:AA43"/>
    <mergeCell ref="A45:A51"/>
    <mergeCell ref="AA45:AA51"/>
  </mergeCells>
  <phoneticPr fontId="13" type="noConversion"/>
  <conditionalFormatting sqref="N2">
    <cfRule type="cellIs" dxfId="141" priority="1" operator="equal">
      <formula>63</formula>
    </cfRule>
    <cfRule type="cellIs" dxfId="140" priority="2" operator="notEqual">
      <formula>63</formula>
    </cfRule>
  </conditionalFormatting>
  <dataValidations count="63">
    <dataValidation type="list" allowBlank="1" showInputMessage="1" showErrorMessage="1" sqref="F4" xr:uid="{A175A5FD-64A2-44DC-81A6-0EA3BD1DCFE4}">
      <formula1>$AD$3:$AD$4</formula1>
    </dataValidation>
    <dataValidation type="list" allowBlank="1" showInputMessage="1" showErrorMessage="1" sqref="F8" xr:uid="{01217DF1-C8D3-45E3-9C70-751299CAA7DF}">
      <formula1>$AD$5:$AD$6</formula1>
    </dataValidation>
    <dataValidation type="list" allowBlank="1" showInputMessage="1" showErrorMessage="1" sqref="J10" xr:uid="{3C279A46-EA42-4B47-A103-1133D8BE77B5}">
      <formula1>$AD$3:$AD$10</formula1>
    </dataValidation>
    <dataValidation type="list" allowBlank="1" showInputMessage="1" showErrorMessage="1" sqref="F12" xr:uid="{1DC291E9-465B-4C1B-94BF-F11A25813CC6}">
      <formula1>$AD$7:$AD$8</formula1>
    </dataValidation>
    <dataValidation type="list" allowBlank="1" showInputMessage="1" showErrorMessage="1" sqref="F16" xr:uid="{4B24F335-5768-4E43-B4FD-77FD237DBBAB}">
      <formula1>$AD$9:$AD$10</formula1>
    </dataValidation>
    <dataValidation type="list" allowBlank="1" showInputMessage="1" showErrorMessage="1" sqref="F20" xr:uid="{00915359-AE86-4490-94DA-492BA07428DE}">
      <formula1>$AD$11:$AD$12</formula1>
    </dataValidation>
    <dataValidation type="list" allowBlank="1" showInputMessage="1" showErrorMessage="1" sqref="F24" xr:uid="{E3BDBB46-7BF9-427D-9263-F9B1927B1E72}">
      <formula1>$AD$13:$AD$14</formula1>
    </dataValidation>
    <dataValidation type="list" allowBlank="1" showInputMessage="1" showErrorMessage="1" sqref="F28" xr:uid="{E782808D-3523-44DC-AE95-A412B3C8F1CF}">
      <formula1>$AD$15:$AD$16</formula1>
    </dataValidation>
    <dataValidation type="list" allowBlank="1" showInputMessage="1" showErrorMessage="1" sqref="F32" xr:uid="{CC54C932-FB72-4D0E-B6F1-884D9FEE1940}">
      <formula1>$AD$17:$AD$18</formula1>
    </dataValidation>
    <dataValidation type="list" allowBlank="1" showInputMessage="1" showErrorMessage="1" sqref="H22" xr:uid="{FD51EE91-48F9-4C25-B26A-51CE22B80B69}">
      <formula1>$AD$11:$AD$14</formula1>
    </dataValidation>
    <dataValidation type="list" allowBlank="1" showInputMessage="1" showErrorMessage="1" sqref="H30" xr:uid="{CEF9A55C-E339-424B-B368-0F7A7F0C5DAE}">
      <formula1>$AD$15:$AD$18</formula1>
    </dataValidation>
    <dataValidation type="list" allowBlank="1" showInputMessage="1" showErrorMessage="1" sqref="J26" xr:uid="{F55C6F97-2976-41AE-81EF-E0C1674745C6}">
      <formula1>$AD$11:$AD$18</formula1>
    </dataValidation>
    <dataValidation type="list" allowBlank="1" showInputMessage="1" showErrorMessage="1" sqref="L17" xr:uid="{C2147FBE-7C63-4980-980E-D7753AC1635E}">
      <formula1>$AE$7:$AE$14</formula1>
    </dataValidation>
    <dataValidation type="list" allowBlank="1" showInputMessage="1" showErrorMessage="1" sqref="N32" xr:uid="{8DA46A24-CB42-4C75-9246-D1060BFE68DE}">
      <formula1>$AD$24:$AD$31</formula1>
    </dataValidation>
    <dataValidation type="list" allowBlank="1" showInputMessage="1" showErrorMessage="1" sqref="N38" xr:uid="{3E3ED980-75EC-4A9D-A760-2980AC61C5B1}">
      <formula1>$AG$24:$AG$31</formula1>
    </dataValidation>
    <dataValidation type="list" allowBlank="1" showInputMessage="1" showErrorMessage="1" sqref="N35" xr:uid="{847BB9F0-C9C7-4DB2-A70C-48325CFCCFA7}">
      <formula1>$AE$24:$AE$31</formula1>
    </dataValidation>
    <dataValidation type="list" allowBlank="1" showInputMessage="1" showErrorMessage="1" sqref="V4" xr:uid="{14D231C4-D9FA-4D5B-8C8D-0771E5DAB2FD}">
      <formula1>$AG$3:$AG$4</formula1>
    </dataValidation>
    <dataValidation type="list" allowBlank="1" showInputMessage="1" showErrorMessage="1" sqref="V8" xr:uid="{7EB2711D-5E26-423E-BE2E-4464B869BA86}">
      <formula1>$AG$5:$AG$6</formula1>
    </dataValidation>
    <dataValidation type="list" allowBlank="1" showInputMessage="1" showErrorMessage="1" sqref="V12" xr:uid="{C83756CF-6755-4887-A36E-E5CC85AFF2F2}">
      <formula1>$AG$7:$AG$8</formula1>
    </dataValidation>
    <dataValidation type="list" allowBlank="1" showInputMessage="1" showErrorMessage="1" sqref="V16" xr:uid="{B9B8E162-4F70-4AC5-816F-7F2699C836DC}">
      <formula1>$AG$9:$AG$10</formula1>
    </dataValidation>
    <dataValidation type="list" allowBlank="1" showInputMessage="1" showErrorMessage="1" sqref="V20" xr:uid="{2E348587-218F-4539-986C-13AAE31695AF}">
      <formula1>$AG$11:$AG$12</formula1>
    </dataValidation>
    <dataValidation type="list" allowBlank="1" showInputMessage="1" showErrorMessage="1" sqref="V24" xr:uid="{72C448F7-0223-479C-A68C-49B6E198E971}">
      <formula1>$AG$13:$AG$14</formula1>
    </dataValidation>
    <dataValidation type="list" allowBlank="1" showInputMessage="1" showErrorMessage="1" sqref="V28" xr:uid="{F547277B-1EAC-4D7F-8411-240B4BCB4F23}">
      <formula1>$AG$15:$AG$16</formula1>
    </dataValidation>
    <dataValidation type="list" allowBlank="1" showInputMessage="1" showErrorMessage="1" sqref="V32" xr:uid="{AF3C54C2-0741-4915-B49B-FCDC3B7E3B7B}">
      <formula1>$AG$17:$AG$18</formula1>
    </dataValidation>
    <dataValidation type="list" allowBlank="1" showInputMessage="1" showErrorMessage="1" sqref="T6" xr:uid="{A5D898FF-9D8C-475D-BF6C-828118BDBB44}">
      <formula1>$AG$3:$AG$6</formula1>
    </dataValidation>
    <dataValidation type="list" allowBlank="1" showInputMessage="1" showErrorMessage="1" sqref="T14" xr:uid="{60118DEC-C62F-4A37-BDD3-1C404D556A4D}">
      <formula1>$AG$7:$AG$10</formula1>
    </dataValidation>
    <dataValidation type="list" allowBlank="1" showInputMessage="1" showErrorMessage="1" sqref="T22" xr:uid="{27A804D3-93F5-49A9-924B-B82A65A7386C}">
      <formula1>$AG$11:$AG$14</formula1>
    </dataValidation>
    <dataValidation type="list" allowBlank="1" showInputMessage="1" showErrorMessage="1" sqref="H6" xr:uid="{C4CC4008-1362-43DA-9F55-876E5F3F6561}">
      <formula1>$AD$3:$AD$6</formula1>
    </dataValidation>
    <dataValidation type="list" allowBlank="1" showInputMessage="1" showErrorMessage="1" sqref="H14" xr:uid="{F4EA662A-7DDD-413B-90A8-2D26FA477186}">
      <formula1>$AD$7:$AD$10</formula1>
    </dataValidation>
    <dataValidation type="list" allowBlank="1" showInputMessage="1" showErrorMessage="1" sqref="F38" xr:uid="{1A3A24E5-635C-4C4D-BA31-A6CDD0584BD9}">
      <formula1>$AD$37:$AD$38</formula1>
    </dataValidation>
    <dataValidation type="list" allowBlank="1" showInputMessage="1" showErrorMessage="1" sqref="F42" xr:uid="{AFFD063E-D184-46EA-99CA-0818F9FAF36F}">
      <formula1>$AD$39:$AD$40</formula1>
    </dataValidation>
    <dataValidation type="list" allowBlank="1" showInputMessage="1" showErrorMessage="1" sqref="F46" xr:uid="{5F03E2E4-DADA-495E-8561-A3B27650E142}">
      <formula1>$AD$41:$AD$42</formula1>
    </dataValidation>
    <dataValidation type="list" allowBlank="1" showInputMessage="1" showErrorMessage="1" sqref="F50" xr:uid="{9C16D4ED-D8DA-4C8A-AFE0-F3BD953F15D3}">
      <formula1>$AD$43:$AD$44</formula1>
    </dataValidation>
    <dataValidation type="list" allowBlank="1" showInputMessage="1" showErrorMessage="1" sqref="F54" xr:uid="{6F3E50A0-2F4B-4A92-B937-B34B0CBF20CB}">
      <formula1>$AD$45:$AD$46</formula1>
    </dataValidation>
    <dataValidation type="list" allowBlank="1" showInputMessage="1" showErrorMessage="1" sqref="F58" xr:uid="{C0818342-AEA6-4CE7-9BB2-1A900377FB73}">
      <formula1>$AD$47:$AD$48</formula1>
    </dataValidation>
    <dataValidation type="list" allowBlank="1" showInputMessage="1" showErrorMessage="1" sqref="F62" xr:uid="{0D770A24-CCF6-4E06-BAE3-5739044DDD92}">
      <formula1>$AD$49:$AD$50</formula1>
    </dataValidation>
    <dataValidation type="list" allowBlank="1" showInputMessage="1" showErrorMessage="1" sqref="F66" xr:uid="{2B45BAE1-251C-4C93-9BD1-D839D1BC1E53}">
      <formula1>$AD$51:$AD$52</formula1>
    </dataValidation>
    <dataValidation type="list" allowBlank="1" showInputMessage="1" showErrorMessage="1" sqref="H40" xr:uid="{0A7E06FD-F682-49E8-8A81-F1F2DB60237B}">
      <formula1>$AD$37:$AD$40</formula1>
    </dataValidation>
    <dataValidation type="list" allowBlank="1" showInputMessage="1" showErrorMessage="1" sqref="H48" xr:uid="{6E81FCA7-DB59-4994-A2EF-CE988A95C799}">
      <formula1>$AD$41:$AD$44</formula1>
    </dataValidation>
    <dataValidation type="list" allowBlank="1" showInputMessage="1" showErrorMessage="1" sqref="H56" xr:uid="{56CE4271-B027-43F6-89EF-02EC65FC4F3C}">
      <formula1>$AD$45:$AD$48</formula1>
    </dataValidation>
    <dataValidation type="list" allowBlank="1" showInputMessage="1" showErrorMessage="1" sqref="H64" xr:uid="{CC348DA1-A7B8-4DED-8226-55E828B1745F}">
      <formula1>$AD$49:$AD$52</formula1>
    </dataValidation>
    <dataValidation type="list" allowBlank="1" showInputMessage="1" showErrorMessage="1" sqref="J44" xr:uid="{9F544040-A439-4D1C-A8A4-0E36009E95EA}">
      <formula1>$AD$37:$AD$44</formula1>
    </dataValidation>
    <dataValidation type="list" allowBlank="1" showInputMessage="1" showErrorMessage="1" sqref="J60" xr:uid="{47018BF7-642F-4CB0-A596-07F18D3D81DD}">
      <formula1>$AD$45:$AD$52</formula1>
    </dataValidation>
    <dataValidation type="list" allowBlank="1" showInputMessage="1" showErrorMessage="1" sqref="L51" xr:uid="{727A23D2-5AB3-4CE5-9798-18E5B4640C41}">
      <formula1>$AE$41:$AE$48</formula1>
    </dataValidation>
    <dataValidation type="list" allowBlank="1" showInputMessage="1" showErrorMessage="1" sqref="T30" xr:uid="{EFF6E772-E5FB-494A-AF0B-30FD8A6D0B21}">
      <formula1>$AG$15:$AG$18</formula1>
    </dataValidation>
    <dataValidation type="list" allowBlank="1" showInputMessage="1" showErrorMessage="1" sqref="R10" xr:uid="{0899E949-5290-499F-A87D-697A20EED2EA}">
      <formula1>$AG$3:$AG$10</formula1>
    </dataValidation>
    <dataValidation type="list" allowBlank="1" showInputMessage="1" showErrorMessage="1" sqref="R26" xr:uid="{09CC703D-3064-477E-87BA-B73ECE3B65E0}">
      <formula1>$AG$11:$AG$18</formula1>
    </dataValidation>
    <dataValidation type="list" allowBlank="1" showInputMessage="1" showErrorMessage="1" sqref="P17" xr:uid="{5C0AC70E-1FC2-4F17-B593-810DF2F0A995}">
      <formula1>$AF$7:$AF$14</formula1>
    </dataValidation>
    <dataValidation type="list" allowBlank="1" showInputMessage="1" showErrorMessage="1" sqref="V38" xr:uid="{31613EAF-AB4D-4BE8-8500-95049C9A0924}">
      <formula1>$AG$37:$AG$38</formula1>
    </dataValidation>
    <dataValidation type="list" allowBlank="1" showInputMessage="1" showErrorMessage="1" sqref="V42" xr:uid="{D6223D85-25C8-4794-91F6-B055748D3089}">
      <formula1>$AG$39:$AG$40</formula1>
    </dataValidation>
    <dataValidation type="list" allowBlank="1" showInputMessage="1" showErrorMessage="1" sqref="V46" xr:uid="{0AFC4443-F8A6-4091-9152-695660497792}">
      <formula1>$AG$41:$AG$42</formula1>
    </dataValidation>
    <dataValidation type="list" allowBlank="1" showInputMessage="1" showErrorMessage="1" sqref="V50" xr:uid="{5399719F-1BBC-4760-9B31-4DB3A3900F93}">
      <formula1>$AG$43:$AG$44</formula1>
    </dataValidation>
    <dataValidation type="list" allowBlank="1" showInputMessage="1" showErrorMessage="1" sqref="V54" xr:uid="{EA098D53-8639-4E00-9631-228053F8F346}">
      <formula1>$AG$45:$AG$46</formula1>
    </dataValidation>
    <dataValidation type="list" allowBlank="1" showInputMessage="1" showErrorMessage="1" sqref="V58" xr:uid="{404FFA85-59C2-43B5-A48D-CCCA73C69A8D}">
      <formula1>$AG$47:$AG$48</formula1>
    </dataValidation>
    <dataValidation type="list" allowBlank="1" showInputMessage="1" showErrorMessage="1" sqref="V62" xr:uid="{7120964F-482C-4024-8C36-E1F399228B53}">
      <formula1>$AG$49:$AG$50</formula1>
    </dataValidation>
    <dataValidation type="list" allowBlank="1" showInputMessage="1" showErrorMessage="1" sqref="V66" xr:uid="{5449F678-2ABF-4C5C-85CB-134A15ECA30A}">
      <formula1>$AG$51:$AG$52</formula1>
    </dataValidation>
    <dataValidation type="list" allowBlank="1" showInputMessage="1" showErrorMessage="1" sqref="T40" xr:uid="{0CC7EEAD-202D-4422-877A-14F42340BE9F}">
      <formula1>$AG$37:$AG$40</formula1>
    </dataValidation>
    <dataValidation type="list" allowBlank="1" showInputMessage="1" showErrorMessage="1" sqref="T48" xr:uid="{BB07E5A8-DE97-40E3-AD1C-F8342D5D1F2C}">
      <formula1>$AG$41:$AG$44</formula1>
    </dataValidation>
    <dataValidation type="list" allowBlank="1" showInputMessage="1" showErrorMessage="1" sqref="T56" xr:uid="{C7A7CA12-FC40-4150-BC69-B1AD6E6A2654}">
      <formula1>$AG$45:$AG$48</formula1>
    </dataValidation>
    <dataValidation type="list" allowBlank="1" showInputMessage="1" showErrorMessage="1" sqref="T64" xr:uid="{7B3AADCA-5DEB-4034-868F-CB5222E815EA}">
      <formula1>$AG$49:$AG$52</formula1>
    </dataValidation>
    <dataValidation type="list" allowBlank="1" showInputMessage="1" showErrorMessage="1" sqref="R44" xr:uid="{278B63D7-BABB-4B0C-B8AF-3D7D993B820C}">
      <formula1>$AG$37:$AG$44</formula1>
    </dataValidation>
    <dataValidation type="list" allowBlank="1" showInputMessage="1" showErrorMessage="1" sqref="R60" xr:uid="{5FADE4DF-A5DD-40A9-BA2E-DBD4106C2BD1}">
      <formula1>$AG$45:$AG$52</formula1>
    </dataValidation>
    <dataValidation type="list" allowBlank="1" showInputMessage="1" showErrorMessage="1" sqref="P51" xr:uid="{3984BA81-9D25-4A51-AF3E-80BF41623E27}">
      <formula1>$AF$41:$AF$48</formula1>
    </dataValidation>
  </dataValidations>
  <pageMargins left="0.75" right="0.75" top="1" bottom="1" header="0.5" footer="0.5"/>
  <pageSetup orientation="portrait"/>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Sheet136">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27:A33"/>
    <mergeCell ref="A3:A9"/>
    <mergeCell ref="L14:P14"/>
    <mergeCell ref="H16:H20"/>
    <mergeCell ref="AA27:AA33"/>
    <mergeCell ref="A53:A59"/>
    <mergeCell ref="AA53:AA59"/>
    <mergeCell ref="H50:H54"/>
    <mergeCell ref="T50:T54"/>
    <mergeCell ref="AA3:AA9"/>
    <mergeCell ref="A11:A17"/>
    <mergeCell ref="AA11:AA17"/>
    <mergeCell ref="A19:A25"/>
    <mergeCell ref="AA19:AA25"/>
    <mergeCell ref="T16:T20"/>
    <mergeCell ref="A61:A67"/>
    <mergeCell ref="AA61:AA67"/>
    <mergeCell ref="A37:A43"/>
    <mergeCell ref="AA37:AA43"/>
    <mergeCell ref="A45:A51"/>
    <mergeCell ref="AA45:AA51"/>
  </mergeCells>
  <conditionalFormatting sqref="N2">
    <cfRule type="cellIs" dxfId="139" priority="1" operator="equal">
      <formula>63</formula>
    </cfRule>
    <cfRule type="cellIs" dxfId="138" priority="2" operator="notEqual">
      <formula>63</formula>
    </cfRule>
  </conditionalFormatting>
  <dataValidations count="63">
    <dataValidation type="list" allowBlank="1" showInputMessage="1" showErrorMessage="1" sqref="F4" xr:uid="{863A77A8-D236-48FA-B3CE-52A238DAAC4B}">
      <formula1>$AD$3:$AD$4</formula1>
    </dataValidation>
    <dataValidation type="list" allowBlank="1" showInputMessage="1" showErrorMessage="1" sqref="F8" xr:uid="{F06DF358-CE14-4C42-BABE-EBBBE3A39DE8}">
      <formula1>$AD$5:$AD$6</formula1>
    </dataValidation>
    <dataValidation type="list" allowBlank="1" showInputMessage="1" showErrorMessage="1" sqref="J10" xr:uid="{FE319997-3906-45C7-B1F4-6105380FC7EB}">
      <formula1>$AD$3:$AD$10</formula1>
    </dataValidation>
    <dataValidation type="list" allowBlank="1" showInputMessage="1" showErrorMessage="1" sqref="F12" xr:uid="{E2E85B1C-20E3-4BDA-8610-1E4BAC523FC3}">
      <formula1>$AD$7:$AD$8</formula1>
    </dataValidation>
    <dataValidation type="list" allowBlank="1" showInputMessage="1" showErrorMessage="1" sqref="F16" xr:uid="{97C2852B-50D9-4052-8844-C1DC5C3DDABB}">
      <formula1>$AD$9:$AD$10</formula1>
    </dataValidation>
    <dataValidation type="list" allowBlank="1" showInputMessage="1" showErrorMessage="1" sqref="F20" xr:uid="{A73A1B79-ACD9-4F46-96AF-5DBAD053EEFE}">
      <formula1>$AD$11:$AD$12</formula1>
    </dataValidation>
    <dataValidation type="list" allowBlank="1" showInputMessage="1" showErrorMessage="1" sqref="F24" xr:uid="{AD68F683-7B2D-42AC-822A-62D1DABD7438}">
      <formula1>$AD$13:$AD$14</formula1>
    </dataValidation>
    <dataValidation type="list" allowBlank="1" showInputMessage="1" showErrorMessage="1" sqref="F28" xr:uid="{F099B4D0-967E-44B4-9949-7C411353B3CD}">
      <formula1>$AD$15:$AD$16</formula1>
    </dataValidation>
    <dataValidation type="list" allowBlank="1" showInputMessage="1" showErrorMessage="1" sqref="F32" xr:uid="{60627EB7-C8A8-4E45-9E79-BB33E82C2139}">
      <formula1>$AD$17:$AD$18</formula1>
    </dataValidation>
    <dataValidation type="list" allowBlank="1" showInputMessage="1" showErrorMessage="1" sqref="H22" xr:uid="{3A66A92E-4CF2-4545-800A-4703ECA39E3A}">
      <formula1>$AD$11:$AD$14</formula1>
    </dataValidation>
    <dataValidation type="list" allowBlank="1" showInputMessage="1" showErrorMessage="1" sqref="H30" xr:uid="{5E204EFD-8D50-4632-8395-F19481B6BBD7}">
      <formula1>$AD$15:$AD$18</formula1>
    </dataValidation>
    <dataValidation type="list" allowBlank="1" showInputMessage="1" showErrorMessage="1" sqref="J26" xr:uid="{DCD0E0C0-168D-4B27-B708-5C40B0570C28}">
      <formula1>$AD$11:$AD$18</formula1>
    </dataValidation>
    <dataValidation type="list" allowBlank="1" showInputMessage="1" showErrorMessage="1" sqref="L17" xr:uid="{BC018C2A-9194-493F-A7C5-DD9BC5494A77}">
      <formula1>$AE$7:$AE$14</formula1>
    </dataValidation>
    <dataValidation type="list" allowBlank="1" showInputMessage="1" showErrorMessage="1" sqref="N32" xr:uid="{33EA85E2-FFA4-4A10-AD22-667056FA0CB1}">
      <formula1>$AD$24:$AD$31</formula1>
    </dataValidation>
    <dataValidation type="list" allowBlank="1" showInputMessage="1" showErrorMessage="1" sqref="N38" xr:uid="{3FDC47B1-BACB-4AD7-84B5-7A5C5293D51E}">
      <formula1>$AG$24:$AG$31</formula1>
    </dataValidation>
    <dataValidation type="list" allowBlank="1" showInputMessage="1" showErrorMessage="1" sqref="N35" xr:uid="{144B2EB0-A79F-41B9-8FC4-F8E4901574CB}">
      <formula1>$AE$24:$AE$31</formula1>
    </dataValidation>
    <dataValidation type="list" allowBlank="1" showInputMessage="1" showErrorMessage="1" sqref="V4" xr:uid="{1AFFE83F-ABF9-4D18-B439-DD1E2F75F311}">
      <formula1>$AG$3:$AG$4</formula1>
    </dataValidation>
    <dataValidation type="list" allowBlank="1" showInputMessage="1" showErrorMessage="1" sqref="V8" xr:uid="{16F4BBE9-0F8E-4409-BB94-C42CC41D6236}">
      <formula1>$AG$5:$AG$6</formula1>
    </dataValidation>
    <dataValidation type="list" allowBlank="1" showInputMessage="1" showErrorMessage="1" sqref="V12" xr:uid="{0AE0E6A6-53E7-46C8-B44E-F2EDA19FEEA2}">
      <formula1>$AG$7:$AG$8</formula1>
    </dataValidation>
    <dataValidation type="list" allowBlank="1" showInputMessage="1" showErrorMessage="1" sqref="V16" xr:uid="{39D7A8F9-D978-4A04-A314-17CFD4E2F835}">
      <formula1>$AG$9:$AG$10</formula1>
    </dataValidation>
    <dataValidation type="list" allowBlank="1" showInputMessage="1" showErrorMessage="1" sqref="V20" xr:uid="{9B5A5E3E-B004-4EFC-A8EF-DBBCCD30C375}">
      <formula1>$AG$11:$AG$12</formula1>
    </dataValidation>
    <dataValidation type="list" allowBlank="1" showInputMessage="1" showErrorMessage="1" sqref="V24" xr:uid="{241E9EA2-EF08-4F9C-944C-94685595DBB3}">
      <formula1>$AG$13:$AG$14</formula1>
    </dataValidation>
    <dataValidation type="list" allowBlank="1" showInputMessage="1" showErrorMessage="1" sqref="V28" xr:uid="{F3809901-E41C-4829-8A96-BC13433998D7}">
      <formula1>$AG$15:$AG$16</formula1>
    </dataValidation>
    <dataValidation type="list" allowBlank="1" showInputMessage="1" showErrorMessage="1" sqref="V32" xr:uid="{4EDF71CD-6A9E-4C40-82B4-3BAF085C6B74}">
      <formula1>$AG$17:$AG$18</formula1>
    </dataValidation>
    <dataValidation type="list" allowBlank="1" showInputMessage="1" showErrorMessage="1" sqref="T6" xr:uid="{36EF8433-9ED7-4825-8E5A-8F84CE52C700}">
      <formula1>$AG$3:$AG$6</formula1>
    </dataValidation>
    <dataValidation type="list" allowBlank="1" showInputMessage="1" showErrorMessage="1" sqref="T14" xr:uid="{FBDF2073-4BD6-4F10-B79D-AF6115B50B92}">
      <formula1>$AG$7:$AG$10</formula1>
    </dataValidation>
    <dataValidation type="list" allowBlank="1" showInputMessage="1" showErrorMessage="1" sqref="T22" xr:uid="{3E6AAFBF-57BA-416A-B60A-BD582D013A52}">
      <formula1>$AG$11:$AG$14</formula1>
    </dataValidation>
    <dataValidation type="list" allowBlank="1" showInputMessage="1" showErrorMessage="1" sqref="H6" xr:uid="{AF01E04C-F3D7-4EAD-8228-A78383DE0142}">
      <formula1>$AD$3:$AD$6</formula1>
    </dataValidation>
    <dataValidation type="list" allowBlank="1" showInputMessage="1" showErrorMessage="1" sqref="H14" xr:uid="{97019B26-86D5-45B9-890E-9FBEC52FD76A}">
      <formula1>$AD$7:$AD$10</formula1>
    </dataValidation>
    <dataValidation type="list" allowBlank="1" showInputMessage="1" showErrorMessage="1" sqref="F38" xr:uid="{F689A848-8E10-4755-A17E-F6DBD6D351F2}">
      <formula1>$AD$37:$AD$38</formula1>
    </dataValidation>
    <dataValidation type="list" allowBlank="1" showInputMessage="1" showErrorMessage="1" sqref="F42" xr:uid="{D4654B26-3AFF-46C1-89F8-AC6A75ACFD5E}">
      <formula1>$AD$39:$AD$40</formula1>
    </dataValidation>
    <dataValidation type="list" allowBlank="1" showInputMessage="1" showErrorMessage="1" sqref="F46" xr:uid="{E50F62C4-5FD2-4F30-8B12-5DDBB6740F5D}">
      <formula1>$AD$41:$AD$42</formula1>
    </dataValidation>
    <dataValidation type="list" allowBlank="1" showInputMessage="1" showErrorMessage="1" sqref="F50" xr:uid="{F2921934-1658-4D6E-8927-A1203D8BC6BE}">
      <formula1>$AD$43:$AD$44</formula1>
    </dataValidation>
    <dataValidation type="list" allowBlank="1" showInputMessage="1" showErrorMessage="1" sqref="F54" xr:uid="{20AE5159-6E3D-4497-8132-F577623F84CA}">
      <formula1>$AD$45:$AD$46</formula1>
    </dataValidation>
    <dataValidation type="list" allowBlank="1" showInputMessage="1" showErrorMessage="1" sqref="F58" xr:uid="{C010C872-A7BD-419B-97D0-D3AF3BE232F6}">
      <formula1>$AD$47:$AD$48</formula1>
    </dataValidation>
    <dataValidation type="list" allowBlank="1" showInputMessage="1" showErrorMessage="1" sqref="F62" xr:uid="{AE03A813-0899-453F-97BD-E948D5F65210}">
      <formula1>$AD$49:$AD$50</formula1>
    </dataValidation>
    <dataValidation type="list" allowBlank="1" showInputMessage="1" showErrorMessage="1" sqref="F66" xr:uid="{A81917AB-0ED4-406F-BD0A-0978319BAD8E}">
      <formula1>$AD$51:$AD$52</formula1>
    </dataValidation>
    <dataValidation type="list" allowBlank="1" showInputMessage="1" showErrorMessage="1" sqref="H40" xr:uid="{B34027AA-E479-4AEA-8078-55893186FFDC}">
      <formula1>$AD$37:$AD$40</formula1>
    </dataValidation>
    <dataValidation type="list" allowBlank="1" showInputMessage="1" showErrorMessage="1" sqref="H48" xr:uid="{849C7C1F-B1F7-4BAD-A69F-34F459084288}">
      <formula1>$AD$41:$AD$44</formula1>
    </dataValidation>
    <dataValidation type="list" allowBlank="1" showInputMessage="1" showErrorMessage="1" sqref="H56" xr:uid="{89CAEF7B-52B0-44AC-8A90-ED41D10C4F58}">
      <formula1>$AD$45:$AD$48</formula1>
    </dataValidation>
    <dataValidation type="list" allowBlank="1" showInputMessage="1" showErrorMessage="1" sqref="H64" xr:uid="{4EBA4519-99B4-4E67-85DD-834697E2B3E6}">
      <formula1>$AD$49:$AD$52</formula1>
    </dataValidation>
    <dataValidation type="list" allowBlank="1" showInputMessage="1" showErrorMessage="1" sqref="J44" xr:uid="{1F02B8C9-4322-44F5-8134-9A4E2C45AA01}">
      <formula1>$AD$37:$AD$44</formula1>
    </dataValidation>
    <dataValidation type="list" allowBlank="1" showInputMessage="1" showErrorMessage="1" sqref="J60" xr:uid="{060DD4C0-47B6-41BB-8C91-3F4BE207A53D}">
      <formula1>$AD$45:$AD$52</formula1>
    </dataValidation>
    <dataValidation type="list" allowBlank="1" showInputMessage="1" showErrorMessage="1" sqref="L51" xr:uid="{C1241427-7EAB-4D05-91B9-E4BE226BA15C}">
      <formula1>$AE$41:$AE$48</formula1>
    </dataValidation>
    <dataValidation type="list" allowBlank="1" showInputMessage="1" showErrorMessage="1" sqref="T30" xr:uid="{50EE3C10-7D4A-45C3-869D-F448F0EC69A3}">
      <formula1>$AG$15:$AG$18</formula1>
    </dataValidation>
    <dataValidation type="list" allowBlank="1" showInputMessage="1" showErrorMessage="1" sqref="R10" xr:uid="{AD100CCC-DF80-48EA-AC83-02350F613BB2}">
      <formula1>$AG$3:$AG$10</formula1>
    </dataValidation>
    <dataValidation type="list" allowBlank="1" showInputMessage="1" showErrorMessage="1" sqref="R26" xr:uid="{C733A911-B878-4587-963B-2C946A6929E3}">
      <formula1>$AG$11:$AG$18</formula1>
    </dataValidation>
    <dataValidation type="list" allowBlank="1" showInputMessage="1" showErrorMessage="1" sqref="P17" xr:uid="{802FF41B-268D-4ADE-ACF5-F4C19C8FC5CE}">
      <formula1>$AF$7:$AF$14</formula1>
    </dataValidation>
    <dataValidation type="list" allowBlank="1" showInputMessage="1" showErrorMessage="1" sqref="V38" xr:uid="{D50C37EF-EFE0-4735-850C-AEB52C33E0FD}">
      <formula1>$AG$37:$AG$38</formula1>
    </dataValidation>
    <dataValidation type="list" allowBlank="1" showInputMessage="1" showErrorMessage="1" sqref="V42" xr:uid="{8B2987D0-CFC1-4FCC-9BCA-05DD6CAA153F}">
      <formula1>$AG$39:$AG$40</formula1>
    </dataValidation>
    <dataValidation type="list" allowBlank="1" showInputMessage="1" showErrorMessage="1" sqref="V46" xr:uid="{B8BFFF2E-387D-405A-A0F9-A00F32A1A427}">
      <formula1>$AG$41:$AG$42</formula1>
    </dataValidation>
    <dataValidation type="list" allowBlank="1" showInputMessage="1" showErrorMessage="1" sqref="V50" xr:uid="{F2D17D7F-A4C6-4CFD-9266-25E0AE88B055}">
      <formula1>$AG$43:$AG$44</formula1>
    </dataValidation>
    <dataValidation type="list" allowBlank="1" showInputMessage="1" showErrorMessage="1" sqref="V54" xr:uid="{0701E491-34CA-4D9E-96FB-BA8C42DBCA4D}">
      <formula1>$AG$45:$AG$46</formula1>
    </dataValidation>
    <dataValidation type="list" allowBlank="1" showInputMessage="1" showErrorMessage="1" sqref="V58" xr:uid="{3785F06C-8D1A-4003-81C2-63C2E9D644A2}">
      <formula1>$AG$47:$AG$48</formula1>
    </dataValidation>
    <dataValidation type="list" allowBlank="1" showInputMessage="1" showErrorMessage="1" sqref="V62" xr:uid="{2CCDB4C5-5FCB-4C26-A83A-255DB7A9F5B5}">
      <formula1>$AG$49:$AG$50</formula1>
    </dataValidation>
    <dataValidation type="list" allowBlank="1" showInputMessage="1" showErrorMessage="1" sqref="V66" xr:uid="{6D5233D9-7794-4A16-986A-DE8E0C37CB88}">
      <formula1>$AG$51:$AG$52</formula1>
    </dataValidation>
    <dataValidation type="list" allowBlank="1" showInputMessage="1" showErrorMessage="1" sqref="T40" xr:uid="{C4E4E25D-660A-4959-82D0-BB9A88B7A90E}">
      <formula1>$AG$37:$AG$40</formula1>
    </dataValidation>
    <dataValidation type="list" allowBlank="1" showInputMessage="1" showErrorMessage="1" sqref="T48" xr:uid="{4A737C9E-7FE2-4D24-87BF-4F9C38630F45}">
      <formula1>$AG$41:$AG$44</formula1>
    </dataValidation>
    <dataValidation type="list" allowBlank="1" showInputMessage="1" showErrorMessage="1" sqref="T56" xr:uid="{6D5E7A11-D819-4251-A81A-63B767516909}">
      <formula1>$AG$45:$AG$48</formula1>
    </dataValidation>
    <dataValidation type="list" allowBlank="1" showInputMessage="1" showErrorMessage="1" sqref="T64" xr:uid="{1E3EDD2F-5272-4F1F-87CB-ED806D584397}">
      <formula1>$AG$49:$AG$52</formula1>
    </dataValidation>
    <dataValidation type="list" allowBlank="1" showInputMessage="1" showErrorMessage="1" sqref="R44" xr:uid="{E54A1C86-5B5E-4645-A2B2-15E2C947E9A7}">
      <formula1>$AG$37:$AG$44</formula1>
    </dataValidation>
    <dataValidation type="list" allowBlank="1" showInputMessage="1" showErrorMessage="1" sqref="R60" xr:uid="{53FD89D4-902D-4F02-918F-91269B0AE402}">
      <formula1>$AG$45:$AG$52</formula1>
    </dataValidation>
    <dataValidation type="list" allowBlank="1" showInputMessage="1" showErrorMessage="1" sqref="P51" xr:uid="{E7A81717-522F-4C05-8C3C-0DCCC9853C7E}">
      <formula1>$AF$41:$AF$48</formula1>
    </dataValidation>
  </dataValidations>
  <pageMargins left="0.75" right="0.75" top="1" bottom="1" header="0.5" footer="0.5"/>
  <pageSetup orientation="portrait"/>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Sheet210">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L14:P14"/>
    <mergeCell ref="H16:H20"/>
    <mergeCell ref="T16:T20"/>
    <mergeCell ref="H50:H54"/>
    <mergeCell ref="T50:T54"/>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137" priority="1" operator="equal">
      <formula>63</formula>
    </cfRule>
    <cfRule type="cellIs" dxfId="136" priority="2" operator="notEqual">
      <formula>63</formula>
    </cfRule>
  </conditionalFormatting>
  <dataValidations count="63">
    <dataValidation type="list" allowBlank="1" showInputMessage="1" showErrorMessage="1" sqref="F4" xr:uid="{A8652861-2C50-494E-818A-71BC88C5E7B2}">
      <formula1>$AD$3:$AD$4</formula1>
    </dataValidation>
    <dataValidation type="list" allowBlank="1" showInputMessage="1" showErrorMessage="1" sqref="F8" xr:uid="{8ED94A41-CDA3-4022-9AB9-44427D12C73E}">
      <formula1>$AD$5:$AD$6</formula1>
    </dataValidation>
    <dataValidation type="list" allowBlank="1" showInputMessage="1" showErrorMessage="1" sqref="J10" xr:uid="{BD009FAC-C7CC-437F-BB46-EC83CB3CD349}">
      <formula1>$AD$3:$AD$10</formula1>
    </dataValidation>
    <dataValidation type="list" allowBlank="1" showInputMessage="1" showErrorMessage="1" sqref="F12" xr:uid="{311A6042-CF87-43CA-806F-9BC690622B39}">
      <formula1>$AD$7:$AD$8</formula1>
    </dataValidation>
    <dataValidation type="list" allowBlank="1" showInputMessage="1" showErrorMessage="1" sqref="F16" xr:uid="{CF1B3B87-CFA7-4245-B8F9-FBE4C6B87CB3}">
      <formula1>$AD$9:$AD$10</formula1>
    </dataValidation>
    <dataValidation type="list" allowBlank="1" showInputMessage="1" showErrorMessage="1" sqref="F20" xr:uid="{8964B3FD-871D-4459-9C56-53AF6F457095}">
      <formula1>$AD$11:$AD$12</formula1>
    </dataValidation>
    <dataValidation type="list" allowBlank="1" showInputMessage="1" showErrorMessage="1" sqref="F24" xr:uid="{E5C425C6-307A-497B-9E4C-C571A0F47BD6}">
      <formula1>$AD$13:$AD$14</formula1>
    </dataValidation>
    <dataValidation type="list" allowBlank="1" showInputMessage="1" showErrorMessage="1" sqref="F28" xr:uid="{FFE1E258-4B6B-4B51-878A-33688B203312}">
      <formula1>$AD$15:$AD$16</formula1>
    </dataValidation>
    <dataValidation type="list" allowBlank="1" showInputMessage="1" showErrorMessage="1" sqref="F32" xr:uid="{026EDA4D-23D6-429D-99B9-2A920500BB70}">
      <formula1>$AD$17:$AD$18</formula1>
    </dataValidation>
    <dataValidation type="list" allowBlank="1" showInputMessage="1" showErrorMessage="1" sqref="H22" xr:uid="{64B209B7-BD07-422F-9ED8-DFDF6C381039}">
      <formula1>$AD$11:$AD$14</formula1>
    </dataValidation>
    <dataValidation type="list" allowBlank="1" showInputMessage="1" showErrorMessage="1" sqref="H30" xr:uid="{8D5D27AF-8A67-44D3-AA85-7C7BFB5C43BD}">
      <formula1>$AD$15:$AD$18</formula1>
    </dataValidation>
    <dataValidation type="list" allowBlank="1" showInputMessage="1" showErrorMessage="1" sqref="J26" xr:uid="{58F92A5B-5C4B-4757-8100-E5FE2EB12705}">
      <formula1>$AD$11:$AD$18</formula1>
    </dataValidation>
    <dataValidation type="list" allowBlank="1" showInputMessage="1" showErrorMessage="1" sqref="L17" xr:uid="{0E62A059-7A0D-4032-A770-28C02880346B}">
      <formula1>$AE$7:$AE$14</formula1>
    </dataValidation>
    <dataValidation type="list" allowBlank="1" showInputMessage="1" showErrorMessage="1" sqref="N32" xr:uid="{2E70C9A8-0188-44BA-A283-E2A0E324A57F}">
      <formula1>$AD$24:$AD$31</formula1>
    </dataValidation>
    <dataValidation type="list" allowBlank="1" showInputMessage="1" showErrorMessage="1" sqref="N38" xr:uid="{99A77B8B-6563-4687-BA98-6C66DE715C5E}">
      <formula1>$AG$24:$AG$31</formula1>
    </dataValidation>
    <dataValidation type="list" allowBlank="1" showInputMessage="1" showErrorMessage="1" sqref="N35" xr:uid="{F3030655-D120-455E-BB23-62DA60DC08EA}">
      <formula1>$AE$24:$AE$31</formula1>
    </dataValidation>
    <dataValidation type="list" allowBlank="1" showInputMessage="1" showErrorMessage="1" sqref="V4" xr:uid="{A9694DFB-16AC-47B4-9706-D6F3A23578F8}">
      <formula1>$AG$3:$AG$4</formula1>
    </dataValidation>
    <dataValidation type="list" allowBlank="1" showInputMessage="1" showErrorMessage="1" sqref="V8" xr:uid="{818E0A61-FF5A-4A41-B8FE-B82B2FDACAAC}">
      <formula1>$AG$5:$AG$6</formula1>
    </dataValidation>
    <dataValidation type="list" allowBlank="1" showInputMessage="1" showErrorMessage="1" sqref="V12" xr:uid="{0303652B-998C-45BF-BC5E-5A4DE668E0AF}">
      <formula1>$AG$7:$AG$8</formula1>
    </dataValidation>
    <dataValidation type="list" allowBlank="1" showInputMessage="1" showErrorMessage="1" sqref="V16" xr:uid="{D74C22C9-F3A1-4281-886F-B49F296D56A7}">
      <formula1>$AG$9:$AG$10</formula1>
    </dataValidation>
    <dataValidation type="list" allowBlank="1" showInputMessage="1" showErrorMessage="1" sqref="V20" xr:uid="{2275C16F-8244-4B5B-8BE5-F5DAF4EAE64E}">
      <formula1>$AG$11:$AG$12</formula1>
    </dataValidation>
    <dataValidation type="list" allowBlank="1" showInputMessage="1" showErrorMessage="1" sqref="V24" xr:uid="{56A426BE-C4B9-43B5-BDF7-4D5F39EB849D}">
      <formula1>$AG$13:$AG$14</formula1>
    </dataValidation>
    <dataValidation type="list" allowBlank="1" showInputMessage="1" showErrorMessage="1" sqref="V28" xr:uid="{D5942F78-4A7C-443B-9AED-F4B85BB9BB7D}">
      <formula1>$AG$15:$AG$16</formula1>
    </dataValidation>
    <dataValidation type="list" allowBlank="1" showInputMessage="1" showErrorMessage="1" sqref="V32" xr:uid="{60F40D4C-3AF3-4236-A4F7-36144862BE4C}">
      <formula1>$AG$17:$AG$18</formula1>
    </dataValidation>
    <dataValidation type="list" allowBlank="1" showInputMessage="1" showErrorMessage="1" sqref="T6" xr:uid="{ACB9AE72-D8A1-423A-9379-0F56BF4594BF}">
      <formula1>$AG$3:$AG$6</formula1>
    </dataValidation>
    <dataValidation type="list" allowBlank="1" showInputMessage="1" showErrorMessage="1" sqref="T14" xr:uid="{AB03B240-E80C-4A1D-BE57-1E5364EBBDEB}">
      <formula1>$AG$7:$AG$10</formula1>
    </dataValidation>
    <dataValidation type="list" allowBlank="1" showInputMessage="1" showErrorMessage="1" sqref="T22" xr:uid="{DCD5822B-86EC-428D-9A22-9BCC01022331}">
      <formula1>$AG$11:$AG$14</formula1>
    </dataValidation>
    <dataValidation type="list" allowBlank="1" showInputMessage="1" showErrorMessage="1" sqref="H6" xr:uid="{32859269-1B1A-4F45-B91A-DE56CB7961D8}">
      <formula1>$AD$3:$AD$6</formula1>
    </dataValidation>
    <dataValidation type="list" allowBlank="1" showInputMessage="1" showErrorMessage="1" sqref="H14" xr:uid="{B59BF4CD-77D5-43F1-B8D9-1B70B01085C8}">
      <formula1>$AD$7:$AD$10</formula1>
    </dataValidation>
    <dataValidation type="list" allowBlank="1" showInputMessage="1" showErrorMessage="1" sqref="F38" xr:uid="{6B3CD8BA-0FA4-4821-983C-43847C1CB8AA}">
      <formula1>$AD$37:$AD$38</formula1>
    </dataValidation>
    <dataValidation type="list" allowBlank="1" showInputMessage="1" showErrorMessage="1" sqref="F42" xr:uid="{7BE31C4B-435A-432F-8064-E4C80682D574}">
      <formula1>$AD$39:$AD$40</formula1>
    </dataValidation>
    <dataValidation type="list" allowBlank="1" showInputMessage="1" showErrorMessage="1" sqref="F46" xr:uid="{308D54B3-79FF-4BDB-80F7-D5D33889E5C6}">
      <formula1>$AD$41:$AD$42</formula1>
    </dataValidation>
    <dataValidation type="list" allowBlank="1" showInputMessage="1" showErrorMessage="1" sqref="F50" xr:uid="{6DA7D4DF-4940-48C9-BA35-35C4200AF626}">
      <formula1>$AD$43:$AD$44</formula1>
    </dataValidation>
    <dataValidation type="list" allowBlank="1" showInputMessage="1" showErrorMessage="1" sqref="F54" xr:uid="{CC65C530-7A8A-4619-80CD-B0BDB889E673}">
      <formula1>$AD$45:$AD$46</formula1>
    </dataValidation>
    <dataValidation type="list" allowBlank="1" showInputMessage="1" showErrorMessage="1" sqref="F58" xr:uid="{16D9AA8F-B8EF-43AD-8E35-929177A49342}">
      <formula1>$AD$47:$AD$48</formula1>
    </dataValidation>
    <dataValidation type="list" allowBlank="1" showInputMessage="1" showErrorMessage="1" sqref="F62" xr:uid="{5B9CDCCF-C644-44CB-81DF-3B428BF07943}">
      <formula1>$AD$49:$AD$50</formula1>
    </dataValidation>
    <dataValidation type="list" allowBlank="1" showInputMessage="1" showErrorMessage="1" sqref="F66" xr:uid="{4DD73D3D-5B1F-415E-9212-B11FE7DEB76F}">
      <formula1>$AD$51:$AD$52</formula1>
    </dataValidation>
    <dataValidation type="list" allowBlank="1" showInputMessage="1" showErrorMessage="1" sqref="H40" xr:uid="{88B483A9-FD3E-467E-BD18-A2BC5F85C86C}">
      <formula1>$AD$37:$AD$40</formula1>
    </dataValidation>
    <dataValidation type="list" allowBlank="1" showInputMessage="1" showErrorMessage="1" sqref="H48" xr:uid="{857FF12D-71C8-4744-A1C4-8B123BBBD676}">
      <formula1>$AD$41:$AD$44</formula1>
    </dataValidation>
    <dataValidation type="list" allowBlank="1" showInputMessage="1" showErrorMessage="1" sqref="H56" xr:uid="{0967A46D-FA7E-483F-A0FF-31D1C0031DC0}">
      <formula1>$AD$45:$AD$48</formula1>
    </dataValidation>
    <dataValidation type="list" allowBlank="1" showInputMessage="1" showErrorMessage="1" sqref="H64" xr:uid="{7C311EA7-B858-4946-838B-48E59583B551}">
      <formula1>$AD$49:$AD$52</formula1>
    </dataValidation>
    <dataValidation type="list" allowBlank="1" showInputMessage="1" showErrorMessage="1" sqref="J44" xr:uid="{A5347F91-6481-4C13-A3E0-D03A2A0E4DE8}">
      <formula1>$AD$37:$AD$44</formula1>
    </dataValidation>
    <dataValidation type="list" allowBlank="1" showInputMessage="1" showErrorMessage="1" sqref="J60" xr:uid="{124B300D-F8AB-49CA-BD21-5C8CFF7608D5}">
      <formula1>$AD$45:$AD$52</formula1>
    </dataValidation>
    <dataValidation type="list" allowBlank="1" showInputMessage="1" showErrorMessage="1" sqref="L51" xr:uid="{63B3684F-30B8-4880-903A-761B3E720B3B}">
      <formula1>$AE$41:$AE$48</formula1>
    </dataValidation>
    <dataValidation type="list" allowBlank="1" showInputMessage="1" showErrorMessage="1" sqref="T30" xr:uid="{F0B0F248-6C14-42FF-B9C4-B54BEF3F7A40}">
      <formula1>$AG$15:$AG$18</formula1>
    </dataValidation>
    <dataValidation type="list" allowBlank="1" showInputMessage="1" showErrorMessage="1" sqref="R10" xr:uid="{A6A33CDD-83D0-4E69-BA84-841C2549F20C}">
      <formula1>$AG$3:$AG$10</formula1>
    </dataValidation>
    <dataValidation type="list" allowBlank="1" showInputMessage="1" showErrorMessage="1" sqref="R26" xr:uid="{A5374DA4-CFA7-40B1-AC58-0E2239CC677A}">
      <formula1>$AG$11:$AG$18</formula1>
    </dataValidation>
    <dataValidation type="list" allowBlank="1" showInputMessage="1" showErrorMessage="1" sqref="P17" xr:uid="{E8B11F9B-A1A2-4530-B87C-F1AFF8BCAA90}">
      <formula1>$AF$7:$AF$14</formula1>
    </dataValidation>
    <dataValidation type="list" allowBlank="1" showInputMessage="1" showErrorMessage="1" sqref="V38" xr:uid="{647BAC32-5E6A-4D84-8590-5971ABBE9E16}">
      <formula1>$AG$37:$AG$38</formula1>
    </dataValidation>
    <dataValidation type="list" allowBlank="1" showInputMessage="1" showErrorMessage="1" sqref="V42" xr:uid="{D78AFDB2-F805-4B3D-96E7-AC586171AD17}">
      <formula1>$AG$39:$AG$40</formula1>
    </dataValidation>
    <dataValidation type="list" allowBlank="1" showInputMessage="1" showErrorMessage="1" sqref="V46" xr:uid="{4622B07C-3648-43C1-8CDC-C92AA98FE996}">
      <formula1>$AG$41:$AG$42</formula1>
    </dataValidation>
    <dataValidation type="list" allowBlank="1" showInputMessage="1" showErrorMessage="1" sqref="V50" xr:uid="{65B4364B-0DA7-46BC-892F-4D4603FD9245}">
      <formula1>$AG$43:$AG$44</formula1>
    </dataValidation>
    <dataValidation type="list" allowBlank="1" showInputMessage="1" showErrorMessage="1" sqref="V54" xr:uid="{A16E97CC-E8A2-498E-8166-E7ED503C2960}">
      <formula1>$AG$45:$AG$46</formula1>
    </dataValidation>
    <dataValidation type="list" allowBlank="1" showInputMessage="1" showErrorMessage="1" sqref="V58" xr:uid="{F3404F42-F258-4398-8C16-E97C8C74DB6E}">
      <formula1>$AG$47:$AG$48</formula1>
    </dataValidation>
    <dataValidation type="list" allowBlank="1" showInputMessage="1" showErrorMessage="1" sqref="V62" xr:uid="{A2049F8D-F170-41EA-8B87-98027C8F2A23}">
      <formula1>$AG$49:$AG$50</formula1>
    </dataValidation>
    <dataValidation type="list" allowBlank="1" showInputMessage="1" showErrorMessage="1" sqref="V66" xr:uid="{731F1FFD-1DFE-4656-8FF9-FC5FAE0CA7D3}">
      <formula1>$AG$51:$AG$52</formula1>
    </dataValidation>
    <dataValidation type="list" allowBlank="1" showInputMessage="1" showErrorMessage="1" sqref="T40" xr:uid="{FD18EBF7-828D-4A84-A458-034BF967BBA7}">
      <formula1>$AG$37:$AG$40</formula1>
    </dataValidation>
    <dataValidation type="list" allowBlank="1" showInputMessage="1" showErrorMessage="1" sqref="T48" xr:uid="{C33A78AE-5A16-4415-94DC-A92CD4EF310F}">
      <formula1>$AG$41:$AG$44</formula1>
    </dataValidation>
    <dataValidation type="list" allowBlank="1" showInputMessage="1" showErrorMessage="1" sqref="T56" xr:uid="{C36F125B-8D68-4CC1-98E0-33524DA125E8}">
      <formula1>$AG$45:$AG$48</formula1>
    </dataValidation>
    <dataValidation type="list" allowBlank="1" showInputMessage="1" showErrorMessage="1" sqref="T64" xr:uid="{B5F71124-3AB4-4E01-83BD-3D31B0F61B66}">
      <formula1>$AG$49:$AG$52</formula1>
    </dataValidation>
    <dataValidation type="list" allowBlank="1" showInputMessage="1" showErrorMessage="1" sqref="R44" xr:uid="{A5107C15-79B2-4092-AE68-3036E796840B}">
      <formula1>$AG$37:$AG$44</formula1>
    </dataValidation>
    <dataValidation type="list" allowBlank="1" showInputMessage="1" showErrorMessage="1" sqref="R60" xr:uid="{0F013D6D-8063-46E2-96C6-257D72DFE94C}">
      <formula1>$AG$45:$AG$52</formula1>
    </dataValidation>
    <dataValidation type="list" allowBlank="1" showInputMessage="1" showErrorMessage="1" sqref="P51" xr:uid="{D5B58101-0EF8-4D04-B5B9-9D5956A5D3B9}">
      <formula1>$AF$41:$AF$48</formula1>
    </dataValidation>
  </dataValidations>
  <pageMargins left="0.75" right="0.75" top="1" bottom="1" header="0.5" footer="0.5"/>
  <pageSetup orientation="portrait"/>
  <headerFooter alignWithMargins="0"/>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Sheet62">
    <tabColor rgb="FF00B050"/>
  </sheetPr>
  <dimension ref="A1:AG110"/>
  <sheetViews>
    <sheetView zoomScale="60" zoomScaleNormal="60" workbookViewId="0">
      <selection activeCell="R9" sqref="R9"/>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497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NOVA</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A53:A59"/>
    <mergeCell ref="T50:T54"/>
    <mergeCell ref="T16:T20"/>
    <mergeCell ref="H50:H54"/>
    <mergeCell ref="L14:P14"/>
    <mergeCell ref="H16:H20"/>
    <mergeCell ref="A61:A67"/>
    <mergeCell ref="A37:A43"/>
    <mergeCell ref="A45:A51"/>
    <mergeCell ref="AA19:AA25"/>
    <mergeCell ref="AA27:AA33"/>
    <mergeCell ref="AA37:AA43"/>
    <mergeCell ref="AA45:AA51"/>
    <mergeCell ref="AA53:AA59"/>
    <mergeCell ref="AA61:AA67"/>
    <mergeCell ref="L1:P1"/>
    <mergeCell ref="A3:A9"/>
    <mergeCell ref="A11:A17"/>
    <mergeCell ref="A19:A25"/>
    <mergeCell ref="A27:A33"/>
  </mergeCells>
  <phoneticPr fontId="9" type="noConversion"/>
  <conditionalFormatting sqref="N2">
    <cfRule type="cellIs" dxfId="135" priority="1" operator="equal">
      <formula>63</formula>
    </cfRule>
    <cfRule type="cellIs" dxfId="134" priority="2" operator="notEqual">
      <formula>63</formula>
    </cfRule>
  </conditionalFormatting>
  <dataValidations count="63">
    <dataValidation type="list" allowBlank="1" showInputMessage="1" showErrorMessage="1" sqref="F4" xr:uid="{073FC17C-D31D-4435-B67A-D791019478DC}">
      <formula1>$AD$3:$AD$4</formula1>
    </dataValidation>
    <dataValidation type="list" allowBlank="1" showInputMessage="1" showErrorMessage="1" sqref="F8" xr:uid="{6E15F798-263E-4D45-A91E-4F819BCF1C18}">
      <formula1>$AD$5:$AD$6</formula1>
    </dataValidation>
    <dataValidation type="list" allowBlank="1" showInputMessage="1" showErrorMessage="1" sqref="J10" xr:uid="{3699F8CF-6097-4ED8-B986-BDF5B091B900}">
      <formula1>$AD$3:$AD$10</formula1>
    </dataValidation>
    <dataValidation type="list" allowBlank="1" showInputMessage="1" showErrorMessage="1" sqref="F12" xr:uid="{01B10E8D-2165-464A-BB81-D8F0052514F3}">
      <formula1>$AD$7:$AD$8</formula1>
    </dataValidation>
    <dataValidation type="list" allowBlank="1" showInputMessage="1" showErrorMessage="1" sqref="F16" xr:uid="{C722538B-75ED-4B58-A621-E65393C5FFA0}">
      <formula1>$AD$9:$AD$10</formula1>
    </dataValidation>
    <dataValidation type="list" allowBlank="1" showInputMessage="1" showErrorMessage="1" sqref="F20" xr:uid="{D1F793F4-FFD2-492E-BF78-51D43B91044A}">
      <formula1>$AD$11:$AD$12</formula1>
    </dataValidation>
    <dataValidation type="list" allowBlank="1" showInputMessage="1" showErrorMessage="1" sqref="F24" xr:uid="{39870B64-EF90-4A23-9488-5A844F12A92B}">
      <formula1>$AD$13:$AD$14</formula1>
    </dataValidation>
    <dataValidation type="list" allowBlank="1" showInputMessage="1" showErrorMessage="1" sqref="F28" xr:uid="{74163598-DA7E-4EB5-AD39-ADE7FFA7EB9E}">
      <formula1>$AD$15:$AD$16</formula1>
    </dataValidation>
    <dataValidation type="list" allowBlank="1" showInputMessage="1" showErrorMessage="1" sqref="F32" xr:uid="{E4840AD4-541C-4093-975B-C07E81E86D7A}">
      <formula1>$AD$17:$AD$18</formula1>
    </dataValidation>
    <dataValidation type="list" allowBlank="1" showInputMessage="1" showErrorMessage="1" sqref="H22" xr:uid="{C15C76D4-30B8-49AE-8D87-D0BFC270AAD3}">
      <formula1>$AD$11:$AD$14</formula1>
    </dataValidation>
    <dataValidation type="list" allowBlank="1" showInputMessage="1" showErrorMessage="1" sqref="H30" xr:uid="{AE8D140A-925F-47E9-A9DF-B2A41FBC8A2E}">
      <formula1>$AD$15:$AD$18</formula1>
    </dataValidation>
    <dataValidation type="list" allowBlank="1" showInputMessage="1" showErrorMessage="1" sqref="J26" xr:uid="{6CAF6766-34E9-4E43-A94A-A57564AC015A}">
      <formula1>$AD$11:$AD$18</formula1>
    </dataValidation>
    <dataValidation type="list" allowBlank="1" showInputMessage="1" showErrorMessage="1" sqref="L17" xr:uid="{52F7D134-5F6D-4D57-9CE3-B9A4B1B25D9F}">
      <formula1>$AE$7:$AE$14</formula1>
    </dataValidation>
    <dataValidation type="list" allowBlank="1" showInputMessage="1" showErrorMessage="1" sqref="N32" xr:uid="{4CE5D462-F856-4D4B-A8DF-3A8709EB3F00}">
      <formula1>$AD$24:$AD$31</formula1>
    </dataValidation>
    <dataValidation type="list" allowBlank="1" showInputMessage="1" showErrorMessage="1" sqref="N38" xr:uid="{8E89E6B1-9D85-4105-9E95-35E97E0E193F}">
      <formula1>$AG$24:$AG$31</formula1>
    </dataValidation>
    <dataValidation type="list" allowBlank="1" showInputMessage="1" showErrorMessage="1" sqref="N35" xr:uid="{716B2145-3FD7-4747-AB85-BC13603E9C45}">
      <formula1>$AE$24:$AE$31</formula1>
    </dataValidation>
    <dataValidation type="list" allowBlank="1" showInputMessage="1" showErrorMessage="1" sqref="V4" xr:uid="{D0076A90-BC7A-4623-A614-4E83DD16D805}">
      <formula1>$AG$3:$AG$4</formula1>
    </dataValidation>
    <dataValidation type="list" allowBlank="1" showInputMessage="1" showErrorMessage="1" sqref="V8" xr:uid="{EF122BBE-4DAE-42C1-8068-742A682D08AE}">
      <formula1>$AG$5:$AG$6</formula1>
    </dataValidation>
    <dataValidation type="list" allowBlank="1" showInputMessage="1" showErrorMessage="1" sqref="V12" xr:uid="{6CE9C7BA-38AD-4CB7-A626-F6DC8DFA3743}">
      <formula1>$AG$7:$AG$8</formula1>
    </dataValidation>
    <dataValidation type="list" allowBlank="1" showInputMessage="1" showErrorMessage="1" sqref="V16" xr:uid="{413E428F-E16D-44FD-8015-EA50176EE249}">
      <formula1>$AG$9:$AG$10</formula1>
    </dataValidation>
    <dataValidation type="list" allowBlank="1" showInputMessage="1" showErrorMessage="1" sqref="V20" xr:uid="{13693651-FB57-4ECC-8B0C-68C18D674483}">
      <formula1>$AG$11:$AG$12</formula1>
    </dataValidation>
    <dataValidation type="list" allowBlank="1" showInputMessage="1" showErrorMessage="1" sqref="V24" xr:uid="{31311CD4-68C5-4FFA-A590-FEC32C837D6A}">
      <formula1>$AG$13:$AG$14</formula1>
    </dataValidation>
    <dataValidation type="list" allowBlank="1" showInputMessage="1" showErrorMessage="1" sqref="V28" xr:uid="{88125044-74DA-4105-B135-51E552D2E781}">
      <formula1>$AG$15:$AG$16</formula1>
    </dataValidation>
    <dataValidation type="list" allowBlank="1" showInputMessage="1" showErrorMessage="1" sqref="V32" xr:uid="{48FFD775-6771-4595-9506-4627F2E6B7CF}">
      <formula1>$AG$17:$AG$18</formula1>
    </dataValidation>
    <dataValidation type="list" allowBlank="1" showInputMessage="1" showErrorMessage="1" sqref="T6" xr:uid="{80E2FFA3-1346-47E5-B449-99DCE0318D65}">
      <formula1>$AG$3:$AG$6</formula1>
    </dataValidation>
    <dataValidation type="list" allowBlank="1" showInputMessage="1" showErrorMessage="1" sqref="T14" xr:uid="{F43935D0-D678-4D26-90D5-6DC9EEB327BF}">
      <formula1>$AG$7:$AG$10</formula1>
    </dataValidation>
    <dataValidation type="list" allowBlank="1" showInputMessage="1" showErrorMessage="1" sqref="T22" xr:uid="{23ADEB44-16C7-4261-B799-1C9367ADA54F}">
      <formula1>$AG$11:$AG$14</formula1>
    </dataValidation>
    <dataValidation type="list" allowBlank="1" showInputMessage="1" showErrorMessage="1" sqref="H6" xr:uid="{66DF14AF-1389-4ECF-8384-20B1FAE9380D}">
      <formula1>$AD$3:$AD$6</formula1>
    </dataValidation>
    <dataValidation type="list" allowBlank="1" showInputMessage="1" showErrorMessage="1" sqref="H14" xr:uid="{B05AF6B8-EB92-438C-8007-5D8308CAC1C7}">
      <formula1>$AD$7:$AD$10</formula1>
    </dataValidation>
    <dataValidation type="list" allowBlank="1" showInputMessage="1" showErrorMessage="1" sqref="F38" xr:uid="{D2559542-21E1-4F07-9590-3BC8821639C5}">
      <formula1>$AD$37:$AD$38</formula1>
    </dataValidation>
    <dataValidation type="list" allowBlank="1" showInputMessage="1" showErrorMessage="1" sqref="F42" xr:uid="{851D6C31-9108-41E0-9E7A-8CAE407D53DD}">
      <formula1>$AD$39:$AD$40</formula1>
    </dataValidation>
    <dataValidation type="list" allowBlank="1" showInputMessage="1" showErrorMessage="1" sqref="F46" xr:uid="{0606EC3C-0BA7-4DDA-B6BF-D0C4DF7D865F}">
      <formula1>$AD$41:$AD$42</formula1>
    </dataValidation>
    <dataValidation type="list" allowBlank="1" showInputMessage="1" showErrorMessage="1" sqref="F50" xr:uid="{7AF18E0D-0547-499A-B8C8-1A284E6D0820}">
      <formula1>$AD$43:$AD$44</formula1>
    </dataValidation>
    <dataValidation type="list" allowBlank="1" showInputMessage="1" showErrorMessage="1" sqref="F54" xr:uid="{CAA5778B-AB86-4797-A77E-9F51D54979DA}">
      <formula1>$AD$45:$AD$46</formula1>
    </dataValidation>
    <dataValidation type="list" allowBlank="1" showInputMessage="1" showErrorMessage="1" sqref="F58" xr:uid="{74251C8A-83C7-4B06-A7C6-B46040DC9BC6}">
      <formula1>$AD$47:$AD$48</formula1>
    </dataValidation>
    <dataValidation type="list" allowBlank="1" showInputMessage="1" showErrorMessage="1" sqref="F62" xr:uid="{02F26A69-6858-4D8A-985A-15E0F767D5BE}">
      <formula1>$AD$49:$AD$50</formula1>
    </dataValidation>
    <dataValidation type="list" allowBlank="1" showInputMessage="1" showErrorMessage="1" sqref="F66" xr:uid="{7A974BA9-79E5-4CB0-8218-E30058CF605A}">
      <formula1>$AD$51:$AD$52</formula1>
    </dataValidation>
    <dataValidation type="list" allowBlank="1" showInputMessage="1" showErrorMessage="1" sqref="H40" xr:uid="{16CDCF96-6894-48D6-9C2A-67B5ED6E4A9F}">
      <formula1>$AD$37:$AD$40</formula1>
    </dataValidation>
    <dataValidation type="list" allowBlank="1" showInputMessage="1" showErrorMessage="1" sqref="H48" xr:uid="{4029479C-85DF-4988-AE0F-76B4891FCA96}">
      <formula1>$AD$41:$AD$44</formula1>
    </dataValidation>
    <dataValidation type="list" allowBlank="1" showInputMessage="1" showErrorMessage="1" sqref="H56" xr:uid="{1A7A9855-1FD0-4B65-A987-E28422482180}">
      <formula1>$AD$45:$AD$48</formula1>
    </dataValidation>
    <dataValidation type="list" allowBlank="1" showInputMessage="1" showErrorMessage="1" sqref="H64" xr:uid="{FFE1C4BE-7571-48AC-8AB8-1E050F8147AA}">
      <formula1>$AD$49:$AD$52</formula1>
    </dataValidation>
    <dataValidation type="list" allowBlank="1" showInputMessage="1" showErrorMessage="1" sqref="J44" xr:uid="{723089A8-1F84-414B-8F21-814FFA63F8B5}">
      <formula1>$AD$37:$AD$44</formula1>
    </dataValidation>
    <dataValidation type="list" allowBlank="1" showInputMessage="1" showErrorMessage="1" sqref="J60" xr:uid="{4EAF6C82-4309-42C7-999D-8C40D86C403A}">
      <formula1>$AD$45:$AD$52</formula1>
    </dataValidation>
    <dataValidation type="list" allowBlank="1" showInputMessage="1" showErrorMessage="1" sqref="L51" xr:uid="{215A2187-26FA-440F-B12D-8BFA5412E6B7}">
      <formula1>$AE$41:$AE$48</formula1>
    </dataValidation>
    <dataValidation type="list" allowBlank="1" showInputMessage="1" showErrorMessage="1" sqref="T30" xr:uid="{1F78D4C2-043B-4860-A3FA-3137B92FA4E4}">
      <formula1>$AG$15:$AG$18</formula1>
    </dataValidation>
    <dataValidation type="list" allowBlank="1" showInputMessage="1" showErrorMessage="1" sqref="R10" xr:uid="{5E1E15E9-4B93-4A53-A8F0-9FA390A75C30}">
      <formula1>$AG$3:$AG$10</formula1>
    </dataValidation>
    <dataValidation type="list" allowBlank="1" showInputMessage="1" showErrorMessage="1" sqref="R26" xr:uid="{DA103CDA-36DB-4699-BDA3-B1AD51811C94}">
      <formula1>$AG$11:$AG$18</formula1>
    </dataValidation>
    <dataValidation type="list" allowBlank="1" showInputMessage="1" showErrorMessage="1" sqref="P17" xr:uid="{5F27636C-CA66-4499-8EFE-064BE4C00C42}">
      <formula1>$AF$7:$AF$14</formula1>
    </dataValidation>
    <dataValidation type="list" allowBlank="1" showInputMessage="1" showErrorMessage="1" sqref="V38" xr:uid="{05807478-F654-41C8-AAAB-0B8F34615EA8}">
      <formula1>$AG$37:$AG$38</formula1>
    </dataValidation>
    <dataValidation type="list" allowBlank="1" showInputMessage="1" showErrorMessage="1" sqref="V42" xr:uid="{4BE76F96-3D8B-425A-91C6-BDA590ABBD3E}">
      <formula1>$AG$39:$AG$40</formula1>
    </dataValidation>
    <dataValidation type="list" allowBlank="1" showInputMessage="1" showErrorMessage="1" sqref="V46" xr:uid="{7E54ECA2-FE1C-4F5D-91F7-E02E6A7B7E50}">
      <formula1>$AG$41:$AG$42</formula1>
    </dataValidation>
    <dataValidation type="list" allowBlank="1" showInputMessage="1" showErrorMessage="1" sqref="V50" xr:uid="{61F90F51-170E-43C3-97AE-29C4773B7DEA}">
      <formula1>$AG$43:$AG$44</formula1>
    </dataValidation>
    <dataValidation type="list" allowBlank="1" showInputMessage="1" showErrorMessage="1" sqref="V54" xr:uid="{C0859B77-C578-4B90-92BF-EADA62E244E7}">
      <formula1>$AG$45:$AG$46</formula1>
    </dataValidation>
    <dataValidation type="list" allowBlank="1" showInputMessage="1" showErrorMessage="1" sqref="V58" xr:uid="{B5349CB4-5558-441E-8348-87797B54BEFC}">
      <formula1>$AG$47:$AG$48</formula1>
    </dataValidation>
    <dataValidation type="list" allowBlank="1" showInputMessage="1" showErrorMessage="1" sqref="V62" xr:uid="{B6D320CD-53EF-4AE9-9E27-8DC75B5A354B}">
      <formula1>$AG$49:$AG$50</formula1>
    </dataValidation>
    <dataValidation type="list" allowBlank="1" showInputMessage="1" showErrorMessage="1" sqref="V66" xr:uid="{592E940E-A0B6-443D-8ED0-61EAD44C3754}">
      <formula1>$AG$51:$AG$52</formula1>
    </dataValidation>
    <dataValidation type="list" allowBlank="1" showInputMessage="1" showErrorMessage="1" sqref="T40" xr:uid="{5FCDF623-0F5B-4BFB-A664-F51F6D0AE050}">
      <formula1>$AG$37:$AG$40</formula1>
    </dataValidation>
    <dataValidation type="list" allowBlank="1" showInputMessage="1" showErrorMessage="1" sqref="T48" xr:uid="{1E1AF761-BFD6-456B-BF6B-4A41E0DB0E1E}">
      <formula1>$AG$41:$AG$44</formula1>
    </dataValidation>
    <dataValidation type="list" allowBlank="1" showInputMessage="1" showErrorMessage="1" sqref="T56" xr:uid="{92058A54-E8C7-4EFE-BF6F-9E9613940BB4}">
      <formula1>$AG$45:$AG$48</formula1>
    </dataValidation>
    <dataValidation type="list" allowBlank="1" showInputMessage="1" showErrorMessage="1" sqref="T64" xr:uid="{B20FBA56-81C1-4072-8EB2-B819621D78A2}">
      <formula1>$AG$49:$AG$52</formula1>
    </dataValidation>
    <dataValidation type="list" allowBlank="1" showInputMessage="1" showErrorMessage="1" sqref="R44" xr:uid="{4F22F030-F609-4BB6-95BC-026C160D6E7F}">
      <formula1>$AG$37:$AG$44</formula1>
    </dataValidation>
    <dataValidation type="list" allowBlank="1" showInputMessage="1" showErrorMessage="1" sqref="R60" xr:uid="{628A4666-85A9-4265-A6A8-8289E525DE55}">
      <formula1>$AG$45:$AG$52</formula1>
    </dataValidation>
    <dataValidation type="list" allowBlank="1" showInputMessage="1" showErrorMessage="1" sqref="P51" xr:uid="{8037B414-C881-4071-B46E-585315F58F4B}">
      <formula1>$AF$41:$AF$48</formula1>
    </dataValidation>
  </dataValidations>
  <pageMargins left="0.75" right="0.75" top="1" bottom="1" header="0.5" footer="0.5"/>
  <pageSetup orientation="portrait"/>
  <headerFooter alignWithMargins="0"/>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B050"/>
  </sheetPr>
  <dimension ref="A1:AG110"/>
  <sheetViews>
    <sheetView zoomScale="70" zoomScaleNormal="70" workbookViewId="0">
      <selection activeCell="L1" sqref="L1:P1"/>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511</v>
      </c>
      <c r="M1" s="189"/>
      <c r="N1" s="189"/>
      <c r="O1" s="189"/>
      <c r="P1" s="189"/>
      <c r="Q1" s="116"/>
      <c r="R1" s="116"/>
      <c r="S1" s="116"/>
      <c r="T1" s="116"/>
      <c r="U1" s="116"/>
      <c r="V1" s="124"/>
      <c r="W1" s="116"/>
      <c r="X1" s="67"/>
      <c r="Y1" s="67"/>
    </row>
    <row r="2" spans="1:33">
      <c r="A2" s="22" t="s">
        <v>2</v>
      </c>
      <c r="E2" s="112"/>
      <c r="F2" s="130"/>
      <c r="G2" s="112"/>
      <c r="H2" s="112"/>
      <c r="I2" s="112"/>
      <c r="J2" s="112"/>
      <c r="K2" s="112"/>
      <c r="N2" s="115">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
        <v>265</v>
      </c>
      <c r="AG3" s="101" t="s">
        <v>279</v>
      </c>
    </row>
    <row r="4" spans="1:33">
      <c r="A4" s="182"/>
      <c r="B4" s="102"/>
      <c r="D4" s="134" t="s">
        <v>388</v>
      </c>
      <c r="E4" s="165">
        <v>1</v>
      </c>
      <c r="F4" s="106" t="s">
        <v>265</v>
      </c>
      <c r="G4" s="112"/>
      <c r="H4" s="112"/>
      <c r="M4" s="112"/>
      <c r="N4" s="112"/>
      <c r="O4" s="112"/>
      <c r="T4" s="114"/>
      <c r="U4" s="112"/>
      <c r="V4" s="104" t="s">
        <v>279</v>
      </c>
      <c r="W4" s="166">
        <v>1</v>
      </c>
      <c r="X4" s="107"/>
      <c r="Z4" s="102"/>
      <c r="AA4" s="185"/>
      <c r="AD4" s="50" t="s">
        <v>388</v>
      </c>
      <c r="AG4" s="101" t="s">
        <v>389</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
        <v>183</v>
      </c>
      <c r="AG5" s="101" t="s">
        <v>70</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
        <v>390</v>
      </c>
      <c r="AG6" s="101" t="s">
        <v>281</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
        <v>391</v>
      </c>
      <c r="AE7" s="50" t="s">
        <v>265</v>
      </c>
      <c r="AF7" s="101" t="s">
        <v>279</v>
      </c>
      <c r="AG7" s="101" t="s">
        <v>257</v>
      </c>
    </row>
    <row r="8" spans="1:33">
      <c r="A8" s="182"/>
      <c r="B8" s="102"/>
      <c r="D8" s="134"/>
      <c r="E8" s="165">
        <v>8</v>
      </c>
      <c r="F8" s="106" t="s">
        <v>183</v>
      </c>
      <c r="G8" s="108"/>
      <c r="H8" s="117"/>
      <c r="I8" s="109"/>
      <c r="J8" s="112"/>
      <c r="K8" s="112"/>
      <c r="L8" s="112"/>
      <c r="M8" s="112"/>
      <c r="N8" s="112"/>
      <c r="O8" s="112"/>
      <c r="P8" s="114"/>
      <c r="Q8" s="112"/>
      <c r="R8" s="114"/>
      <c r="S8" s="112"/>
      <c r="T8" s="121"/>
      <c r="U8" s="117"/>
      <c r="V8" s="119" t="s">
        <v>281</v>
      </c>
      <c r="W8" s="166">
        <v>9</v>
      </c>
      <c r="X8" s="107"/>
      <c r="Z8" s="102"/>
      <c r="AA8" s="185"/>
      <c r="AD8" s="50" t="s">
        <v>392</v>
      </c>
      <c r="AE8" s="50" t="s">
        <v>183</v>
      </c>
      <c r="AF8" s="101" t="s">
        <v>281</v>
      </c>
      <c r="AG8" s="101" t="s">
        <v>393</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
        <v>187</v>
      </c>
      <c r="AE9" s="50" t="s">
        <v>391</v>
      </c>
      <c r="AF9" s="101" t="s">
        <v>257</v>
      </c>
      <c r="AG9" s="101" t="s">
        <v>282</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
        <v>394</v>
      </c>
      <c r="AE10" s="50" t="s">
        <v>187</v>
      </c>
      <c r="AF10" s="101" t="s">
        <v>282</v>
      </c>
      <c r="AG10" s="101" t="s">
        <v>395</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
        <v>34</v>
      </c>
      <c r="AE11" s="50" t="s">
        <v>397</v>
      </c>
      <c r="AF11" s="101" t="s">
        <v>396</v>
      </c>
      <c r="AG11" s="101" t="s">
        <v>396</v>
      </c>
    </row>
    <row r="12" spans="1:33">
      <c r="A12" s="182"/>
      <c r="B12" s="102"/>
      <c r="D12" s="134"/>
      <c r="E12" s="165">
        <v>5</v>
      </c>
      <c r="F12" s="106" t="s">
        <v>391</v>
      </c>
      <c r="G12" s="112"/>
      <c r="H12" s="112"/>
      <c r="I12" s="108"/>
      <c r="J12" s="117"/>
      <c r="K12" s="109"/>
      <c r="L12" s="112"/>
      <c r="M12" s="112"/>
      <c r="N12" s="112"/>
      <c r="O12" s="112"/>
      <c r="P12" s="114"/>
      <c r="Q12" s="112"/>
      <c r="R12" s="121"/>
      <c r="S12" s="117"/>
      <c r="T12" s="122"/>
      <c r="U12" s="112"/>
      <c r="V12" s="104" t="s">
        <v>257</v>
      </c>
      <c r="W12" s="166">
        <v>5</v>
      </c>
      <c r="X12" s="107"/>
      <c r="Z12" s="102"/>
      <c r="AA12" s="185"/>
      <c r="AD12" s="50" t="s">
        <v>397</v>
      </c>
      <c r="AE12" s="50" t="s">
        <v>41</v>
      </c>
      <c r="AF12" s="101" t="s">
        <v>398</v>
      </c>
      <c r="AG12" s="101" t="s">
        <v>347</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
        <v>41</v>
      </c>
      <c r="AE13" s="50" t="s">
        <v>67</v>
      </c>
      <c r="AF13" s="101" t="s">
        <v>186</v>
      </c>
      <c r="AG13" s="101" t="s">
        <v>398</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
        <v>399</v>
      </c>
      <c r="AE14" s="50" t="s">
        <v>400</v>
      </c>
      <c r="AF14" s="101" t="s">
        <v>401</v>
      </c>
      <c r="AG14" s="101" t="s">
        <v>346</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
        <v>261</v>
      </c>
      <c r="AG15" s="101" t="s">
        <v>186</v>
      </c>
    </row>
    <row r="16" spans="1:33" ht="12.75" customHeight="1">
      <c r="A16" s="182"/>
      <c r="B16" s="102"/>
      <c r="D16" s="134"/>
      <c r="E16" s="165">
        <v>4</v>
      </c>
      <c r="F16" s="106" t="s">
        <v>187</v>
      </c>
      <c r="G16" s="108"/>
      <c r="H16" s="187" t="s">
        <v>273</v>
      </c>
      <c r="I16" s="112"/>
      <c r="J16" s="112"/>
      <c r="K16" s="109"/>
      <c r="L16" s="112"/>
      <c r="M16" s="112"/>
      <c r="N16" s="112"/>
      <c r="O16" s="112"/>
      <c r="P16" s="114"/>
      <c r="Q16" s="112"/>
      <c r="R16" s="122"/>
      <c r="S16" s="112"/>
      <c r="T16" s="188" t="s">
        <v>271</v>
      </c>
      <c r="U16" s="117"/>
      <c r="V16" s="119" t="s">
        <v>282</v>
      </c>
      <c r="W16" s="166">
        <v>4</v>
      </c>
      <c r="X16" s="107"/>
      <c r="Z16" s="102"/>
      <c r="AA16" s="185"/>
      <c r="AD16" s="50" t="s">
        <v>67</v>
      </c>
      <c r="AG16" s="101" t="s">
        <v>311</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
        <v>400</v>
      </c>
      <c r="AG17" s="101" t="s">
        <v>401</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
        <v>402</v>
      </c>
      <c r="AG18" s="101" t="s">
        <v>403</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v>11</v>
      </c>
      <c r="F20" s="106" t="s">
        <v>397</v>
      </c>
      <c r="G20" s="112"/>
      <c r="H20" s="187"/>
      <c r="I20" s="112"/>
      <c r="J20" s="112"/>
      <c r="K20" s="109"/>
      <c r="L20" s="112"/>
      <c r="M20" s="109"/>
      <c r="N20" s="112"/>
      <c r="O20" s="112"/>
      <c r="P20" s="122"/>
      <c r="Q20" s="112"/>
      <c r="R20" s="122"/>
      <c r="S20" s="112"/>
      <c r="T20" s="188"/>
      <c r="U20" s="112"/>
      <c r="V20" s="104" t="s">
        <v>396</v>
      </c>
      <c r="W20" s="166">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v>3</v>
      </c>
      <c r="F24" s="106" t="s">
        <v>41</v>
      </c>
      <c r="G24" s="108"/>
      <c r="H24" s="94"/>
      <c r="I24" s="109"/>
      <c r="J24" s="112"/>
      <c r="K24" s="109"/>
      <c r="L24" s="112"/>
      <c r="M24" s="109"/>
      <c r="N24" s="112"/>
      <c r="O24" s="112"/>
      <c r="P24" s="122"/>
      <c r="Q24" s="112"/>
      <c r="R24" s="122"/>
      <c r="S24" s="112"/>
      <c r="T24" s="126"/>
      <c r="U24" s="117"/>
      <c r="V24" s="119" t="s">
        <v>398</v>
      </c>
      <c r="W24" s="166">
        <v>3</v>
      </c>
      <c r="X24" s="107"/>
      <c r="Z24" s="102"/>
      <c r="AA24" s="185"/>
      <c r="AD24" s="50" t="s">
        <v>265</v>
      </c>
      <c r="AE24" s="50" t="s">
        <v>265</v>
      </c>
      <c r="AG24" s="101" t="s">
        <v>279</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
        <v>187</v>
      </c>
      <c r="AE25" s="50" t="s">
        <v>41</v>
      </c>
      <c r="AG25" s="101" t="s">
        <v>257</v>
      </c>
    </row>
    <row r="26" spans="1:33">
      <c r="A26" s="62"/>
      <c r="B26" s="102"/>
      <c r="D26" s="133"/>
      <c r="E26" s="117"/>
      <c r="F26" s="131"/>
      <c r="G26" s="112"/>
      <c r="H26" s="112"/>
      <c r="I26" s="165">
        <v>3</v>
      </c>
      <c r="J26" s="105" t="s">
        <v>41</v>
      </c>
      <c r="K26" s="109"/>
      <c r="L26" s="112"/>
      <c r="M26" s="109"/>
      <c r="N26" s="112"/>
      <c r="O26" s="112"/>
      <c r="P26" s="122"/>
      <c r="Q26" s="112"/>
      <c r="R26" s="119" t="s">
        <v>186</v>
      </c>
      <c r="S26" s="168">
        <v>7</v>
      </c>
      <c r="T26" s="122"/>
      <c r="U26" s="112"/>
      <c r="V26" s="113"/>
      <c r="W26" s="117"/>
      <c r="X26" s="103"/>
      <c r="Z26" s="102"/>
      <c r="AA26" s="169"/>
      <c r="AD26" s="50" t="s">
        <v>41</v>
      </c>
      <c r="AE26" s="50" t="s">
        <v>189</v>
      </c>
      <c r="AG26" s="101" t="s">
        <v>396</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
        <v>400</v>
      </c>
      <c r="AE27" s="50" t="s">
        <v>417</v>
      </c>
      <c r="AG27" s="101" t="s">
        <v>186</v>
      </c>
    </row>
    <row r="28" spans="1:33">
      <c r="A28" s="182"/>
      <c r="B28" s="102"/>
      <c r="D28" s="134"/>
      <c r="E28" s="165">
        <v>10</v>
      </c>
      <c r="F28" s="106" t="s">
        <v>67</v>
      </c>
      <c r="G28" s="112"/>
      <c r="H28" s="112"/>
      <c r="I28" s="108"/>
      <c r="J28" s="117"/>
      <c r="K28" s="112"/>
      <c r="L28" s="112"/>
      <c r="M28" s="109"/>
      <c r="N28" s="112"/>
      <c r="O28" s="112"/>
      <c r="P28" s="122"/>
      <c r="Q28" s="112"/>
      <c r="R28" s="113"/>
      <c r="S28" s="117"/>
      <c r="T28" s="122"/>
      <c r="U28" s="112"/>
      <c r="V28" s="104" t="s">
        <v>186</v>
      </c>
      <c r="W28" s="166">
        <v>7</v>
      </c>
      <c r="X28" s="107"/>
      <c r="Z28" s="102"/>
      <c r="AA28" s="185"/>
      <c r="AD28" s="50" t="s">
        <v>189</v>
      </c>
      <c r="AE28" s="50" t="s">
        <v>279</v>
      </c>
      <c r="AG28" s="101" t="s">
        <v>404</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
        <v>411</v>
      </c>
      <c r="AE29" s="50" t="s">
        <v>186</v>
      </c>
      <c r="AG29" s="101" t="s">
        <v>413</v>
      </c>
    </row>
    <row r="30" spans="1:33">
      <c r="A30" s="182"/>
      <c r="B30" s="102"/>
      <c r="D30" s="133"/>
      <c r="E30" s="117"/>
      <c r="F30" s="131"/>
      <c r="G30" s="165">
        <v>2</v>
      </c>
      <c r="H30" s="105" t="s">
        <v>400</v>
      </c>
      <c r="I30" s="109"/>
      <c r="J30" s="112"/>
      <c r="K30" s="112"/>
      <c r="L30" s="112"/>
      <c r="M30" s="109"/>
      <c r="N30" s="112"/>
      <c r="O30" s="112"/>
      <c r="P30" s="122"/>
      <c r="Q30" s="112"/>
      <c r="R30" s="114"/>
      <c r="S30" s="112"/>
      <c r="T30" s="119" t="s">
        <v>186</v>
      </c>
      <c r="U30" s="168">
        <v>7</v>
      </c>
      <c r="V30" s="121"/>
      <c r="W30" s="117"/>
      <c r="X30" s="103"/>
      <c r="Z30" s="102"/>
      <c r="AA30" s="185"/>
      <c r="AD30" s="50" t="s">
        <v>417</v>
      </c>
      <c r="AE30" s="50" t="s">
        <v>404</v>
      </c>
      <c r="AG30" s="101" t="s">
        <v>284</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
        <v>188</v>
      </c>
      <c r="AE31" s="50" t="s">
        <v>423</v>
      </c>
      <c r="AG31" s="101" t="s">
        <v>423</v>
      </c>
    </row>
    <row r="32" spans="1:33">
      <c r="A32" s="182"/>
      <c r="B32" s="102"/>
      <c r="D32" s="134"/>
      <c r="E32" s="165">
        <v>2</v>
      </c>
      <c r="F32" s="106" t="s">
        <v>400</v>
      </c>
      <c r="G32" s="108"/>
      <c r="H32" s="117"/>
      <c r="K32" s="112"/>
      <c r="L32" s="112"/>
      <c r="M32" s="165">
        <v>3</v>
      </c>
      <c r="N32" s="106" t="s">
        <v>417</v>
      </c>
      <c r="O32" s="112"/>
      <c r="P32" s="122"/>
      <c r="Q32" s="112"/>
      <c r="R32" s="114"/>
      <c r="S32" s="112"/>
      <c r="T32" s="127"/>
      <c r="U32" s="117"/>
      <c r="V32" s="119" t="s">
        <v>401</v>
      </c>
      <c r="W32" s="166">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
        <v>189</v>
      </c>
      <c r="AG37" s="101" t="s">
        <v>404</v>
      </c>
    </row>
    <row r="38" spans="1:33">
      <c r="A38" s="182"/>
      <c r="B38" s="102"/>
      <c r="D38" s="134"/>
      <c r="E38" s="165">
        <v>1</v>
      </c>
      <c r="F38" s="106" t="s">
        <v>189</v>
      </c>
      <c r="G38" s="112"/>
      <c r="H38" s="112"/>
      <c r="I38" s="112"/>
      <c r="J38" s="112"/>
      <c r="K38" s="112"/>
      <c r="L38" s="112"/>
      <c r="M38" s="109"/>
      <c r="N38" s="104" t="s">
        <v>404</v>
      </c>
      <c r="O38" s="168">
        <v>1</v>
      </c>
      <c r="P38" s="122"/>
      <c r="Q38" s="112"/>
      <c r="R38" s="114"/>
      <c r="S38" s="112"/>
      <c r="T38" s="114"/>
      <c r="U38" s="112"/>
      <c r="V38" s="104" t="s">
        <v>404</v>
      </c>
      <c r="W38" s="166">
        <v>1</v>
      </c>
      <c r="X38" s="107"/>
      <c r="Z38" s="102"/>
      <c r="AA38" s="185"/>
      <c r="AD38" s="50" t="s">
        <v>405</v>
      </c>
      <c r="AG38" s="101" t="s">
        <v>406</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
        <v>72</v>
      </c>
      <c r="AG39" s="101" t="s">
        <v>407</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
        <v>408</v>
      </c>
      <c r="AG40" s="101" t="s">
        <v>409</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
        <v>410</v>
      </c>
      <c r="AE41" s="50" t="s">
        <v>189</v>
      </c>
      <c r="AF41" s="101" t="s">
        <v>404</v>
      </c>
      <c r="AG41" s="101" t="s">
        <v>345</v>
      </c>
    </row>
    <row r="42" spans="1:33">
      <c r="A42" s="182"/>
      <c r="B42" s="102"/>
      <c r="D42" s="134"/>
      <c r="E42" s="165">
        <v>9</v>
      </c>
      <c r="F42" s="106" t="s">
        <v>408</v>
      </c>
      <c r="G42" s="108"/>
      <c r="H42" s="117"/>
      <c r="I42" s="109"/>
      <c r="J42" s="112"/>
      <c r="K42" s="112"/>
      <c r="L42" s="112"/>
      <c r="M42" s="109"/>
      <c r="N42" s="112"/>
      <c r="O42" s="112"/>
      <c r="P42" s="122"/>
      <c r="Q42" s="112"/>
      <c r="R42" s="114"/>
      <c r="S42" s="112"/>
      <c r="T42" s="121"/>
      <c r="U42" s="117"/>
      <c r="V42" s="119" t="s">
        <v>407</v>
      </c>
      <c r="W42" s="166">
        <v>8</v>
      </c>
      <c r="X42" s="107"/>
      <c r="Z42" s="102"/>
      <c r="AA42" s="185"/>
      <c r="AD42" s="50" t="s">
        <v>411</v>
      </c>
      <c r="AE42" s="50" t="s">
        <v>408</v>
      </c>
      <c r="AF42" s="101" t="s">
        <v>407</v>
      </c>
      <c r="AG42" s="101" t="s">
        <v>412</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
        <v>65</v>
      </c>
      <c r="AE43" s="50" t="s">
        <v>411</v>
      </c>
      <c r="AF43" s="101" t="s">
        <v>345</v>
      </c>
      <c r="AG43" s="101" t="s">
        <v>413</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
        <v>414</v>
      </c>
      <c r="AE44" s="50" t="s">
        <v>65</v>
      </c>
      <c r="AF44" s="101" t="s">
        <v>413</v>
      </c>
      <c r="AG44" s="101" t="s">
        <v>338</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
        <v>35</v>
      </c>
      <c r="AE45" s="50" t="s">
        <v>416</v>
      </c>
      <c r="AF45" s="101" t="s">
        <v>284</v>
      </c>
      <c r="AG45" s="101" t="s">
        <v>415</v>
      </c>
    </row>
    <row r="46" spans="1:33">
      <c r="A46" s="182"/>
      <c r="B46" s="102"/>
      <c r="D46" s="134"/>
      <c r="E46" s="165">
        <v>12</v>
      </c>
      <c r="F46" s="106" t="s">
        <v>411</v>
      </c>
      <c r="G46" s="112"/>
      <c r="H46" s="112"/>
      <c r="I46" s="108"/>
      <c r="J46" s="117"/>
      <c r="K46" s="109"/>
      <c r="L46" s="112"/>
      <c r="M46" s="109"/>
      <c r="N46" s="112"/>
      <c r="O46" s="112"/>
      <c r="P46" s="122"/>
      <c r="Q46" s="112"/>
      <c r="R46" s="121"/>
      <c r="S46" s="117"/>
      <c r="T46" s="122"/>
      <c r="U46" s="112"/>
      <c r="V46" s="104" t="s">
        <v>345</v>
      </c>
      <c r="W46" s="166">
        <v>5</v>
      </c>
      <c r="X46" s="107"/>
      <c r="Z46" s="102"/>
      <c r="AA46" s="185"/>
      <c r="AD46" s="50" t="s">
        <v>416</v>
      </c>
      <c r="AE46" s="50" t="s">
        <v>417</v>
      </c>
      <c r="AF46" s="101" t="s">
        <v>418</v>
      </c>
      <c r="AG46" s="101" t="s">
        <v>284</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
        <v>417</v>
      </c>
      <c r="AE47" s="50" t="s">
        <v>188</v>
      </c>
      <c r="AF47" s="101" t="s">
        <v>423</v>
      </c>
      <c r="AG47" s="101" t="s">
        <v>418</v>
      </c>
    </row>
    <row r="48" spans="1:33">
      <c r="A48" s="182"/>
      <c r="B48" s="102"/>
      <c r="D48" s="133"/>
      <c r="E48" s="117"/>
      <c r="F48" s="131"/>
      <c r="G48" s="165">
        <v>12</v>
      </c>
      <c r="H48" s="105" t="s">
        <v>411</v>
      </c>
      <c r="I48" s="109"/>
      <c r="J48" s="112"/>
      <c r="K48" s="109"/>
      <c r="L48" s="112"/>
      <c r="M48" s="109"/>
      <c r="N48" s="112"/>
      <c r="O48" s="112"/>
      <c r="P48" s="122"/>
      <c r="Q48" s="112"/>
      <c r="R48" s="122"/>
      <c r="S48" s="111"/>
      <c r="T48" s="119" t="s">
        <v>413</v>
      </c>
      <c r="U48" s="168">
        <v>4</v>
      </c>
      <c r="V48" s="121"/>
      <c r="W48" s="117"/>
      <c r="X48" s="103"/>
      <c r="Z48" s="102"/>
      <c r="AA48" s="185"/>
      <c r="AD48" s="50" t="s">
        <v>419</v>
      </c>
      <c r="AE48" s="50" t="s">
        <v>424</v>
      </c>
      <c r="AF48" s="101" t="s">
        <v>352</v>
      </c>
      <c r="AG48" s="101" t="s">
        <v>420</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
        <v>188</v>
      </c>
      <c r="AG49" s="101" t="s">
        <v>421</v>
      </c>
    </row>
    <row r="50" spans="1:33" ht="12.75" customHeight="1">
      <c r="A50" s="182"/>
      <c r="B50" s="102"/>
      <c r="D50" s="134"/>
      <c r="E50" s="165">
        <v>4</v>
      </c>
      <c r="F50" s="106" t="s">
        <v>65</v>
      </c>
      <c r="G50" s="108"/>
      <c r="H50" s="187" t="s">
        <v>272</v>
      </c>
      <c r="I50" s="112"/>
      <c r="J50" s="112"/>
      <c r="K50" s="109"/>
      <c r="L50" s="112"/>
      <c r="M50" s="109"/>
      <c r="N50" s="112"/>
      <c r="O50" s="112"/>
      <c r="P50" s="122"/>
      <c r="Q50" s="112"/>
      <c r="R50" s="122"/>
      <c r="S50" s="112"/>
      <c r="T50" s="188" t="s">
        <v>426</v>
      </c>
      <c r="U50" s="117"/>
      <c r="V50" s="119" t="s">
        <v>413</v>
      </c>
      <c r="W50" s="166">
        <v>4</v>
      </c>
      <c r="X50" s="107"/>
      <c r="Z50" s="102"/>
      <c r="AA50" s="185"/>
      <c r="AD50" s="50" t="s">
        <v>422</v>
      </c>
      <c r="AG50" s="101" t="s">
        <v>423</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
        <v>424</v>
      </c>
      <c r="AG51" s="101" t="s">
        <v>352</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
        <v>283</v>
      </c>
      <c r="AG52" s="101" t="s">
        <v>425</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v>11</v>
      </c>
      <c r="F54" s="106" t="s">
        <v>416</v>
      </c>
      <c r="G54" s="112"/>
      <c r="H54" s="187"/>
      <c r="I54" s="112"/>
      <c r="J54" s="112"/>
      <c r="K54" s="109"/>
      <c r="L54" s="112"/>
      <c r="M54" s="112"/>
      <c r="N54" s="112"/>
      <c r="O54" s="112"/>
      <c r="P54" s="114"/>
      <c r="Q54" s="112"/>
      <c r="R54" s="122"/>
      <c r="S54" s="112"/>
      <c r="T54" s="188"/>
      <c r="U54" s="112"/>
      <c r="V54" s="104" t="s">
        <v>284</v>
      </c>
      <c r="W54" s="166">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v>3</v>
      </c>
      <c r="F58" s="106" t="s">
        <v>417</v>
      </c>
      <c r="G58" s="108"/>
      <c r="H58" s="94"/>
      <c r="I58" s="109"/>
      <c r="J58" s="112"/>
      <c r="K58" s="109"/>
      <c r="L58" s="112"/>
      <c r="M58" s="112"/>
      <c r="N58" s="112"/>
      <c r="O58" s="112"/>
      <c r="P58" s="114"/>
      <c r="Q58" s="112"/>
      <c r="R58" s="122"/>
      <c r="S58" s="112"/>
      <c r="T58" s="126"/>
      <c r="U58" s="117"/>
      <c r="V58" s="119" t="s">
        <v>418</v>
      </c>
      <c r="W58" s="166">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423</v>
      </c>
      <c r="S60" s="168">
        <v>10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v>7</v>
      </c>
      <c r="F62" s="106" t="s">
        <v>188</v>
      </c>
      <c r="G62" s="112"/>
      <c r="H62" s="112"/>
      <c r="I62" s="108"/>
      <c r="J62" s="117"/>
      <c r="K62" s="112"/>
      <c r="L62" s="112"/>
      <c r="M62" s="112"/>
      <c r="N62" s="112"/>
      <c r="O62" s="112"/>
      <c r="P62" s="114"/>
      <c r="Q62" s="112"/>
      <c r="R62" s="113"/>
      <c r="S62" s="117"/>
      <c r="T62" s="122"/>
      <c r="U62" s="112"/>
      <c r="V62" s="104" t="s">
        <v>423</v>
      </c>
      <c r="W62" s="166">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423</v>
      </c>
      <c r="U64" s="168">
        <v>10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v>2</v>
      </c>
      <c r="F66" s="106" t="s">
        <v>424</v>
      </c>
      <c r="G66" s="108"/>
      <c r="H66" s="117"/>
      <c r="M66" s="112"/>
      <c r="N66" s="112"/>
      <c r="O66" s="112"/>
      <c r="T66" s="113"/>
      <c r="U66" s="117"/>
      <c r="V66" s="119" t="s">
        <v>352</v>
      </c>
      <c r="W66" s="166">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6:22">
      <c r="F81" s="130"/>
      <c r="H81" s="112"/>
      <c r="J81" s="112"/>
      <c r="R81" s="114"/>
      <c r="T81" s="114"/>
      <c r="V81" s="114"/>
    </row>
    <row r="82" spans="6:22">
      <c r="F82" s="130"/>
      <c r="H82" s="112"/>
      <c r="J82" s="112"/>
      <c r="R82" s="114"/>
      <c r="T82" s="114"/>
      <c r="V82" s="114"/>
    </row>
    <row r="83" spans="6:22">
      <c r="F83" s="130"/>
      <c r="H83" s="112"/>
      <c r="J83" s="112"/>
      <c r="R83" s="114"/>
      <c r="T83" s="114"/>
      <c r="V83" s="114"/>
    </row>
    <row r="84" spans="6:22">
      <c r="F84" s="130"/>
      <c r="H84" s="112"/>
      <c r="J84" s="112"/>
      <c r="R84" s="114"/>
      <c r="T84" s="114"/>
      <c r="V84" s="114"/>
    </row>
    <row r="85" spans="6:22">
      <c r="F85" s="130"/>
      <c r="H85" s="112"/>
      <c r="J85" s="112"/>
      <c r="R85" s="114"/>
      <c r="T85" s="114"/>
      <c r="V85" s="114"/>
    </row>
    <row r="86" spans="6:22">
      <c r="F86" s="130"/>
      <c r="H86" s="112"/>
      <c r="J86" s="112"/>
      <c r="R86" s="114"/>
      <c r="T86" s="114"/>
      <c r="V86" s="114"/>
    </row>
    <row r="87" spans="6:22">
      <c r="F87" s="130"/>
      <c r="H87" s="112"/>
      <c r="J87" s="112"/>
      <c r="R87" s="114"/>
      <c r="T87" s="114"/>
      <c r="V87" s="114"/>
    </row>
    <row r="88" spans="6:22">
      <c r="F88" s="130"/>
      <c r="H88" s="112"/>
      <c r="J88" s="112"/>
      <c r="R88" s="114"/>
      <c r="T88" s="114"/>
      <c r="V88" s="114"/>
    </row>
    <row r="89" spans="6:22">
      <c r="F89" s="130"/>
      <c r="H89" s="112"/>
      <c r="J89" s="112"/>
      <c r="R89" s="114"/>
      <c r="T89" s="114"/>
      <c r="V89" s="114"/>
    </row>
    <row r="90" spans="6:22">
      <c r="F90" s="130"/>
      <c r="H90" s="112"/>
      <c r="J90" s="112"/>
      <c r="R90" s="114"/>
      <c r="T90" s="114"/>
      <c r="V90" s="114"/>
    </row>
    <row r="91" spans="6:22">
      <c r="F91" s="130"/>
      <c r="H91" s="112"/>
      <c r="J91" s="112"/>
      <c r="R91" s="112"/>
      <c r="T91" s="112"/>
      <c r="V91" s="114"/>
    </row>
    <row r="92" spans="6:22">
      <c r="F92" s="130"/>
      <c r="H92" s="112"/>
      <c r="J92" s="112"/>
      <c r="R92" s="112"/>
      <c r="T92" s="112"/>
      <c r="V92" s="114"/>
    </row>
    <row r="93" spans="6:22">
      <c r="F93" s="130"/>
      <c r="H93" s="112"/>
      <c r="J93" s="112"/>
      <c r="R93" s="112"/>
      <c r="T93" s="112"/>
      <c r="V93" s="114"/>
    </row>
    <row r="94" spans="6:22">
      <c r="F94" s="130"/>
      <c r="H94" s="112"/>
      <c r="J94" s="112"/>
      <c r="R94" s="112"/>
      <c r="T94" s="112"/>
      <c r="V94" s="114"/>
    </row>
    <row r="95" spans="6:22">
      <c r="F95" s="130"/>
      <c r="H95" s="112"/>
      <c r="J95" s="112"/>
      <c r="R95" s="112"/>
      <c r="T95" s="112"/>
      <c r="V95" s="114"/>
    </row>
    <row r="96" spans="6:22">
      <c r="F96" s="130"/>
      <c r="H96" s="112"/>
      <c r="J96" s="112"/>
      <c r="R96" s="112"/>
      <c r="T96" s="112"/>
      <c r="V96" s="114"/>
    </row>
    <row r="97" spans="6:22">
      <c r="F97" s="130"/>
      <c r="H97" s="112"/>
      <c r="J97" s="112"/>
      <c r="R97" s="112"/>
      <c r="T97" s="112"/>
      <c r="V97" s="114"/>
    </row>
    <row r="98" spans="6:22">
      <c r="F98" s="130"/>
      <c r="H98" s="112"/>
      <c r="J98" s="112"/>
      <c r="R98" s="112"/>
      <c r="T98" s="112"/>
      <c r="V98" s="114"/>
    </row>
    <row r="99" spans="6:22">
      <c r="F99" s="130"/>
      <c r="H99" s="112"/>
      <c r="J99" s="112"/>
      <c r="R99" s="112"/>
      <c r="T99" s="112"/>
      <c r="V99" s="114"/>
    </row>
    <row r="100" spans="6:22">
      <c r="F100" s="130"/>
      <c r="H100" s="112"/>
      <c r="J100" s="112"/>
      <c r="R100" s="112"/>
      <c r="T100" s="112"/>
      <c r="V100" s="114"/>
    </row>
    <row r="101" spans="6:22">
      <c r="F101" s="130"/>
      <c r="H101" s="112"/>
      <c r="J101" s="112"/>
      <c r="R101" s="112"/>
      <c r="T101" s="112"/>
      <c r="V101" s="114"/>
    </row>
    <row r="102" spans="6:22">
      <c r="F102" s="130"/>
      <c r="H102" s="112"/>
      <c r="J102" s="112"/>
      <c r="R102" s="112"/>
      <c r="T102" s="112"/>
      <c r="V102" s="114"/>
    </row>
    <row r="103" spans="6:22">
      <c r="F103" s="130"/>
      <c r="H103" s="112"/>
      <c r="J103" s="112"/>
      <c r="R103" s="112"/>
      <c r="T103" s="112"/>
      <c r="V103" s="114"/>
    </row>
    <row r="104" spans="6:22">
      <c r="F104" s="130"/>
      <c r="H104" s="112"/>
      <c r="J104" s="112"/>
      <c r="R104" s="112"/>
      <c r="T104" s="112"/>
      <c r="V104" s="114"/>
    </row>
    <row r="105" spans="6:22">
      <c r="F105" s="130"/>
      <c r="H105" s="112"/>
      <c r="J105" s="112"/>
      <c r="R105" s="112"/>
      <c r="T105" s="112"/>
      <c r="V105" s="114"/>
    </row>
    <row r="106" spans="6:22">
      <c r="F106" s="130"/>
      <c r="H106" s="112"/>
      <c r="J106" s="112"/>
      <c r="R106" s="112"/>
      <c r="T106" s="112"/>
      <c r="V106" s="114"/>
    </row>
    <row r="107" spans="6:22">
      <c r="F107" s="130"/>
      <c r="H107" s="112"/>
      <c r="J107" s="112"/>
      <c r="R107" s="112"/>
      <c r="T107" s="112"/>
      <c r="V107" s="114"/>
    </row>
    <row r="108" spans="6:22">
      <c r="F108" s="130"/>
      <c r="H108" s="112"/>
      <c r="J108" s="112"/>
      <c r="R108" s="112"/>
      <c r="T108" s="112"/>
      <c r="V108" s="114"/>
    </row>
    <row r="109" spans="6:22">
      <c r="F109" s="130"/>
      <c r="H109" s="112"/>
      <c r="J109" s="112"/>
      <c r="R109" s="112"/>
      <c r="T109" s="112"/>
      <c r="V109" s="114"/>
    </row>
    <row r="110" spans="6:22">
      <c r="F110" s="130"/>
      <c r="H110" s="112"/>
      <c r="J110" s="112"/>
      <c r="R110" s="112"/>
      <c r="T110" s="112"/>
      <c r="V110" s="114"/>
    </row>
  </sheetData>
  <mergeCells count="22">
    <mergeCell ref="L14:P14"/>
    <mergeCell ref="L1:P1"/>
    <mergeCell ref="AA3:AA9"/>
    <mergeCell ref="AA11:AA17"/>
    <mergeCell ref="H16:H20"/>
    <mergeCell ref="T16:T20"/>
    <mergeCell ref="A61:A67"/>
    <mergeCell ref="A37:A43"/>
    <mergeCell ref="A45:A51"/>
    <mergeCell ref="AA19:AA25"/>
    <mergeCell ref="AA27:AA33"/>
    <mergeCell ref="AA37:AA43"/>
    <mergeCell ref="AA45:AA51"/>
    <mergeCell ref="AA53:AA59"/>
    <mergeCell ref="AA61:AA67"/>
    <mergeCell ref="H50:H54"/>
    <mergeCell ref="T50:T54"/>
    <mergeCell ref="A3:A9"/>
    <mergeCell ref="A11:A17"/>
    <mergeCell ref="A19:A25"/>
    <mergeCell ref="A27:A33"/>
    <mergeCell ref="A53:A59"/>
  </mergeCells>
  <phoneticPr fontId="9" type="noConversion"/>
  <conditionalFormatting sqref="N2">
    <cfRule type="cellIs" dxfId="133" priority="1" operator="equal">
      <formula>63</formula>
    </cfRule>
    <cfRule type="cellIs" dxfId="132" priority="2" operator="notEqual">
      <formula>63</formula>
    </cfRule>
  </conditionalFormatting>
  <dataValidations count="63">
    <dataValidation type="list" allowBlank="1" showInputMessage="1" showErrorMessage="1" sqref="F4" xr:uid="{B03EDA4B-C491-4539-B27F-81CCD3D35516}">
      <formula1>$AD$3:$AD$4</formula1>
    </dataValidation>
    <dataValidation type="list" allowBlank="1" showInputMessage="1" showErrorMessage="1" sqref="F8" xr:uid="{CABCEDCE-E6E2-4E77-8953-3C69B8FD04E6}">
      <formula1>$AD$5:$AD$6</formula1>
    </dataValidation>
    <dataValidation type="list" allowBlank="1" showInputMessage="1" showErrorMessage="1" sqref="J10" xr:uid="{32978EAD-3EAB-4358-9AD0-5287F13C748E}">
      <formula1>$AD$3:$AD$10</formula1>
    </dataValidation>
    <dataValidation type="list" allowBlank="1" showInputMessage="1" showErrorMessage="1" sqref="F12" xr:uid="{9A47BE48-6292-41CD-B249-032616771742}">
      <formula1>$AD$7:$AD$8</formula1>
    </dataValidation>
    <dataValidation type="list" allowBlank="1" showInputMessage="1" showErrorMessage="1" sqref="F16" xr:uid="{1B0D977D-F5B1-47EA-903A-76B71395C81C}">
      <formula1>$AD$9:$AD$10</formula1>
    </dataValidation>
    <dataValidation type="list" allowBlank="1" showInputMessage="1" showErrorMessage="1" sqref="F20" xr:uid="{E07CD9A6-B48D-4B9E-A386-EB6488A5BF21}">
      <formula1>$AD$11:$AD$12</formula1>
    </dataValidation>
    <dataValidation type="list" allowBlank="1" showInputMessage="1" showErrorMessage="1" sqref="F24" xr:uid="{680E2AFA-4698-4F7C-8D79-E956638BDAF1}">
      <formula1>$AD$13:$AD$14</formula1>
    </dataValidation>
    <dataValidation type="list" allowBlank="1" showInputMessage="1" showErrorMessage="1" sqref="F28" xr:uid="{F6DAD35F-4D53-4D1F-966F-C2C20472C0AE}">
      <formula1>$AD$15:$AD$16</formula1>
    </dataValidation>
    <dataValidation type="list" allowBlank="1" showInputMessage="1" showErrorMessage="1" sqref="F32" xr:uid="{C4B58E44-CADE-4228-A0ED-6F851786F541}">
      <formula1>$AD$17:$AD$18</formula1>
    </dataValidation>
    <dataValidation type="list" allowBlank="1" showInputMessage="1" showErrorMessage="1" sqref="H22" xr:uid="{CDF2E785-DE60-4A3A-BBD3-7187BA4A2131}">
      <formula1>$AD$11:$AD$14</formula1>
    </dataValidation>
    <dataValidation type="list" allowBlank="1" showInputMessage="1" showErrorMessage="1" sqref="H30" xr:uid="{884EB318-B4E8-4B73-A7E2-3C7467CD6D95}">
      <formula1>$AD$15:$AD$18</formula1>
    </dataValidation>
    <dataValidation type="list" allowBlank="1" showInputMessage="1" showErrorMessage="1" sqref="J26" xr:uid="{F89414CC-E2D4-474B-87C3-BD61D9D80B8A}">
      <formula1>$AD$11:$AD$18</formula1>
    </dataValidation>
    <dataValidation type="list" allowBlank="1" showInputMessage="1" showErrorMessage="1" sqref="L17" xr:uid="{91B7D40D-FF93-4023-88CF-7577097AFEC1}">
      <formula1>$AE$7:$AE$14</formula1>
    </dataValidation>
    <dataValidation type="list" allowBlank="1" showInputMessage="1" showErrorMessage="1" sqref="N32" xr:uid="{F9DA1785-EFA5-4743-B04D-ECFC269FE0D2}">
      <formula1>$AD$24:$AD$31</formula1>
    </dataValidation>
    <dataValidation type="list" allowBlank="1" showInputMessage="1" showErrorMessage="1" sqref="N38" xr:uid="{792AE075-4D74-4637-8DA5-F65EBC6655AA}">
      <formula1>$AG$24:$AG$31</formula1>
    </dataValidation>
    <dataValidation type="list" allowBlank="1" showInputMessage="1" showErrorMessage="1" sqref="N35" xr:uid="{04939C09-2674-4137-996C-B730E4CD5F92}">
      <formula1>$AE$24:$AE$31</formula1>
    </dataValidation>
    <dataValidation type="list" allowBlank="1" showInputMessage="1" showErrorMessage="1" sqref="V4" xr:uid="{CFE762DE-4483-40DB-98AC-E981FCEC4414}">
      <formula1>$AG$3:$AG$4</formula1>
    </dataValidation>
    <dataValidation type="list" allowBlank="1" showInputMessage="1" showErrorMessage="1" sqref="V8" xr:uid="{A554464E-17D9-416F-A366-348AA646FF69}">
      <formula1>$AG$5:$AG$6</formula1>
    </dataValidation>
    <dataValidation type="list" allowBlank="1" showInputMessage="1" showErrorMessage="1" sqref="V12" xr:uid="{EC515B18-3115-4467-A599-D46A40EA31D1}">
      <formula1>$AG$7:$AG$8</formula1>
    </dataValidation>
    <dataValidation type="list" allowBlank="1" showInputMessage="1" showErrorMessage="1" sqref="V16" xr:uid="{1B5B6A2C-033B-4103-847E-268B266B3CD8}">
      <formula1>$AG$9:$AG$10</formula1>
    </dataValidation>
    <dataValidation type="list" allowBlank="1" showInputMessage="1" showErrorMessage="1" sqref="V20" xr:uid="{130F4867-B09A-4810-B9EC-2FEFB891DF54}">
      <formula1>$AG$11:$AG$12</formula1>
    </dataValidation>
    <dataValidation type="list" allowBlank="1" showInputMessage="1" showErrorMessage="1" sqref="V24" xr:uid="{D4F91C83-2447-4CEE-B6F0-AA21182D8909}">
      <formula1>$AG$13:$AG$14</formula1>
    </dataValidation>
    <dataValidation type="list" allowBlank="1" showInputMessage="1" showErrorMessage="1" sqref="V28" xr:uid="{BADB7BDF-73A8-482D-99A3-357285C2E847}">
      <formula1>$AG$15:$AG$16</formula1>
    </dataValidation>
    <dataValidation type="list" allowBlank="1" showInputMessage="1" showErrorMessage="1" sqref="V32" xr:uid="{1C785773-ADB9-490D-B835-150E085B8761}">
      <formula1>$AG$17:$AG$18</formula1>
    </dataValidation>
    <dataValidation type="list" allowBlank="1" showInputMessage="1" showErrorMessage="1" sqref="T6" xr:uid="{C55D4E70-28DD-44A5-A9CD-8518EDD52CFF}">
      <formula1>$AG$3:$AG$6</formula1>
    </dataValidation>
    <dataValidation type="list" allowBlank="1" showInputMessage="1" showErrorMessage="1" sqref="T14" xr:uid="{48D936D1-DACC-4C57-91D7-2D8B44B3F8A7}">
      <formula1>$AG$7:$AG$10</formula1>
    </dataValidation>
    <dataValidation type="list" allowBlank="1" showInputMessage="1" showErrorMessage="1" sqref="T22" xr:uid="{5EC9DD3D-55C7-4B9C-B467-A02B850B7001}">
      <formula1>$AG$11:$AG$14</formula1>
    </dataValidation>
    <dataValidation type="list" allowBlank="1" showInputMessage="1" showErrorMessage="1" sqref="H6" xr:uid="{A845B5A6-479F-4E9E-8B24-148F3F19BBDC}">
      <formula1>$AD$3:$AD$6</formula1>
    </dataValidation>
    <dataValidation type="list" allowBlank="1" showInputMessage="1" showErrorMessage="1" sqref="H14" xr:uid="{87B8E4A7-95B8-4492-84A3-185BBC4A60B5}">
      <formula1>$AD$7:$AD$10</formula1>
    </dataValidation>
    <dataValidation type="list" allowBlank="1" showInputMessage="1" showErrorMessage="1" sqref="F38" xr:uid="{93D35178-C128-478B-A78E-697D093808C9}">
      <formula1>$AD$37:$AD$38</formula1>
    </dataValidation>
    <dataValidation type="list" allowBlank="1" showInputMessage="1" showErrorMessage="1" sqref="F42" xr:uid="{9974A771-06E0-40AF-94B1-A4C010553C38}">
      <formula1>$AD$39:$AD$40</formula1>
    </dataValidation>
    <dataValidation type="list" allowBlank="1" showInputMessage="1" showErrorMessage="1" sqref="F46" xr:uid="{749BFA2E-B3F7-4D59-B9D9-BC9C88881847}">
      <formula1>$AD$41:$AD$42</formula1>
    </dataValidation>
    <dataValidation type="list" allowBlank="1" showInputMessage="1" showErrorMessage="1" sqref="F50" xr:uid="{2BD372D2-4D58-405A-80A1-090F93926EF3}">
      <formula1>$AD$43:$AD$44</formula1>
    </dataValidation>
    <dataValidation type="list" allowBlank="1" showInputMessage="1" showErrorMessage="1" sqref="F54" xr:uid="{A3B116C2-1697-44EA-BAD8-54C55FFB18FA}">
      <formula1>$AD$45:$AD$46</formula1>
    </dataValidation>
    <dataValidation type="list" allowBlank="1" showInputMessage="1" showErrorMessage="1" sqref="F58" xr:uid="{077FC672-2FF1-4791-9117-1C91457BC70D}">
      <formula1>$AD$47:$AD$48</formula1>
    </dataValidation>
    <dataValidation type="list" allowBlank="1" showInputMessage="1" showErrorMessage="1" sqref="F62" xr:uid="{64DF4816-CC6D-4E19-96ED-307A0CEF2235}">
      <formula1>$AD$49:$AD$50</formula1>
    </dataValidation>
    <dataValidation type="list" allowBlank="1" showInputMessage="1" showErrorMessage="1" sqref="F66" xr:uid="{345130A1-31B0-497F-BDA4-0E3678EEECE3}">
      <formula1>$AD$51:$AD$52</formula1>
    </dataValidation>
    <dataValidation type="list" allowBlank="1" showInputMessage="1" showErrorMessage="1" sqref="H40" xr:uid="{610D362D-260F-4303-8397-597890942EEB}">
      <formula1>$AD$37:$AD$40</formula1>
    </dataValidation>
    <dataValidation type="list" allowBlank="1" showInputMessage="1" showErrorMessage="1" sqref="H48" xr:uid="{A6FBBC73-CC78-4D30-B10D-43E5C1151532}">
      <formula1>$AD$41:$AD$44</formula1>
    </dataValidation>
    <dataValidation type="list" allowBlank="1" showInputMessage="1" showErrorMessage="1" sqref="H56" xr:uid="{8CB6F7EF-F135-46D2-8047-1A1CC8DD730D}">
      <formula1>$AD$45:$AD$48</formula1>
    </dataValidation>
    <dataValidation type="list" allowBlank="1" showInputMessage="1" showErrorMessage="1" sqref="H64" xr:uid="{02FA3D7A-56A6-4FAD-A67F-8C332A86D428}">
      <formula1>$AD$49:$AD$52</formula1>
    </dataValidation>
    <dataValidation type="list" allowBlank="1" showInputMessage="1" showErrorMessage="1" sqref="J44" xr:uid="{ED437928-C870-47CC-8F9B-A3B80DD55B68}">
      <formula1>$AD$37:$AD$44</formula1>
    </dataValidation>
    <dataValidation type="list" allowBlank="1" showInputMessage="1" showErrorMessage="1" sqref="J60" xr:uid="{493E309A-5B71-4B89-978D-E641E905B1E7}">
      <formula1>$AD$45:$AD$52</formula1>
    </dataValidation>
    <dataValidation type="list" allowBlank="1" showInputMessage="1" showErrorMessage="1" sqref="L51" xr:uid="{8ED86E5A-A077-403A-9401-3A1E88B34DDE}">
      <formula1>$AE$41:$AE$48</formula1>
    </dataValidation>
    <dataValidation type="list" allowBlank="1" showInputMessage="1" showErrorMessage="1" sqref="T30" xr:uid="{380D1BFE-36B2-4E4E-AB0B-857CAFCAA63D}">
      <formula1>$AG$15:$AG$18</formula1>
    </dataValidation>
    <dataValidation type="list" allowBlank="1" showInputMessage="1" showErrorMessage="1" sqref="R10" xr:uid="{6C51C26F-0DDD-49A3-95EB-1205E6C17067}">
      <formula1>$AG$3:$AG$10</formula1>
    </dataValidation>
    <dataValidation type="list" allowBlank="1" showInputMessage="1" showErrorMessage="1" sqref="R26" xr:uid="{4AD30BED-0DBA-4322-BE19-00B4D3BDF030}">
      <formula1>$AG$11:$AG$18</formula1>
    </dataValidation>
    <dataValidation type="list" allowBlank="1" showInputMessage="1" showErrorMessage="1" sqref="P17" xr:uid="{E6FE28DE-C448-4CE5-9D4F-B7EB681ED860}">
      <formula1>$AF$7:$AF$14</formula1>
    </dataValidation>
    <dataValidation type="list" allowBlank="1" showInputMessage="1" showErrorMessage="1" sqref="V38" xr:uid="{ECCB264A-C154-4189-914B-2FFA6F80762A}">
      <formula1>$AG$37:$AG$38</formula1>
    </dataValidation>
    <dataValidation type="list" allowBlank="1" showInputMessage="1" showErrorMessage="1" sqref="V42" xr:uid="{3119219F-BD44-4616-B2BC-FAEB3DEEAF7F}">
      <formula1>$AG$39:$AG$40</formula1>
    </dataValidation>
    <dataValidation type="list" allowBlank="1" showInputMessage="1" showErrorMessage="1" sqref="V46" xr:uid="{7B9B97EA-A7D1-4A4C-A78F-E34021E92810}">
      <formula1>$AG$41:$AG$42</formula1>
    </dataValidation>
    <dataValidation type="list" allowBlank="1" showInputMessage="1" showErrorMessage="1" sqref="V50" xr:uid="{308FD5F4-E56B-4E69-B05D-80C380229199}">
      <formula1>$AG$43:$AG$44</formula1>
    </dataValidation>
    <dataValidation type="list" allowBlank="1" showInputMessage="1" showErrorMessage="1" sqref="V54" xr:uid="{D92C9AE4-CE4D-4464-8C8D-9627AE3C7732}">
      <formula1>$AG$45:$AG$46</formula1>
    </dataValidation>
    <dataValidation type="list" allowBlank="1" showInputMessage="1" showErrorMessage="1" sqref="V58" xr:uid="{8275BA58-F96E-4E08-A39B-354C0A4B340E}">
      <formula1>$AG$47:$AG$48</formula1>
    </dataValidation>
    <dataValidation type="list" allowBlank="1" showInputMessage="1" showErrorMessage="1" sqref="V62" xr:uid="{97B40487-8F41-4DF0-A66C-CCF13841CC99}">
      <formula1>$AG$49:$AG$50</formula1>
    </dataValidation>
    <dataValidation type="list" allowBlank="1" showInputMessage="1" showErrorMessage="1" sqref="V66" xr:uid="{AF656A2C-74A1-4F8E-ABFF-57E92BAF2BFB}">
      <formula1>$AG$51:$AG$52</formula1>
    </dataValidation>
    <dataValidation type="list" allowBlank="1" showInputMessage="1" showErrorMessage="1" sqref="T40" xr:uid="{377977F2-BF42-40E9-90FD-FAA1DBCF92BA}">
      <formula1>$AG$37:$AG$40</formula1>
    </dataValidation>
    <dataValidation type="list" allowBlank="1" showInputMessage="1" showErrorMessage="1" sqref="T48" xr:uid="{DBB57E1C-C448-4019-8F37-9F590F38E6DF}">
      <formula1>$AG$41:$AG$44</formula1>
    </dataValidation>
    <dataValidation type="list" allowBlank="1" showInputMessage="1" showErrorMessage="1" sqref="T56" xr:uid="{E8468E18-E486-4EF1-9B16-FB05C904A828}">
      <formula1>$AG$45:$AG$48</formula1>
    </dataValidation>
    <dataValidation type="list" allowBlank="1" showInputMessage="1" showErrorMessage="1" sqref="T64" xr:uid="{A58F6E6C-5AAC-4A80-BB79-8B1C34EF73EA}">
      <formula1>$AG$49:$AG$52</formula1>
    </dataValidation>
    <dataValidation type="list" allowBlank="1" showInputMessage="1" showErrorMessage="1" sqref="R44" xr:uid="{B913BC42-B844-424B-B7D7-3E809AC1EEC7}">
      <formula1>$AG$37:$AG$44</formula1>
    </dataValidation>
    <dataValidation type="list" allowBlank="1" showInputMessage="1" showErrorMessage="1" sqref="R60" xr:uid="{F84AAAA6-C823-41CA-A136-125D18E8D8FA}">
      <formula1>$AG$45:$AG$52</formula1>
    </dataValidation>
    <dataValidation type="list" allowBlank="1" showInputMessage="1" showErrorMessage="1" sqref="P51" xr:uid="{A18BF16B-8637-43B2-8607-11068A6799CB}">
      <formula1>$AF$41:$AF$48</formula1>
    </dataValidation>
  </dataValidations>
  <pageMargins left="0.75" right="0.75" top="1" bottom="1" header="0.5" footer="0.5"/>
  <pageSetup orientation="portrait" horizontalDpi="4294967292" verticalDpi="4294967292" r:id="rId1"/>
  <headerFooter alignWithMargins="0"/>
  <extLst>
    <ext xmlns:mx="http://schemas.microsoft.com/office/mac/excel/2008/main" uri="{64002731-A6B0-56B0-2670-7721B7C09600}">
      <mx:PLV Mode="0" OnePage="0" WScale="0"/>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Sheet10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286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H50:H54"/>
    <mergeCell ref="T50:T54"/>
    <mergeCell ref="L1:P1"/>
    <mergeCell ref="L14:P14"/>
    <mergeCell ref="H16:H20"/>
    <mergeCell ref="T16:T20"/>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s>
  <phoneticPr fontId="9" type="noConversion"/>
  <conditionalFormatting sqref="N2">
    <cfRule type="cellIs" dxfId="131" priority="1" operator="equal">
      <formula>63</formula>
    </cfRule>
    <cfRule type="cellIs" dxfId="130" priority="2" operator="notEqual">
      <formula>63</formula>
    </cfRule>
  </conditionalFormatting>
  <dataValidations count="63">
    <dataValidation type="list" allowBlank="1" showInputMessage="1" showErrorMessage="1" sqref="F4" xr:uid="{AC7F38CC-1B2F-4858-9218-CFBEFD5D450C}">
      <formula1>$AD$3:$AD$4</formula1>
    </dataValidation>
    <dataValidation type="list" allowBlank="1" showInputMessage="1" showErrorMessage="1" sqref="F8" xr:uid="{A7F948F0-9DC3-40A7-8C6E-02E59D3343B9}">
      <formula1>$AD$5:$AD$6</formula1>
    </dataValidation>
    <dataValidation type="list" allowBlank="1" showInputMessage="1" showErrorMessage="1" sqref="J10" xr:uid="{0FDF21B7-FA7C-4138-9555-81C3AC402466}">
      <formula1>$AD$3:$AD$10</formula1>
    </dataValidation>
    <dataValidation type="list" allowBlank="1" showInputMessage="1" showErrorMessage="1" sqref="F12" xr:uid="{9E7135AE-8581-4047-A7C4-A464B13F55A2}">
      <formula1>$AD$7:$AD$8</formula1>
    </dataValidation>
    <dataValidation type="list" allowBlank="1" showInputMessage="1" showErrorMessage="1" sqref="F16" xr:uid="{CDC32EC3-4324-4158-B7E3-9B695931B357}">
      <formula1>$AD$9:$AD$10</formula1>
    </dataValidation>
    <dataValidation type="list" allowBlank="1" showInputMessage="1" showErrorMessage="1" sqref="F20" xr:uid="{CAD744C0-7D89-4274-A770-2A1610DE9B16}">
      <formula1>$AD$11:$AD$12</formula1>
    </dataValidation>
    <dataValidation type="list" allowBlank="1" showInputMessage="1" showErrorMessage="1" sqref="F24" xr:uid="{A502BC00-B81E-4A75-B5BC-6E12DE8B2CC6}">
      <formula1>$AD$13:$AD$14</formula1>
    </dataValidation>
    <dataValidation type="list" allowBlank="1" showInputMessage="1" showErrorMessage="1" sqref="F28" xr:uid="{D136A1B9-23BC-4091-A7F8-93901A5ABD58}">
      <formula1>$AD$15:$AD$16</formula1>
    </dataValidation>
    <dataValidation type="list" allowBlank="1" showInputMessage="1" showErrorMessage="1" sqref="F32" xr:uid="{EF96D067-DCED-4F78-A59B-9890789BF22A}">
      <formula1>$AD$17:$AD$18</formula1>
    </dataValidation>
    <dataValidation type="list" allowBlank="1" showInputMessage="1" showErrorMessage="1" sqref="H22" xr:uid="{4488D002-D44F-4187-81F6-B99B1D234B4E}">
      <formula1>$AD$11:$AD$14</formula1>
    </dataValidation>
    <dataValidation type="list" allowBlank="1" showInputMessage="1" showErrorMessage="1" sqref="H30" xr:uid="{D707C953-8495-4239-B1C9-BC17DD18DD7C}">
      <formula1>$AD$15:$AD$18</formula1>
    </dataValidation>
    <dataValidation type="list" allowBlank="1" showInputMessage="1" showErrorMessage="1" sqref="J26" xr:uid="{AAC9B2FD-9A91-46A3-8A7D-D9F05BBD8627}">
      <formula1>$AD$11:$AD$18</formula1>
    </dataValidation>
    <dataValidation type="list" allowBlank="1" showInputMessage="1" showErrorMessage="1" sqref="L17" xr:uid="{5EF90BCA-F12D-409F-B5D0-01713595E8ED}">
      <formula1>$AE$7:$AE$14</formula1>
    </dataValidation>
    <dataValidation type="list" allowBlank="1" showInputMessage="1" showErrorMessage="1" sqref="N32" xr:uid="{D6B89F61-91F5-48E7-BD14-3BEFCD0ECB67}">
      <formula1>$AD$24:$AD$31</formula1>
    </dataValidation>
    <dataValidation type="list" allowBlank="1" showInputMessage="1" showErrorMessage="1" sqref="N38" xr:uid="{8A218E7E-DDD5-454A-8E64-C354989A38DD}">
      <formula1>$AG$24:$AG$31</formula1>
    </dataValidation>
    <dataValidation type="list" allowBlank="1" showInputMessage="1" showErrorMessage="1" sqref="N35" xr:uid="{68B9ED7D-D218-408D-AA27-25DBD3B21C39}">
      <formula1>$AE$24:$AE$31</formula1>
    </dataValidation>
    <dataValidation type="list" allowBlank="1" showInputMessage="1" showErrorMessage="1" sqref="V4" xr:uid="{D3648E04-1D6A-4788-BB29-00BD8B5B34FB}">
      <formula1>$AG$3:$AG$4</formula1>
    </dataValidation>
    <dataValidation type="list" allowBlank="1" showInputMessage="1" showErrorMessage="1" sqref="V8" xr:uid="{ECABA8D8-36D8-4280-AB68-53026041EBF4}">
      <formula1>$AG$5:$AG$6</formula1>
    </dataValidation>
    <dataValidation type="list" allowBlank="1" showInputMessage="1" showErrorMessage="1" sqref="V12" xr:uid="{AC5D6F4F-1551-449A-959F-53586EC2004A}">
      <formula1>$AG$7:$AG$8</formula1>
    </dataValidation>
    <dataValidation type="list" allowBlank="1" showInputMessage="1" showErrorMessage="1" sqref="V16" xr:uid="{19F017BA-1A76-488D-B4C1-D2FA37A04E2D}">
      <formula1>$AG$9:$AG$10</formula1>
    </dataValidation>
    <dataValidation type="list" allowBlank="1" showInputMessage="1" showErrorMessage="1" sqref="V20" xr:uid="{2302DBF6-94B7-4490-A182-3A9DE7D68E38}">
      <formula1>$AG$11:$AG$12</formula1>
    </dataValidation>
    <dataValidation type="list" allowBlank="1" showInputMessage="1" showErrorMessage="1" sqref="V24" xr:uid="{5CB48F2D-05DA-45EF-902A-082B7640EEA3}">
      <formula1>$AG$13:$AG$14</formula1>
    </dataValidation>
    <dataValidation type="list" allowBlank="1" showInputMessage="1" showErrorMessage="1" sqref="V28" xr:uid="{080A0B29-B179-4B42-9474-1613E390D443}">
      <formula1>$AG$15:$AG$16</formula1>
    </dataValidation>
    <dataValidation type="list" allowBlank="1" showInputMessage="1" showErrorMessage="1" sqref="V32" xr:uid="{30ADAC4E-20BC-403A-BEC9-DF78A01459A2}">
      <formula1>$AG$17:$AG$18</formula1>
    </dataValidation>
    <dataValidation type="list" allowBlank="1" showInputMessage="1" showErrorMessage="1" sqref="T6" xr:uid="{A7F6500E-56B9-4AC4-A9D5-3922A2F9CF7D}">
      <formula1>$AG$3:$AG$6</formula1>
    </dataValidation>
    <dataValidation type="list" allowBlank="1" showInputMessage="1" showErrorMessage="1" sqref="T14" xr:uid="{0D5E9F4B-7A30-49CC-BD47-19D0C236AC4C}">
      <formula1>$AG$7:$AG$10</formula1>
    </dataValidation>
    <dataValidation type="list" allowBlank="1" showInputMessage="1" showErrorMessage="1" sqref="T22" xr:uid="{90797121-4645-4F93-8F09-27E78FD64EA0}">
      <formula1>$AG$11:$AG$14</formula1>
    </dataValidation>
    <dataValidation type="list" allowBlank="1" showInputMessage="1" showErrorMessage="1" sqref="H6" xr:uid="{DE4E5A3D-2315-4671-ABB9-ACDBB62ABEBA}">
      <formula1>$AD$3:$AD$6</formula1>
    </dataValidation>
    <dataValidation type="list" allowBlank="1" showInputMessage="1" showErrorMessage="1" sqref="H14" xr:uid="{FE5B2CA7-85FD-4AD7-91F6-6A91B21AF968}">
      <formula1>$AD$7:$AD$10</formula1>
    </dataValidation>
    <dataValidation type="list" allowBlank="1" showInputMessage="1" showErrorMessage="1" sqref="F38" xr:uid="{BCD13DDD-5D45-480C-B02F-EE1B12F92899}">
      <formula1>$AD$37:$AD$38</formula1>
    </dataValidation>
    <dataValidation type="list" allowBlank="1" showInputMessage="1" showErrorMessage="1" sqref="F42" xr:uid="{6FD4DCAF-8D09-43AA-ADEE-DE8E4AF9A702}">
      <formula1>$AD$39:$AD$40</formula1>
    </dataValidation>
    <dataValidation type="list" allowBlank="1" showInputMessage="1" showErrorMessage="1" sqref="F46" xr:uid="{D5F7DDFD-AAC4-4ABC-A70A-168DE3074137}">
      <formula1>$AD$41:$AD$42</formula1>
    </dataValidation>
    <dataValidation type="list" allowBlank="1" showInputMessage="1" showErrorMessage="1" sqref="F50" xr:uid="{C2D5E999-5B42-4BA0-8741-FBB2547791CA}">
      <formula1>$AD$43:$AD$44</formula1>
    </dataValidation>
    <dataValidation type="list" allowBlank="1" showInputMessage="1" showErrorMessage="1" sqref="F54" xr:uid="{551DC3CD-39D4-405C-910D-B8F4951F7A1A}">
      <formula1>$AD$45:$AD$46</formula1>
    </dataValidation>
    <dataValidation type="list" allowBlank="1" showInputMessage="1" showErrorMessage="1" sqref="F58" xr:uid="{32FC5EBF-F74B-4ED5-9EAA-A25BEB658661}">
      <formula1>$AD$47:$AD$48</formula1>
    </dataValidation>
    <dataValidation type="list" allowBlank="1" showInputMessage="1" showErrorMessage="1" sqref="F62" xr:uid="{13FBA01E-A15A-435D-951A-CA61703FC7F5}">
      <formula1>$AD$49:$AD$50</formula1>
    </dataValidation>
    <dataValidation type="list" allowBlank="1" showInputMessage="1" showErrorMessage="1" sqref="F66" xr:uid="{E49526F9-03C4-4E19-8D7B-87C6FB852EFB}">
      <formula1>$AD$51:$AD$52</formula1>
    </dataValidation>
    <dataValidation type="list" allowBlank="1" showInputMessage="1" showErrorMessage="1" sqref="H40" xr:uid="{89971F11-FBEB-4D7C-AECD-9D865489E143}">
      <formula1>$AD$37:$AD$40</formula1>
    </dataValidation>
    <dataValidation type="list" allowBlank="1" showInputMessage="1" showErrorMessage="1" sqref="H48" xr:uid="{8A64D2FE-7189-4B79-959A-9A9815F958B6}">
      <formula1>$AD$41:$AD$44</formula1>
    </dataValidation>
    <dataValidation type="list" allowBlank="1" showInputMessage="1" showErrorMessage="1" sqref="H56" xr:uid="{3192F57D-E929-4297-99B2-71BA6F789ED1}">
      <formula1>$AD$45:$AD$48</formula1>
    </dataValidation>
    <dataValidation type="list" allowBlank="1" showInputMessage="1" showErrorMessage="1" sqref="H64" xr:uid="{90279CEE-AE93-43BE-9B9B-3C384BE4D0D4}">
      <formula1>$AD$49:$AD$52</formula1>
    </dataValidation>
    <dataValidation type="list" allowBlank="1" showInputMessage="1" showErrorMessage="1" sqref="J44" xr:uid="{3966495E-5241-42AA-BABC-8B16AB6552A6}">
      <formula1>$AD$37:$AD$44</formula1>
    </dataValidation>
    <dataValidation type="list" allowBlank="1" showInputMessage="1" showErrorMessage="1" sqref="J60" xr:uid="{1BD4674D-F646-45F9-B788-2CBBC72F37D7}">
      <formula1>$AD$45:$AD$52</formula1>
    </dataValidation>
    <dataValidation type="list" allowBlank="1" showInputMessage="1" showErrorMessage="1" sqref="L51" xr:uid="{44A6D518-D832-4D40-8E6B-2BBB7BBE48A3}">
      <formula1>$AE$41:$AE$48</formula1>
    </dataValidation>
    <dataValidation type="list" allowBlank="1" showInputMessage="1" showErrorMessage="1" sqref="T30" xr:uid="{A56BFCA3-EDD4-4AE4-AB6C-3CCB71463DFB}">
      <formula1>$AG$15:$AG$18</formula1>
    </dataValidation>
    <dataValidation type="list" allowBlank="1" showInputMessage="1" showErrorMessage="1" sqref="R10" xr:uid="{2656F237-0C31-4CD6-B6D9-04C362953B3D}">
      <formula1>$AG$3:$AG$10</formula1>
    </dataValidation>
    <dataValidation type="list" allowBlank="1" showInputMessage="1" showErrorMessage="1" sqref="R26" xr:uid="{56A45F57-1347-490D-8204-828EEF3118EE}">
      <formula1>$AG$11:$AG$18</formula1>
    </dataValidation>
    <dataValidation type="list" allowBlank="1" showInputMessage="1" showErrorMessage="1" sqref="P17" xr:uid="{654E2966-7786-4254-B940-3D647EE94EDF}">
      <formula1>$AF$7:$AF$14</formula1>
    </dataValidation>
    <dataValidation type="list" allowBlank="1" showInputMessage="1" showErrorMessage="1" sqref="V38" xr:uid="{B98DA17B-1F30-4CF1-98AB-67BE872DADE6}">
      <formula1>$AG$37:$AG$38</formula1>
    </dataValidation>
    <dataValidation type="list" allowBlank="1" showInputMessage="1" showErrorMessage="1" sqref="V42" xr:uid="{E2B683D4-5461-465E-AEF1-60ACF6717626}">
      <formula1>$AG$39:$AG$40</formula1>
    </dataValidation>
    <dataValidation type="list" allowBlank="1" showInputMessage="1" showErrorMessage="1" sqref="V46" xr:uid="{2A189B97-7EC1-40A4-89E0-5F102A5841A1}">
      <formula1>$AG$41:$AG$42</formula1>
    </dataValidation>
    <dataValidation type="list" allowBlank="1" showInputMessage="1" showErrorMessage="1" sqref="V50" xr:uid="{D2F6D08D-4D3B-40CF-AB21-2925DB630A67}">
      <formula1>$AG$43:$AG$44</formula1>
    </dataValidation>
    <dataValidation type="list" allowBlank="1" showInputMessage="1" showErrorMessage="1" sqref="V54" xr:uid="{96E857C6-B5ED-4513-B740-7A40E8F3E59D}">
      <formula1>$AG$45:$AG$46</formula1>
    </dataValidation>
    <dataValidation type="list" allowBlank="1" showInputMessage="1" showErrorMessage="1" sqref="V58" xr:uid="{BA6F4391-6C52-46E3-B382-D0F3B10F3C8C}">
      <formula1>$AG$47:$AG$48</formula1>
    </dataValidation>
    <dataValidation type="list" allowBlank="1" showInputMessage="1" showErrorMessage="1" sqref="V62" xr:uid="{B18C2D9C-9C69-4328-A36B-A1477057BB31}">
      <formula1>$AG$49:$AG$50</formula1>
    </dataValidation>
    <dataValidation type="list" allowBlank="1" showInputMessage="1" showErrorMessage="1" sqref="V66" xr:uid="{AF360F6A-19E5-4EC5-AC6A-2E5D34DB4E51}">
      <formula1>$AG$51:$AG$52</formula1>
    </dataValidation>
    <dataValidation type="list" allowBlank="1" showInputMessage="1" showErrorMessage="1" sqref="T40" xr:uid="{5E8FED65-BF99-47BC-A4B8-B3626D452570}">
      <formula1>$AG$37:$AG$40</formula1>
    </dataValidation>
    <dataValidation type="list" allowBlank="1" showInputMessage="1" showErrorMessage="1" sqref="T48" xr:uid="{2626C3A6-DE30-4EB4-B6EE-F529625D7012}">
      <formula1>$AG$41:$AG$44</formula1>
    </dataValidation>
    <dataValidation type="list" allowBlank="1" showInputMessage="1" showErrorMessage="1" sqref="T56" xr:uid="{7771865F-4CC9-4C19-8289-35BAB28EA813}">
      <formula1>$AG$45:$AG$48</formula1>
    </dataValidation>
    <dataValidation type="list" allowBlank="1" showInputMessage="1" showErrorMessage="1" sqref="T64" xr:uid="{9AF2B36C-4F1A-431E-8A85-541865BAC52B}">
      <formula1>$AG$49:$AG$52</formula1>
    </dataValidation>
    <dataValidation type="list" allowBlank="1" showInputMessage="1" showErrorMessage="1" sqref="R44" xr:uid="{A3806A6D-57EA-4F0D-96D8-5703B79D5956}">
      <formula1>$AG$37:$AG$44</formula1>
    </dataValidation>
    <dataValidation type="list" allowBlank="1" showInputMessage="1" showErrorMessage="1" sqref="R60" xr:uid="{C2E79B8B-5D5C-49FD-AADC-64AFBA66BFD4}">
      <formula1>$AG$45:$AG$52</formula1>
    </dataValidation>
    <dataValidation type="list" allowBlank="1" showInputMessage="1" showErrorMessage="1" sqref="P51" xr:uid="{0E065E2F-FE41-48BD-8BDB-E1C6AD0F2044}">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91A93-F562-4132-8020-EC704E6C7C17}">
  <sheetPr codeName="Sheet21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482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AR</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CLEM</v>
      </c>
    </row>
    <row r="32" spans="1:33">
      <c r="A32" s="182"/>
      <c r="B32" s="102"/>
      <c r="D32" s="134"/>
      <c r="E32" s="165">
        <f>IF(F32=D31,C31)+IF(F32=D33,C33)</f>
        <v>2</v>
      </c>
      <c r="F32" s="106" t="s">
        <v>400</v>
      </c>
      <c r="G32" s="108"/>
      <c r="H32" s="117"/>
      <c r="K32" s="112"/>
      <c r="L32" s="112"/>
      <c r="M32" s="165">
        <v>3</v>
      </c>
      <c r="N32" s="106" t="s">
        <v>417</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53:A59"/>
    <mergeCell ref="AA53:AA59"/>
    <mergeCell ref="A61:A67"/>
    <mergeCell ref="AA61:AA67"/>
    <mergeCell ref="L14:P14"/>
    <mergeCell ref="H16:H20"/>
    <mergeCell ref="T16:T20"/>
    <mergeCell ref="H50:H54"/>
    <mergeCell ref="T50:T54"/>
    <mergeCell ref="A27:A33"/>
    <mergeCell ref="AA27:AA33"/>
    <mergeCell ref="A37:A43"/>
    <mergeCell ref="AA37:AA43"/>
    <mergeCell ref="A45:A51"/>
    <mergeCell ref="AA45:AA51"/>
    <mergeCell ref="A19:A25"/>
    <mergeCell ref="AA19:AA25"/>
    <mergeCell ref="L1:P1"/>
    <mergeCell ref="A3:A9"/>
    <mergeCell ref="AA3:AA9"/>
    <mergeCell ref="A11:A17"/>
    <mergeCell ref="AA11:AA17"/>
  </mergeCells>
  <conditionalFormatting sqref="N2">
    <cfRule type="cellIs" dxfId="129" priority="1" operator="equal">
      <formula>63</formula>
    </cfRule>
    <cfRule type="cellIs" dxfId="128" priority="2" operator="notEqual">
      <formula>63</formula>
    </cfRule>
  </conditionalFormatting>
  <dataValidations count="63">
    <dataValidation type="list" allowBlank="1" showInputMessage="1" showErrorMessage="1" sqref="F4" xr:uid="{7AFF853F-2EB6-453E-8807-696D274197B3}">
      <formula1>$AD$3:$AD$4</formula1>
    </dataValidation>
    <dataValidation type="list" allowBlank="1" showInputMessage="1" showErrorMessage="1" sqref="F8" xr:uid="{2AE17923-1416-48C2-9B05-4001D9351AE5}">
      <formula1>$AD$5:$AD$6</formula1>
    </dataValidation>
    <dataValidation type="list" allowBlank="1" showInputMessage="1" showErrorMessage="1" sqref="J10" xr:uid="{81B2EC30-B402-442B-9EE6-CA1884F7DCC0}">
      <formula1>$AD$3:$AD$10</formula1>
    </dataValidation>
    <dataValidation type="list" allowBlank="1" showInputMessage="1" showErrorMessage="1" sqref="F12" xr:uid="{2F1DF249-6E84-4631-B573-620E7121B1B3}">
      <formula1>$AD$7:$AD$8</formula1>
    </dataValidation>
    <dataValidation type="list" allowBlank="1" showInputMessage="1" showErrorMessage="1" sqref="F16" xr:uid="{D51DA73B-3273-4E97-84D4-6A33337E78FC}">
      <formula1>$AD$9:$AD$10</formula1>
    </dataValidation>
    <dataValidation type="list" allowBlank="1" showInputMessage="1" showErrorMessage="1" sqref="F20" xr:uid="{FC30928A-313F-4632-8D54-DC15EB82F6C1}">
      <formula1>$AD$11:$AD$12</formula1>
    </dataValidation>
    <dataValidation type="list" allowBlank="1" showInputMessage="1" showErrorMessage="1" sqref="F24" xr:uid="{646B879A-2D34-4FC8-9358-F9F99E70E2B8}">
      <formula1>$AD$13:$AD$14</formula1>
    </dataValidation>
    <dataValidation type="list" allowBlank="1" showInputMessage="1" showErrorMessage="1" sqref="F28" xr:uid="{68973FEF-D7CA-4783-BD5A-BE32619ACA32}">
      <formula1>$AD$15:$AD$16</formula1>
    </dataValidation>
    <dataValidation type="list" allowBlank="1" showInputMessage="1" showErrorMessage="1" sqref="F32" xr:uid="{F8800C3F-B158-42A8-8B0A-D1424B736309}">
      <formula1>$AD$17:$AD$18</formula1>
    </dataValidation>
    <dataValidation type="list" allowBlank="1" showInputMessage="1" showErrorMessage="1" sqref="H22" xr:uid="{E4C0D152-6902-488B-BE92-6C473C14BCE0}">
      <formula1>$AD$11:$AD$14</formula1>
    </dataValidation>
    <dataValidation type="list" allowBlank="1" showInputMessage="1" showErrorMessage="1" sqref="H30" xr:uid="{CE622ACD-EEDE-4EC4-9D30-99E117DC87E2}">
      <formula1>$AD$15:$AD$18</formula1>
    </dataValidation>
    <dataValidation type="list" allowBlank="1" showInputMessage="1" showErrorMessage="1" sqref="J26" xr:uid="{59B7BB01-CFE7-4BEF-B9B0-DF4C5CB79013}">
      <formula1>$AD$11:$AD$18</formula1>
    </dataValidation>
    <dataValidation type="list" allowBlank="1" showInputMessage="1" showErrorMessage="1" sqref="L17" xr:uid="{0D70F041-F105-4D78-B2B8-E8269ECA5DF1}">
      <formula1>$AE$7:$AE$14</formula1>
    </dataValidation>
    <dataValidation type="list" allowBlank="1" showInputMessage="1" showErrorMessage="1" sqref="N32" xr:uid="{F8605E73-3CD9-48DF-BB9E-35E950D2723E}">
      <formula1>$AD$24:$AD$31</formula1>
    </dataValidation>
    <dataValidation type="list" allowBlank="1" showInputMessage="1" showErrorMessage="1" sqref="N38" xr:uid="{E4311FD7-01B1-443F-8842-953476DCE80B}">
      <formula1>$AG$24:$AG$31</formula1>
    </dataValidation>
    <dataValidation type="list" allowBlank="1" showInputMessage="1" showErrorMessage="1" sqref="N35" xr:uid="{80F8E0B8-4DA5-46F7-883B-A4E809A2F7B1}">
      <formula1>$AE$24:$AE$31</formula1>
    </dataValidation>
    <dataValidation type="list" allowBlank="1" showInputMessage="1" showErrorMessage="1" sqref="V4" xr:uid="{68766311-3DB1-47F2-A681-67D22A93945D}">
      <formula1>$AG$3:$AG$4</formula1>
    </dataValidation>
    <dataValidation type="list" allowBlank="1" showInputMessage="1" showErrorMessage="1" sqref="V8" xr:uid="{DF3DD55D-27B0-4231-9B3E-5028A8113BDC}">
      <formula1>$AG$5:$AG$6</formula1>
    </dataValidation>
    <dataValidation type="list" allowBlank="1" showInputMessage="1" showErrorMessage="1" sqref="V12" xr:uid="{00C22B63-DBE9-4AD0-9AE7-069A84E9A005}">
      <formula1>$AG$7:$AG$8</formula1>
    </dataValidation>
    <dataValidation type="list" allowBlank="1" showInputMessage="1" showErrorMessage="1" sqref="V16" xr:uid="{78068D82-B4E0-436E-A620-7CE310E90F17}">
      <formula1>$AG$9:$AG$10</formula1>
    </dataValidation>
    <dataValidation type="list" allowBlank="1" showInputMessage="1" showErrorMessage="1" sqref="V20" xr:uid="{FAE25B30-F11E-4CAE-97D0-3FA3343F73BE}">
      <formula1>$AG$11:$AG$12</formula1>
    </dataValidation>
    <dataValidation type="list" allowBlank="1" showInputMessage="1" showErrorMessage="1" sqref="V24" xr:uid="{0342FC69-EE32-4504-9631-F0681B5A1FE6}">
      <formula1>$AG$13:$AG$14</formula1>
    </dataValidation>
    <dataValidation type="list" allowBlank="1" showInputMessage="1" showErrorMessage="1" sqref="V28" xr:uid="{7E8660E9-B2DB-4BB7-96E3-4CAFBA495146}">
      <formula1>$AG$15:$AG$16</formula1>
    </dataValidation>
    <dataValidation type="list" allowBlank="1" showInputMessage="1" showErrorMessage="1" sqref="V32" xr:uid="{66ABE40F-9B8F-4EAD-92E0-A3913C466181}">
      <formula1>$AG$17:$AG$18</formula1>
    </dataValidation>
    <dataValidation type="list" allowBlank="1" showInputMessage="1" showErrorMessage="1" sqref="T6" xr:uid="{E5795055-266A-4DEE-83D5-3A4DA1C3F2A2}">
      <formula1>$AG$3:$AG$6</formula1>
    </dataValidation>
    <dataValidation type="list" allowBlank="1" showInputMessage="1" showErrorMessage="1" sqref="T14" xr:uid="{8ED3A048-010F-4F61-B00F-C66487D0F4C4}">
      <formula1>$AG$7:$AG$10</formula1>
    </dataValidation>
    <dataValidation type="list" allowBlank="1" showInputMessage="1" showErrorMessage="1" sqref="T22" xr:uid="{9ABCF67E-D819-4FC3-AF78-8D5D42491F2E}">
      <formula1>$AG$11:$AG$14</formula1>
    </dataValidation>
    <dataValidation type="list" allowBlank="1" showInputMessage="1" showErrorMessage="1" sqref="H6" xr:uid="{6948EEAF-CA93-49C9-A18D-79CC3906C832}">
      <formula1>$AD$3:$AD$6</formula1>
    </dataValidation>
    <dataValidation type="list" allowBlank="1" showInputMessage="1" showErrorMessage="1" sqref="H14" xr:uid="{423EBC69-3507-4C18-8780-4D3D88A71CD2}">
      <formula1>$AD$7:$AD$10</formula1>
    </dataValidation>
    <dataValidation type="list" allowBlank="1" showInputMessage="1" showErrorMessage="1" sqref="F38" xr:uid="{304DA8EA-8084-405F-B542-714ED71BA942}">
      <formula1>$AD$37:$AD$38</formula1>
    </dataValidation>
    <dataValidation type="list" allowBlank="1" showInputMessage="1" showErrorMessage="1" sqref="F42" xr:uid="{B7A8CA1A-4460-4E8F-B39E-5CEC7024EBD6}">
      <formula1>$AD$39:$AD$40</formula1>
    </dataValidation>
    <dataValidation type="list" allowBlank="1" showInputMessage="1" showErrorMessage="1" sqref="F46" xr:uid="{701BF3AA-522C-41EA-8715-8999170E1B93}">
      <formula1>$AD$41:$AD$42</formula1>
    </dataValidation>
    <dataValidation type="list" allowBlank="1" showInputMessage="1" showErrorMessage="1" sqref="F50" xr:uid="{FDA75920-340D-4F55-9B52-ABC496CB80BA}">
      <formula1>$AD$43:$AD$44</formula1>
    </dataValidation>
    <dataValidation type="list" allowBlank="1" showInputMessage="1" showErrorMessage="1" sqref="F54" xr:uid="{4D43854C-6D1E-4EF3-AC2C-22977D4624DB}">
      <formula1>$AD$45:$AD$46</formula1>
    </dataValidation>
    <dataValidation type="list" allowBlank="1" showInputMessage="1" showErrorMessage="1" sqref="F58" xr:uid="{0F937418-00B9-4649-AC60-5E36AC1BFC99}">
      <formula1>$AD$47:$AD$48</formula1>
    </dataValidation>
    <dataValidation type="list" allowBlank="1" showInputMessage="1" showErrorMessage="1" sqref="F62" xr:uid="{27FFFEED-8B15-466D-80C9-494CFA1D5B4D}">
      <formula1>$AD$49:$AD$50</formula1>
    </dataValidation>
    <dataValidation type="list" allowBlank="1" showInputMessage="1" showErrorMessage="1" sqref="F66" xr:uid="{6AC56DD0-A278-4A4D-9321-23784B2902E8}">
      <formula1>$AD$51:$AD$52</formula1>
    </dataValidation>
    <dataValidation type="list" allowBlank="1" showInputMessage="1" showErrorMessage="1" sqref="H40" xr:uid="{542B3388-BCDB-4FF6-9DFA-BADBBD3F9CF6}">
      <formula1>$AD$37:$AD$40</formula1>
    </dataValidation>
    <dataValidation type="list" allowBlank="1" showInputMessage="1" showErrorMessage="1" sqref="H48" xr:uid="{0E07B336-C369-47DB-864C-3217FF58C1A1}">
      <formula1>$AD$41:$AD$44</formula1>
    </dataValidation>
    <dataValidation type="list" allowBlank="1" showInputMessage="1" showErrorMessage="1" sqref="H56" xr:uid="{DF8DA548-5483-45F1-8509-5CD23B750AA6}">
      <formula1>$AD$45:$AD$48</formula1>
    </dataValidation>
    <dataValidation type="list" allowBlank="1" showInputMessage="1" showErrorMessage="1" sqref="H64" xr:uid="{1BC2A540-35C1-46AB-A30B-977391459C95}">
      <formula1>$AD$49:$AD$52</formula1>
    </dataValidation>
    <dataValidation type="list" allowBlank="1" showInputMessage="1" showErrorMessage="1" sqref="J44" xr:uid="{C2068D0F-B0B7-4839-8B3E-B993895FF30B}">
      <formula1>$AD$37:$AD$44</formula1>
    </dataValidation>
    <dataValidation type="list" allowBlank="1" showInputMessage="1" showErrorMessage="1" sqref="J60" xr:uid="{21C67DFA-23CA-4A94-8841-BDD6C969C891}">
      <formula1>$AD$45:$AD$52</formula1>
    </dataValidation>
    <dataValidation type="list" allowBlank="1" showInputMessage="1" showErrorMessage="1" sqref="L51" xr:uid="{AA1ECE32-71FF-445E-AD7E-3D04C6D8A822}">
      <formula1>$AE$41:$AE$48</formula1>
    </dataValidation>
    <dataValidation type="list" allowBlank="1" showInputMessage="1" showErrorMessage="1" sqref="T30" xr:uid="{316E0B0B-320F-4F79-948D-1F065A06375F}">
      <formula1>$AG$15:$AG$18</formula1>
    </dataValidation>
    <dataValidation type="list" allowBlank="1" showInputMessage="1" showErrorMessage="1" sqref="R10" xr:uid="{11C0B813-371D-4E99-854B-5BE3A6129522}">
      <formula1>$AG$3:$AG$10</formula1>
    </dataValidation>
    <dataValidation type="list" allowBlank="1" showInputMessage="1" showErrorMessage="1" sqref="R26" xr:uid="{D6B67217-44F8-42DE-8926-3E1C62D10A41}">
      <formula1>$AG$11:$AG$18</formula1>
    </dataValidation>
    <dataValidation type="list" allowBlank="1" showInputMessage="1" showErrorMessage="1" sqref="P17" xr:uid="{81435E21-6706-4B36-B068-0C24B0DD39B1}">
      <formula1>$AF$7:$AF$14</formula1>
    </dataValidation>
    <dataValidation type="list" allowBlank="1" showInputMessage="1" showErrorMessage="1" sqref="V38" xr:uid="{CB02A786-F8A0-4F83-9D06-1AEE7EFE2D0E}">
      <formula1>$AG$37:$AG$38</formula1>
    </dataValidation>
    <dataValidation type="list" allowBlank="1" showInputMessage="1" showErrorMessage="1" sqref="V42" xr:uid="{1125AB2F-9AA3-4196-9592-68D497EE03A5}">
      <formula1>$AG$39:$AG$40</formula1>
    </dataValidation>
    <dataValidation type="list" allowBlank="1" showInputMessage="1" showErrorMessage="1" sqref="V46" xr:uid="{EB87B9A6-E3AE-4501-8946-DC408311B779}">
      <formula1>$AG$41:$AG$42</formula1>
    </dataValidation>
    <dataValidation type="list" allowBlank="1" showInputMessage="1" showErrorMessage="1" sqref="V50" xr:uid="{601218F3-E4E9-4758-BD2B-53B149AB47AC}">
      <formula1>$AG$43:$AG$44</formula1>
    </dataValidation>
    <dataValidation type="list" allowBlank="1" showInputMessage="1" showErrorMessage="1" sqref="V54" xr:uid="{0841F506-65E3-46C3-B687-B93B8CA39D6D}">
      <formula1>$AG$45:$AG$46</formula1>
    </dataValidation>
    <dataValidation type="list" allowBlank="1" showInputMessage="1" showErrorMessage="1" sqref="V58" xr:uid="{124E1952-2F45-4E06-AD05-7BCB8EECE796}">
      <formula1>$AG$47:$AG$48</formula1>
    </dataValidation>
    <dataValidation type="list" allowBlank="1" showInputMessage="1" showErrorMessage="1" sqref="V62" xr:uid="{F43A12D9-53CD-4C33-9B0C-01BF97585527}">
      <formula1>$AG$49:$AG$50</formula1>
    </dataValidation>
    <dataValidation type="list" allowBlank="1" showInputMessage="1" showErrorMessage="1" sqref="V66" xr:uid="{277C4AF0-5F07-4A36-BACE-0F9446FF8404}">
      <formula1>$AG$51:$AG$52</formula1>
    </dataValidation>
    <dataValidation type="list" allowBlank="1" showInputMessage="1" showErrorMessage="1" sqref="T40" xr:uid="{FEBE3FA1-2140-4A07-A6F0-98C7BD080C18}">
      <formula1>$AG$37:$AG$40</formula1>
    </dataValidation>
    <dataValidation type="list" allowBlank="1" showInputMessage="1" showErrorMessage="1" sqref="T48" xr:uid="{124DAF60-A5EE-4A7A-89D0-15159B62126E}">
      <formula1>$AG$41:$AG$44</formula1>
    </dataValidation>
    <dataValidation type="list" allowBlank="1" showInputMessage="1" showErrorMessage="1" sqref="T56" xr:uid="{E398C237-688C-4218-8EF6-D6F01206BFDD}">
      <formula1>$AG$45:$AG$48</formula1>
    </dataValidation>
    <dataValidation type="list" allowBlank="1" showInputMessage="1" showErrorMessage="1" sqref="T64" xr:uid="{B0D610F2-A61C-41BF-95A9-4DCAD3CDFD91}">
      <formula1>$AG$49:$AG$52</formula1>
    </dataValidation>
    <dataValidation type="list" allowBlank="1" showInputMessage="1" showErrorMessage="1" sqref="R44" xr:uid="{506DD08B-3587-4C6A-AA67-26EF0BF95604}">
      <formula1>$AG$37:$AG$44</formula1>
    </dataValidation>
    <dataValidation type="list" allowBlank="1" showInputMessage="1" showErrorMessage="1" sqref="R60" xr:uid="{D5A7BEDD-726A-4F02-B26E-F62E9D48C5C3}">
      <formula1>$AG$45:$AG$52</formula1>
    </dataValidation>
    <dataValidation type="list" allowBlank="1" showInputMessage="1" showErrorMessage="1" sqref="P51" xr:uid="{70591BB7-F69D-4C1D-909D-6066B39738BB}">
      <formula1>$AF$41:$AF$48</formula1>
    </dataValidation>
  </dataValidations>
  <pageMargins left="0.75" right="0.75" top="1" bottom="1" header="0.5" footer="0.5"/>
  <pageSetup orientation="portrait"/>
  <headerFooter alignWithMargins="0"/>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Sheet5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478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189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L14:P14"/>
    <mergeCell ref="H16:H20"/>
    <mergeCell ref="T16:T20"/>
    <mergeCell ref="A61:A67"/>
    <mergeCell ref="A37:A43"/>
    <mergeCell ref="A45:A51"/>
    <mergeCell ref="AA19:AA25"/>
    <mergeCell ref="AA27:AA33"/>
    <mergeCell ref="AA37:AA43"/>
    <mergeCell ref="AA45:AA51"/>
    <mergeCell ref="AA53:AA59"/>
    <mergeCell ref="AA61:AA67"/>
    <mergeCell ref="H50:H54"/>
    <mergeCell ref="T50:T54"/>
    <mergeCell ref="A3:A9"/>
    <mergeCell ref="A11:A17"/>
    <mergeCell ref="A19:A25"/>
    <mergeCell ref="A27:A33"/>
    <mergeCell ref="A53:A59"/>
  </mergeCells>
  <phoneticPr fontId="9" type="noConversion"/>
  <conditionalFormatting sqref="N2">
    <cfRule type="cellIs" dxfId="127" priority="1" operator="equal">
      <formula>63</formula>
    </cfRule>
    <cfRule type="cellIs" dxfId="126" priority="2" operator="notEqual">
      <formula>63</formula>
    </cfRule>
  </conditionalFormatting>
  <dataValidations count="63">
    <dataValidation type="list" allowBlank="1" showInputMessage="1" showErrorMessage="1" sqref="F4" xr:uid="{84AA1CE9-F165-426E-AC95-93EFAA7DEE81}">
      <formula1>$AD$3:$AD$4</formula1>
    </dataValidation>
    <dataValidation type="list" allowBlank="1" showInputMessage="1" showErrorMessage="1" sqref="F8" xr:uid="{53A23A92-6474-4153-A404-85FB6B98D81F}">
      <formula1>$AD$5:$AD$6</formula1>
    </dataValidation>
    <dataValidation type="list" allowBlank="1" showInputMessage="1" showErrorMessage="1" sqref="J10" xr:uid="{BA7F6601-3F3B-447C-82FF-C1B6EC19C37C}">
      <formula1>$AD$3:$AD$10</formula1>
    </dataValidation>
    <dataValidation type="list" allowBlank="1" showInputMessage="1" showErrorMessage="1" sqref="F12" xr:uid="{3CD70B7A-B79D-4AF2-98B3-105B7B39CC93}">
      <formula1>$AD$7:$AD$8</formula1>
    </dataValidation>
    <dataValidation type="list" allowBlank="1" showInputMessage="1" showErrorMessage="1" sqref="F16" xr:uid="{EBEB4E19-C3C2-40FA-83E6-FFFE4019F847}">
      <formula1>$AD$9:$AD$10</formula1>
    </dataValidation>
    <dataValidation type="list" allowBlank="1" showInputMessage="1" showErrorMessage="1" sqref="F20" xr:uid="{73CFB75A-54E3-4948-BB54-7E82829DF527}">
      <formula1>$AD$11:$AD$12</formula1>
    </dataValidation>
    <dataValidation type="list" allowBlank="1" showInputMessage="1" showErrorMessage="1" sqref="F24" xr:uid="{DA5206E5-9532-4EF3-A3A0-4D962D30035C}">
      <formula1>$AD$13:$AD$14</formula1>
    </dataValidation>
    <dataValidation type="list" allowBlank="1" showInputMessage="1" showErrorMessage="1" sqref="F28" xr:uid="{8540E662-13F3-49C1-ADB1-19C205A3D574}">
      <formula1>$AD$15:$AD$16</formula1>
    </dataValidation>
    <dataValidation type="list" allowBlank="1" showInputMessage="1" showErrorMessage="1" sqref="F32" xr:uid="{46494025-64E2-44B7-84B1-2DB45637CAF1}">
      <formula1>$AD$17:$AD$18</formula1>
    </dataValidation>
    <dataValidation type="list" allowBlank="1" showInputMessage="1" showErrorMessage="1" sqref="H22" xr:uid="{76DDF4C2-3852-436D-8B9B-F97DF2A50930}">
      <formula1>$AD$11:$AD$14</formula1>
    </dataValidation>
    <dataValidation type="list" allowBlank="1" showInputMessage="1" showErrorMessage="1" sqref="H30" xr:uid="{EFD27EB4-ABEB-4514-9FA6-2C78448D3497}">
      <formula1>$AD$15:$AD$18</formula1>
    </dataValidation>
    <dataValidation type="list" allowBlank="1" showInputMessage="1" showErrorMessage="1" sqref="J26" xr:uid="{377D4094-FF9D-473D-8D08-23F101E12BD4}">
      <formula1>$AD$11:$AD$18</formula1>
    </dataValidation>
    <dataValidation type="list" allowBlank="1" showInputMessage="1" showErrorMessage="1" sqref="L17" xr:uid="{901547FC-1E85-4761-85E2-A2CD4B78A6FC}">
      <formula1>$AE$7:$AE$14</formula1>
    </dataValidation>
    <dataValidation type="list" allowBlank="1" showInputMessage="1" showErrorMessage="1" sqref="N32" xr:uid="{D758B51A-7334-4D65-ACE6-D377C4D23E60}">
      <formula1>$AD$24:$AD$31</formula1>
    </dataValidation>
    <dataValidation type="list" allowBlank="1" showInputMessage="1" showErrorMessage="1" sqref="N38" xr:uid="{C857510E-B37B-4F0F-A83E-9B169092AE4E}">
      <formula1>$AG$24:$AG$31</formula1>
    </dataValidation>
    <dataValidation type="list" allowBlank="1" showInputMessage="1" showErrorMessage="1" sqref="N35" xr:uid="{296A3460-9C77-4780-8EE0-1B0EFB579F74}">
      <formula1>$AE$24:$AE$31</formula1>
    </dataValidation>
    <dataValidation type="list" allowBlank="1" showInputMessage="1" showErrorMessage="1" sqref="V4" xr:uid="{755FEBC7-4088-4475-AB59-D32EBCF72E50}">
      <formula1>$AG$3:$AG$4</formula1>
    </dataValidation>
    <dataValidation type="list" allowBlank="1" showInputMessage="1" showErrorMessage="1" sqref="V8" xr:uid="{CE4945D0-681D-4466-9EC6-B26AAB1005F9}">
      <formula1>$AG$5:$AG$6</formula1>
    </dataValidation>
    <dataValidation type="list" allowBlank="1" showInputMessage="1" showErrorMessage="1" sqref="V12" xr:uid="{4925F14F-2BEA-448A-95B2-5491C0DB0F06}">
      <formula1>$AG$7:$AG$8</formula1>
    </dataValidation>
    <dataValidation type="list" allowBlank="1" showInputMessage="1" showErrorMessage="1" sqref="V16" xr:uid="{1CED0E7C-A381-49DA-AE87-CB3DC6C484C5}">
      <formula1>$AG$9:$AG$10</formula1>
    </dataValidation>
    <dataValidation type="list" allowBlank="1" showInputMessage="1" showErrorMessage="1" sqref="V20" xr:uid="{EE317622-537C-4F88-875A-8DE8CF560C9F}">
      <formula1>$AG$11:$AG$12</formula1>
    </dataValidation>
    <dataValidation type="list" allowBlank="1" showInputMessage="1" showErrorMessage="1" sqref="V24" xr:uid="{AE2C099E-F5D0-4B87-9A3B-5CD64399F4DE}">
      <formula1>$AG$13:$AG$14</formula1>
    </dataValidation>
    <dataValidation type="list" allowBlank="1" showInputMessage="1" showErrorMessage="1" sqref="V28" xr:uid="{434ABC5E-927B-4A14-BE50-27D00A34548D}">
      <formula1>$AG$15:$AG$16</formula1>
    </dataValidation>
    <dataValidation type="list" allowBlank="1" showInputMessage="1" showErrorMessage="1" sqref="V32" xr:uid="{86E49FB4-3C27-4FE2-946F-BB664062A4EA}">
      <formula1>$AG$17:$AG$18</formula1>
    </dataValidation>
    <dataValidation type="list" allowBlank="1" showInputMessage="1" showErrorMessage="1" sqref="T6" xr:uid="{4EA0C8DA-A9F4-4137-B713-900C16A47AD6}">
      <formula1>$AG$3:$AG$6</formula1>
    </dataValidation>
    <dataValidation type="list" allowBlank="1" showInputMessage="1" showErrorMessage="1" sqref="T14" xr:uid="{9C7D700B-5127-47BB-BA67-7DFB5EF6C50C}">
      <formula1>$AG$7:$AG$10</formula1>
    </dataValidation>
    <dataValidation type="list" allowBlank="1" showInputMessage="1" showErrorMessage="1" sqref="T22" xr:uid="{680DDC44-1207-4925-AEF4-E909AF56CA35}">
      <formula1>$AG$11:$AG$14</formula1>
    </dataValidation>
    <dataValidation type="list" allowBlank="1" showInputMessage="1" showErrorMessage="1" sqref="H6" xr:uid="{DC71E6E0-6488-4EF3-A6E3-44DCB8EB9C64}">
      <formula1>$AD$3:$AD$6</formula1>
    </dataValidation>
    <dataValidation type="list" allowBlank="1" showInputMessage="1" showErrorMessage="1" sqref="H14" xr:uid="{2E9E628E-CABF-483B-A3BE-55582FBBF797}">
      <formula1>$AD$7:$AD$10</formula1>
    </dataValidation>
    <dataValidation type="list" allowBlank="1" showInputMessage="1" showErrorMessage="1" sqref="F38" xr:uid="{C8F57A6D-B941-4448-B06D-73EFF92FDF2D}">
      <formula1>$AD$37:$AD$38</formula1>
    </dataValidation>
    <dataValidation type="list" allowBlank="1" showInputMessage="1" showErrorMessage="1" sqref="F42" xr:uid="{24E61616-BC31-46E8-BE30-E8DE0EA2B2C8}">
      <formula1>$AD$39:$AD$40</formula1>
    </dataValidation>
    <dataValidation type="list" allowBlank="1" showInputMessage="1" showErrorMessage="1" sqref="F46" xr:uid="{C1ADACEA-1D1C-46E7-B96B-99B216EDBABB}">
      <formula1>$AD$41:$AD$42</formula1>
    </dataValidation>
    <dataValidation type="list" allowBlank="1" showInputMessage="1" showErrorMessage="1" sqref="F50" xr:uid="{AACD96AF-24E8-4709-92F4-532B2BE84058}">
      <formula1>$AD$43:$AD$44</formula1>
    </dataValidation>
    <dataValidation type="list" allowBlank="1" showInputMessage="1" showErrorMessage="1" sqref="F54" xr:uid="{14DBFC57-ABE1-4DD3-8275-AE55B0AD5366}">
      <formula1>$AD$45:$AD$46</formula1>
    </dataValidation>
    <dataValidation type="list" allowBlank="1" showInputMessage="1" showErrorMessage="1" sqref="F58" xr:uid="{0F39BADF-6108-4C8A-A6BF-4CF6C3615C5D}">
      <formula1>$AD$47:$AD$48</formula1>
    </dataValidation>
    <dataValidation type="list" allowBlank="1" showInputMessage="1" showErrorMessage="1" sqref="F62" xr:uid="{CC0C6545-B435-4199-B6B7-8FFD702A493B}">
      <formula1>$AD$49:$AD$50</formula1>
    </dataValidation>
    <dataValidation type="list" allowBlank="1" showInputMessage="1" showErrorMessage="1" sqref="F66" xr:uid="{52A5C717-9C99-480E-AA8B-304680C78DF5}">
      <formula1>$AD$51:$AD$52</formula1>
    </dataValidation>
    <dataValidation type="list" allowBlank="1" showInputMessage="1" showErrorMessage="1" sqref="H40" xr:uid="{2FB5C7FD-E7F5-4D93-AD62-E3A0B28B8B24}">
      <formula1>$AD$37:$AD$40</formula1>
    </dataValidation>
    <dataValidation type="list" allowBlank="1" showInputMessage="1" showErrorMessage="1" sqref="H48" xr:uid="{7B64E2F0-DD0F-4576-91B6-9DE96700AC59}">
      <formula1>$AD$41:$AD$44</formula1>
    </dataValidation>
    <dataValidation type="list" allowBlank="1" showInputMessage="1" showErrorMessage="1" sqref="H56" xr:uid="{1D29CA72-12AE-4832-97F9-46BF38A361F5}">
      <formula1>$AD$45:$AD$48</formula1>
    </dataValidation>
    <dataValidation type="list" allowBlank="1" showInputMessage="1" showErrorMessage="1" sqref="H64" xr:uid="{B059942F-12DD-406A-A8F4-D75E14445C3B}">
      <formula1>$AD$49:$AD$52</formula1>
    </dataValidation>
    <dataValidation type="list" allowBlank="1" showInputMessage="1" showErrorMessage="1" sqref="J44" xr:uid="{B882A17E-C1BA-4079-9994-3B592B4A063E}">
      <formula1>$AD$37:$AD$44</formula1>
    </dataValidation>
    <dataValidation type="list" allowBlank="1" showInputMessage="1" showErrorMessage="1" sqref="J60" xr:uid="{9BF5782F-AA6C-4624-A13B-708EAE3B6147}">
      <formula1>$AD$45:$AD$52</formula1>
    </dataValidation>
    <dataValidation type="list" allowBlank="1" showInputMessage="1" showErrorMessage="1" sqref="L51" xr:uid="{72C3893B-0FB6-4F5C-9258-A00FA3A9A174}">
      <formula1>$AE$41:$AE$48</formula1>
    </dataValidation>
    <dataValidation type="list" allowBlank="1" showInputMessage="1" showErrorMessage="1" sqref="T30" xr:uid="{E2C24F47-71B8-41D6-8A52-0840EF01E7C4}">
      <formula1>$AG$15:$AG$18</formula1>
    </dataValidation>
    <dataValidation type="list" allowBlank="1" showInputMessage="1" showErrorMessage="1" sqref="R10" xr:uid="{2A18B500-BC66-4B4A-964F-1B6CC9A7B43E}">
      <formula1>$AG$3:$AG$10</formula1>
    </dataValidation>
    <dataValidation type="list" allowBlank="1" showInputMessage="1" showErrorMessage="1" sqref="R26" xr:uid="{53B99AA4-3999-4EFD-9512-9AF6E49E3E5C}">
      <formula1>$AG$11:$AG$18</formula1>
    </dataValidation>
    <dataValidation type="list" allowBlank="1" showInputMessage="1" showErrorMessage="1" sqref="P17" xr:uid="{0C1C4E55-5278-40EC-AC93-52ECBB91B6ED}">
      <formula1>$AF$7:$AF$14</formula1>
    </dataValidation>
    <dataValidation type="list" allowBlank="1" showInputMessage="1" showErrorMessage="1" sqref="V38" xr:uid="{17FE679D-802A-4672-99A5-6922FD18E69A}">
      <formula1>$AG$37:$AG$38</formula1>
    </dataValidation>
    <dataValidation type="list" allowBlank="1" showInputMessage="1" showErrorMessage="1" sqref="V42" xr:uid="{649B5192-0B9D-41F5-8FCD-BA2C3F072DD3}">
      <formula1>$AG$39:$AG$40</formula1>
    </dataValidation>
    <dataValidation type="list" allowBlank="1" showInputMessage="1" showErrorMessage="1" sqref="V46" xr:uid="{EE9DC7FF-DAF6-4ACC-80AB-4A90D8C8C734}">
      <formula1>$AG$41:$AG$42</formula1>
    </dataValidation>
    <dataValidation type="list" allowBlank="1" showInputMessage="1" showErrorMessage="1" sqref="V50" xr:uid="{EE568B2D-FDF3-41B1-805B-1838E67C27CB}">
      <formula1>$AG$43:$AG$44</formula1>
    </dataValidation>
    <dataValidation type="list" allowBlank="1" showInputMessage="1" showErrorMessage="1" sqref="V54" xr:uid="{1F9CFA8A-2E7A-45A0-8F45-3AED8A12D7FC}">
      <formula1>$AG$45:$AG$46</formula1>
    </dataValidation>
    <dataValidation type="list" allowBlank="1" showInputMessage="1" showErrorMessage="1" sqref="V58" xr:uid="{7EAA80B1-6843-4BC6-BCCB-7ED09628DDC9}">
      <formula1>$AG$47:$AG$48</formula1>
    </dataValidation>
    <dataValidation type="list" allowBlank="1" showInputMessage="1" showErrorMessage="1" sqref="V62" xr:uid="{F81271B6-6BE0-49F1-831F-4AFABCE67BF7}">
      <formula1>$AG$49:$AG$50</formula1>
    </dataValidation>
    <dataValidation type="list" allowBlank="1" showInputMessage="1" showErrorMessage="1" sqref="V66" xr:uid="{A3509417-07EA-4CFB-94E7-BE204B486093}">
      <formula1>$AG$51:$AG$52</formula1>
    </dataValidation>
    <dataValidation type="list" allowBlank="1" showInputMessage="1" showErrorMessage="1" sqref="T40" xr:uid="{9382D8AF-3D95-407A-8710-B8F67246B460}">
      <formula1>$AG$37:$AG$40</formula1>
    </dataValidation>
    <dataValidation type="list" allowBlank="1" showInputMessage="1" showErrorMessage="1" sqref="T48" xr:uid="{8036C271-148E-450A-9B9D-9AFE32C83139}">
      <formula1>$AG$41:$AG$44</formula1>
    </dataValidation>
    <dataValidation type="list" allowBlank="1" showInputMessage="1" showErrorMessage="1" sqref="T56" xr:uid="{38B3EC0B-73D6-4787-9C8B-83BBBEBDC9DF}">
      <formula1>$AG$45:$AG$48</formula1>
    </dataValidation>
    <dataValidation type="list" allowBlank="1" showInputMessage="1" showErrorMessage="1" sqref="T64" xr:uid="{C39D2E45-4B20-4D1D-BBDF-BDE0D0DDEBD2}">
      <formula1>$AG$49:$AG$52</formula1>
    </dataValidation>
    <dataValidation type="list" allowBlank="1" showInputMessage="1" showErrorMessage="1" sqref="R44" xr:uid="{7454AB63-7FAD-47FE-8015-2CAAEF9521CC}">
      <formula1>$AG$37:$AG$44</formula1>
    </dataValidation>
    <dataValidation type="list" allowBlank="1" showInputMessage="1" showErrorMessage="1" sqref="R60" xr:uid="{2BDB7B74-500B-4BAB-AAB0-1C95CE3A3A5B}">
      <formula1>$AG$45:$AG$52</formula1>
    </dataValidation>
    <dataValidation type="list" allowBlank="1" showInputMessage="1" showErrorMessage="1" sqref="P51" xr:uid="{3623CE9B-56F1-4808-BDA4-05F06A0C5AD5}">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1CD90-DB7D-4361-9330-0B20FAB64720}">
  <sheetPr codeName="Sheet17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435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3:A9"/>
    <mergeCell ref="AA3:AA9"/>
    <mergeCell ref="A11:A17"/>
    <mergeCell ref="AA11:AA17"/>
    <mergeCell ref="A19:A25"/>
    <mergeCell ref="AA19:AA25"/>
    <mergeCell ref="A53:A59"/>
    <mergeCell ref="AA53:AA59"/>
    <mergeCell ref="A61:A67"/>
    <mergeCell ref="AA61:AA67"/>
    <mergeCell ref="A27:A33"/>
    <mergeCell ref="AA27:AA33"/>
    <mergeCell ref="A37:A43"/>
    <mergeCell ref="AA37:AA43"/>
    <mergeCell ref="A45:A51"/>
    <mergeCell ref="AA45:AA51"/>
  </mergeCells>
  <conditionalFormatting sqref="N2">
    <cfRule type="cellIs" dxfId="125" priority="1" operator="equal">
      <formula>63</formula>
    </cfRule>
    <cfRule type="cellIs" dxfId="124" priority="2" operator="notEqual">
      <formula>63</formula>
    </cfRule>
  </conditionalFormatting>
  <dataValidations count="63">
    <dataValidation type="list" allowBlank="1" showInputMessage="1" showErrorMessage="1" sqref="P51" xr:uid="{AF398AFC-107B-4F30-AD45-A291D9C18AAB}">
      <formula1>$AF$41:$AF$48</formula1>
    </dataValidation>
    <dataValidation type="list" allowBlank="1" showInputMessage="1" showErrorMessage="1" sqref="R60" xr:uid="{A029834B-D2DF-438E-8759-D9A6D710283F}">
      <formula1>$AG$45:$AG$52</formula1>
    </dataValidation>
    <dataValidation type="list" allowBlank="1" showInputMessage="1" showErrorMessage="1" sqref="R44" xr:uid="{89909A7B-3950-40D4-9018-93777392B0C8}">
      <formula1>$AG$37:$AG$44</formula1>
    </dataValidation>
    <dataValidation type="list" allowBlank="1" showInputMessage="1" showErrorMessage="1" sqref="T64" xr:uid="{9F186AC0-0418-493F-A73A-3A72D563C5F7}">
      <formula1>$AG$49:$AG$52</formula1>
    </dataValidation>
    <dataValidation type="list" allowBlank="1" showInputMessage="1" showErrorMessage="1" sqref="T56" xr:uid="{113A747B-665E-4707-8697-F03DB715DB03}">
      <formula1>$AG$45:$AG$48</formula1>
    </dataValidation>
    <dataValidation type="list" allowBlank="1" showInputMessage="1" showErrorMessage="1" sqref="T48" xr:uid="{FE15F10B-73F7-4AB6-9428-898DD5D853E8}">
      <formula1>$AG$41:$AG$44</formula1>
    </dataValidation>
    <dataValidation type="list" allowBlank="1" showInputMessage="1" showErrorMessage="1" sqref="T40" xr:uid="{C1D8B66F-E9BC-4C0F-993B-8B00E4C55AFD}">
      <formula1>$AG$37:$AG$40</formula1>
    </dataValidation>
    <dataValidation type="list" allowBlank="1" showInputMessage="1" showErrorMessage="1" sqref="V66" xr:uid="{177EEE76-D3E2-4CB6-B78A-554475B0B1F7}">
      <formula1>$AG$51:$AG$52</formula1>
    </dataValidation>
    <dataValidation type="list" allowBlank="1" showInputMessage="1" showErrorMessage="1" sqref="V62" xr:uid="{3757A18D-7DDF-4B32-9502-E1D25E98E698}">
      <formula1>$AG$49:$AG$50</formula1>
    </dataValidation>
    <dataValidation type="list" allowBlank="1" showInputMessage="1" showErrorMessage="1" sqref="V58" xr:uid="{7BE0E33E-5103-4FBD-A833-1299BBB064AA}">
      <formula1>$AG$47:$AG$48</formula1>
    </dataValidation>
    <dataValidation type="list" allowBlank="1" showInputMessage="1" showErrorMessage="1" sqref="V54" xr:uid="{401FC2B7-FA8D-4968-A87A-833AD22DAACA}">
      <formula1>$AG$45:$AG$46</formula1>
    </dataValidation>
    <dataValidation type="list" allowBlank="1" showInputMessage="1" showErrorMessage="1" sqref="V50" xr:uid="{BBFC76E2-03E4-470B-BAF4-BEAEB1295E7E}">
      <formula1>$AG$43:$AG$44</formula1>
    </dataValidation>
    <dataValidation type="list" allowBlank="1" showInputMessage="1" showErrorMessage="1" sqref="V46" xr:uid="{5E5858D6-9453-442F-ACA0-82C9651201FC}">
      <formula1>$AG$41:$AG$42</formula1>
    </dataValidation>
    <dataValidation type="list" allowBlank="1" showInputMessage="1" showErrorMessage="1" sqref="V42" xr:uid="{1B1DA8F3-829F-4696-97F2-2750EC0DBE22}">
      <formula1>$AG$39:$AG$40</formula1>
    </dataValidation>
    <dataValidation type="list" allowBlank="1" showInputMessage="1" showErrorMessage="1" sqref="V38" xr:uid="{1A6749A7-D338-4A27-B23D-7AE1C2FDD3B0}">
      <formula1>$AG$37:$AG$38</formula1>
    </dataValidation>
    <dataValidation type="list" allowBlank="1" showInputMessage="1" showErrorMessage="1" sqref="P17" xr:uid="{194C1EEC-5EB2-482F-8AF3-3117943F512E}">
      <formula1>$AF$7:$AF$14</formula1>
    </dataValidation>
    <dataValidation type="list" allowBlank="1" showInputMessage="1" showErrorMessage="1" sqref="R26" xr:uid="{197F3D27-E8FC-4603-8E3D-2A0A80521000}">
      <formula1>$AG$11:$AG$18</formula1>
    </dataValidation>
    <dataValidation type="list" allowBlank="1" showInputMessage="1" showErrorMessage="1" sqref="R10" xr:uid="{E2CFCA6D-9A24-4FC2-ACAF-82797CC9264E}">
      <formula1>$AG$3:$AG$10</formula1>
    </dataValidation>
    <dataValidation type="list" allowBlank="1" showInputMessage="1" showErrorMessage="1" sqref="T30" xr:uid="{C37570D7-B306-4C03-8538-7730A06BA9C4}">
      <formula1>$AG$15:$AG$18</formula1>
    </dataValidation>
    <dataValidation type="list" allowBlank="1" showInputMessage="1" showErrorMessage="1" sqref="L51" xr:uid="{F2D72018-E007-4A0A-9FDB-D971B302AF3E}">
      <formula1>$AE$41:$AE$48</formula1>
    </dataValidation>
    <dataValidation type="list" allowBlank="1" showInputMessage="1" showErrorMessage="1" sqref="J60" xr:uid="{F5BCB58E-9B65-4F72-9F53-D8928D498664}">
      <formula1>$AD$45:$AD$52</formula1>
    </dataValidation>
    <dataValidation type="list" allowBlank="1" showInputMessage="1" showErrorMessage="1" sqref="J44" xr:uid="{C15A799C-5341-4B56-8081-4775F5711B0B}">
      <formula1>$AD$37:$AD$44</formula1>
    </dataValidation>
    <dataValidation type="list" allowBlank="1" showInputMessage="1" showErrorMessage="1" sqref="H64" xr:uid="{04087BF2-4CFB-4F08-934A-EDE3FD13DF6C}">
      <formula1>$AD$49:$AD$52</formula1>
    </dataValidation>
    <dataValidation type="list" allowBlank="1" showInputMessage="1" showErrorMessage="1" sqref="H56" xr:uid="{5B005A3E-53D4-4C88-85B9-EE3509BF7951}">
      <formula1>$AD$45:$AD$48</formula1>
    </dataValidation>
    <dataValidation type="list" allowBlank="1" showInputMessage="1" showErrorMessage="1" sqref="H48" xr:uid="{07CA3964-394B-418A-9A11-567B4340B17A}">
      <formula1>$AD$41:$AD$44</formula1>
    </dataValidation>
    <dataValidation type="list" allowBlank="1" showInputMessage="1" showErrorMessage="1" sqref="H40" xr:uid="{30FDD7FF-ECA4-4B35-BEAB-133CE9186BD1}">
      <formula1>$AD$37:$AD$40</formula1>
    </dataValidation>
    <dataValidation type="list" allowBlank="1" showInputMessage="1" showErrorMessage="1" sqref="F66" xr:uid="{77A17A4B-72CC-480A-A5E3-410A2D509B8F}">
      <formula1>$AD$51:$AD$52</formula1>
    </dataValidation>
    <dataValidation type="list" allowBlank="1" showInputMessage="1" showErrorMessage="1" sqref="F62" xr:uid="{7F04F46C-8092-414B-8C20-2C6720FE5513}">
      <formula1>$AD$49:$AD$50</formula1>
    </dataValidation>
    <dataValidation type="list" allowBlank="1" showInputMessage="1" showErrorMessage="1" sqref="F58" xr:uid="{235739DB-D8E3-41C8-A73E-A66CBDE9B467}">
      <formula1>$AD$47:$AD$48</formula1>
    </dataValidation>
    <dataValidation type="list" allowBlank="1" showInputMessage="1" showErrorMessage="1" sqref="F54" xr:uid="{D82BC9DF-F3AA-42C2-A8BF-5909C2E3DB35}">
      <formula1>$AD$45:$AD$46</formula1>
    </dataValidation>
    <dataValidation type="list" allowBlank="1" showInputMessage="1" showErrorMessage="1" sqref="F50" xr:uid="{5D069873-C8B0-4914-AF27-6A6476A73503}">
      <formula1>$AD$43:$AD$44</formula1>
    </dataValidation>
    <dataValidation type="list" allowBlank="1" showInputMessage="1" showErrorMessage="1" sqref="F46" xr:uid="{0F4352E8-202E-4EA7-8FF0-86E8F13F9FB9}">
      <formula1>$AD$41:$AD$42</formula1>
    </dataValidation>
    <dataValidation type="list" allowBlank="1" showInputMessage="1" showErrorMessage="1" sqref="F42" xr:uid="{82583592-B0D4-4529-BFFF-57C85C8067C3}">
      <formula1>$AD$39:$AD$40</formula1>
    </dataValidation>
    <dataValidation type="list" allowBlank="1" showInputMessage="1" showErrorMessage="1" sqref="F38" xr:uid="{01303830-EAA0-43AF-83F7-FBE4F749F400}">
      <formula1>$AD$37:$AD$38</formula1>
    </dataValidation>
    <dataValidation type="list" allowBlank="1" showInputMessage="1" showErrorMessage="1" sqref="H14" xr:uid="{C8E68F88-6AAD-42B1-842F-B3EA697E6C15}">
      <formula1>$AD$7:$AD$10</formula1>
    </dataValidation>
    <dataValidation type="list" allowBlank="1" showInputMessage="1" showErrorMessage="1" sqref="H6" xr:uid="{01FA1DF3-68D9-47CE-8C72-B7A0F82B1B86}">
      <formula1>$AD$3:$AD$6</formula1>
    </dataValidation>
    <dataValidation type="list" allowBlank="1" showInputMessage="1" showErrorMessage="1" sqref="T22" xr:uid="{841BCAD1-A5E2-47F6-9B1A-647F60A806CF}">
      <formula1>$AG$11:$AG$14</formula1>
    </dataValidation>
    <dataValidation type="list" allowBlank="1" showInputMessage="1" showErrorMessage="1" sqref="T14" xr:uid="{D82D1261-8D43-494B-B375-AA804B9A5E9E}">
      <formula1>$AG$7:$AG$10</formula1>
    </dataValidation>
    <dataValidation type="list" allowBlank="1" showInputMessage="1" showErrorMessage="1" sqref="T6" xr:uid="{66C95986-FB1E-489A-93A5-A5C0E9F243F5}">
      <formula1>$AG$3:$AG$6</formula1>
    </dataValidation>
    <dataValidation type="list" allowBlank="1" showInputMessage="1" showErrorMessage="1" sqref="V32" xr:uid="{7EA901C4-BFA0-4E1E-804D-F8D590D58D9E}">
      <formula1>$AG$17:$AG$18</formula1>
    </dataValidation>
    <dataValidation type="list" allowBlank="1" showInputMessage="1" showErrorMessage="1" sqref="V28" xr:uid="{311147CD-6E09-4020-8313-0A1E29D98CB0}">
      <formula1>$AG$15:$AG$16</formula1>
    </dataValidation>
    <dataValidation type="list" allowBlank="1" showInputMessage="1" showErrorMessage="1" sqref="V24" xr:uid="{950EBF57-47DA-4153-ABF4-ED551E73584E}">
      <formula1>$AG$13:$AG$14</formula1>
    </dataValidation>
    <dataValidation type="list" allowBlank="1" showInputMessage="1" showErrorMessage="1" sqref="V20" xr:uid="{847BD033-A51B-4048-8A39-CD37A20344FC}">
      <formula1>$AG$11:$AG$12</formula1>
    </dataValidation>
    <dataValidation type="list" allowBlank="1" showInputMessage="1" showErrorMessage="1" sqref="V16" xr:uid="{6A43AA04-7BA2-4DC2-8212-C5CB82F08D2B}">
      <formula1>$AG$9:$AG$10</formula1>
    </dataValidation>
    <dataValidation type="list" allowBlank="1" showInputMessage="1" showErrorMessage="1" sqref="V12" xr:uid="{BBCF4467-0CE3-4264-A2DD-E2B4923E467F}">
      <formula1>$AG$7:$AG$8</formula1>
    </dataValidation>
    <dataValidation type="list" allowBlank="1" showInputMessage="1" showErrorMessage="1" sqref="V8" xr:uid="{BCD211E9-C76C-4F27-8031-3822260CD639}">
      <formula1>$AG$5:$AG$6</formula1>
    </dataValidation>
    <dataValidation type="list" allowBlank="1" showInputMessage="1" showErrorMessage="1" sqref="V4" xr:uid="{B9762C3D-54FC-421E-9032-E1ABDE4CE6C4}">
      <formula1>$AG$3:$AG$4</formula1>
    </dataValidation>
    <dataValidation type="list" allowBlank="1" showInputMessage="1" showErrorMessage="1" sqref="N35" xr:uid="{DBA14EC9-83CA-4CA3-9618-630BB5DD45B1}">
      <formula1>$AE$24:$AE$31</formula1>
    </dataValidation>
    <dataValidation type="list" allowBlank="1" showInputMessage="1" showErrorMessage="1" sqref="N38" xr:uid="{87721A3B-C562-44AC-83D1-9D5BB500C979}">
      <formula1>$AG$24:$AG$31</formula1>
    </dataValidation>
    <dataValidation type="list" allowBlank="1" showInputMessage="1" showErrorMessage="1" sqref="N32" xr:uid="{C7F0CE6A-FC49-45C7-B303-5F6F72A078B3}">
      <formula1>$AD$24:$AD$31</formula1>
    </dataValidation>
    <dataValidation type="list" allowBlank="1" showInputMessage="1" showErrorMessage="1" sqref="L17" xr:uid="{61E152C6-ABF8-4C80-99EA-0B8100B93438}">
      <formula1>$AE$7:$AE$14</formula1>
    </dataValidation>
    <dataValidation type="list" allowBlank="1" showInputMessage="1" showErrorMessage="1" sqref="J26" xr:uid="{7D2B6B3C-9C3E-487B-B7D9-23002C99A738}">
      <formula1>$AD$11:$AD$18</formula1>
    </dataValidation>
    <dataValidation type="list" allowBlank="1" showInputMessage="1" showErrorMessage="1" sqref="H30" xr:uid="{962235CB-D79B-45D1-9977-6B0548B31787}">
      <formula1>$AD$15:$AD$18</formula1>
    </dataValidation>
    <dataValidation type="list" allowBlank="1" showInputMessage="1" showErrorMessage="1" sqref="H22" xr:uid="{6A04B767-03E9-470D-9040-73155AD6DE4A}">
      <formula1>$AD$11:$AD$14</formula1>
    </dataValidation>
    <dataValidation type="list" allowBlank="1" showInputMessage="1" showErrorMessage="1" sqref="F32" xr:uid="{62414CD2-1CFB-4DAA-BE36-ED30BC167D8F}">
      <formula1>$AD$17:$AD$18</formula1>
    </dataValidation>
    <dataValidation type="list" allowBlank="1" showInputMessage="1" showErrorMessage="1" sqref="F28" xr:uid="{CA096DC5-3319-4011-BD80-00284CEDBC16}">
      <formula1>$AD$15:$AD$16</formula1>
    </dataValidation>
    <dataValidation type="list" allowBlank="1" showInputMessage="1" showErrorMessage="1" sqref="F24" xr:uid="{EABD0F4F-15DF-4549-B073-D9B2121BDF68}">
      <formula1>$AD$13:$AD$14</formula1>
    </dataValidation>
    <dataValidation type="list" allowBlank="1" showInputMessage="1" showErrorMessage="1" sqref="F20" xr:uid="{A9AB1C8D-1364-44A8-9616-62E29B0D5EC1}">
      <formula1>$AD$11:$AD$12</formula1>
    </dataValidation>
    <dataValidation type="list" allowBlank="1" showInputMessage="1" showErrorMessage="1" sqref="F16" xr:uid="{1C7F6AE1-3B2A-4F4F-A638-3AE0985FEBB8}">
      <formula1>$AD$9:$AD$10</formula1>
    </dataValidation>
    <dataValidation type="list" allowBlank="1" showInputMessage="1" showErrorMessage="1" sqref="F12" xr:uid="{4987186F-B36F-4947-BA84-40D721AD9F51}">
      <formula1>$AD$7:$AD$8</formula1>
    </dataValidation>
    <dataValidation type="list" allowBlank="1" showInputMessage="1" showErrorMessage="1" sqref="J10" xr:uid="{1F18C6A7-268E-4357-8EC8-7932A3108039}">
      <formula1>$AD$3:$AD$10</formula1>
    </dataValidation>
    <dataValidation type="list" allowBlank="1" showInputMessage="1" showErrorMessage="1" sqref="F8" xr:uid="{57F36720-B22E-46D7-B470-6433D33EEC76}">
      <formula1>$AD$5:$AD$6</formula1>
    </dataValidation>
    <dataValidation type="list" allowBlank="1" showInputMessage="1" showErrorMessage="1" sqref="F4" xr:uid="{DE069D89-3BDE-4520-A1E2-05AAF4B74DA9}">
      <formula1>$AD$3:$AD$4</formula1>
    </dataValidation>
  </dataValidations>
  <pageMargins left="0.75" right="0.75" top="1" bottom="1" header="0.5" footer="0.5"/>
  <pageSetup orientation="portrait"/>
  <headerFooter alignWithMargins="0"/>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400-000000000000}">
  <sheetPr codeName="Sheet247">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123" priority="1" operator="equal">
      <formula>63</formula>
    </cfRule>
    <cfRule type="cellIs" dxfId="122" priority="2" operator="notEqual">
      <formula>63</formula>
    </cfRule>
  </conditionalFormatting>
  <dataValidations count="63">
    <dataValidation type="list" allowBlank="1" showInputMessage="1" showErrorMessage="1" sqref="F4" xr:uid="{66EB8E2C-8FC8-49F8-A1B0-D20255D58B80}">
      <formula1>$AD$3:$AD$4</formula1>
    </dataValidation>
    <dataValidation type="list" allowBlank="1" showInputMessage="1" showErrorMessage="1" sqref="F8" xr:uid="{BD86B795-36C6-490D-80E0-B2B8BC48F01C}">
      <formula1>$AD$5:$AD$6</formula1>
    </dataValidation>
    <dataValidation type="list" allowBlank="1" showInputMessage="1" showErrorMessage="1" sqref="J10" xr:uid="{EE5817D8-5267-481A-8A71-20AE43F20F7C}">
      <formula1>$AD$3:$AD$10</formula1>
    </dataValidation>
    <dataValidation type="list" allowBlank="1" showInputMessage="1" showErrorMessage="1" sqref="F12" xr:uid="{7A85343A-2E70-4459-B1DF-08E190BD6F71}">
      <formula1>$AD$7:$AD$8</formula1>
    </dataValidation>
    <dataValidation type="list" allowBlank="1" showInputMessage="1" showErrorMessage="1" sqref="F16" xr:uid="{6B48F06E-5AD5-4AB6-85CC-0768733F1FEA}">
      <formula1>$AD$9:$AD$10</formula1>
    </dataValidation>
    <dataValidation type="list" allowBlank="1" showInputMessage="1" showErrorMessage="1" sqref="F20" xr:uid="{AC3DE0CE-9709-4E81-AE4C-8A55B3F6B453}">
      <formula1>$AD$11:$AD$12</formula1>
    </dataValidation>
    <dataValidation type="list" allowBlank="1" showInputMessage="1" showErrorMessage="1" sqref="F24" xr:uid="{E41B16B8-56E3-4D6A-B4A4-A27C29548221}">
      <formula1>$AD$13:$AD$14</formula1>
    </dataValidation>
    <dataValidation type="list" allowBlank="1" showInputMessage="1" showErrorMessage="1" sqref="F28" xr:uid="{E8C71DC7-CAF2-4603-92C7-7A622141CEED}">
      <formula1>$AD$15:$AD$16</formula1>
    </dataValidation>
    <dataValidation type="list" allowBlank="1" showInputMessage="1" showErrorMessage="1" sqref="F32" xr:uid="{198389F7-DBA8-4C7A-8798-462CDF278B89}">
      <formula1>$AD$17:$AD$18</formula1>
    </dataValidation>
    <dataValidation type="list" allowBlank="1" showInputMessage="1" showErrorMessage="1" sqref="H22" xr:uid="{1B7EA64F-91C5-4E1B-901A-76DA83F0D051}">
      <formula1>$AD$11:$AD$14</formula1>
    </dataValidation>
    <dataValidation type="list" allowBlank="1" showInputMessage="1" showErrorMessage="1" sqref="H30" xr:uid="{FAD5CA07-CED4-4D83-B059-1A857226D4BD}">
      <formula1>$AD$15:$AD$18</formula1>
    </dataValidation>
    <dataValidation type="list" allowBlank="1" showInputMessage="1" showErrorMessage="1" sqref="J26" xr:uid="{73C3359E-B8AF-46DA-9DD2-ECD3861F73FB}">
      <formula1>$AD$11:$AD$18</formula1>
    </dataValidation>
    <dataValidation type="list" allowBlank="1" showInputMessage="1" showErrorMessage="1" sqref="L17" xr:uid="{9DA34269-4BFA-4AD8-AD05-126C440680B7}">
      <formula1>$AE$7:$AE$14</formula1>
    </dataValidation>
    <dataValidation type="list" allowBlank="1" showInputMessage="1" showErrorMessage="1" sqref="N32" xr:uid="{58352F82-A626-4155-9EBF-5C90021B2D72}">
      <formula1>$AD$24:$AD$31</formula1>
    </dataValidation>
    <dataValidation type="list" allowBlank="1" showInputMessage="1" showErrorMessage="1" sqref="N38" xr:uid="{2F8C6421-0AD1-48AB-B995-F07135696E5A}">
      <formula1>$AG$24:$AG$31</formula1>
    </dataValidation>
    <dataValidation type="list" allowBlank="1" showInputMessage="1" showErrorMessage="1" sqref="N35" xr:uid="{6D80146B-5B3F-4CA5-8E0E-338214C8D9A7}">
      <formula1>$AE$24:$AE$31</formula1>
    </dataValidation>
    <dataValidation type="list" allowBlank="1" showInputMessage="1" showErrorMessage="1" sqref="V4" xr:uid="{D100F0C9-35CD-45A8-996E-E484D91FAC6A}">
      <formula1>$AG$3:$AG$4</formula1>
    </dataValidation>
    <dataValidation type="list" allowBlank="1" showInputMessage="1" showErrorMessage="1" sqref="V8" xr:uid="{99BD3137-ABAA-43CF-B35B-60DCCAD18732}">
      <formula1>$AG$5:$AG$6</formula1>
    </dataValidation>
    <dataValidation type="list" allowBlank="1" showInputMessage="1" showErrorMessage="1" sqref="V12" xr:uid="{A355E746-AF00-4DBE-A95F-B184BC0854AE}">
      <formula1>$AG$7:$AG$8</formula1>
    </dataValidation>
    <dataValidation type="list" allowBlank="1" showInputMessage="1" showErrorMessage="1" sqref="V16" xr:uid="{6E9E898A-67B0-4029-9E95-E85421F817FA}">
      <formula1>$AG$9:$AG$10</formula1>
    </dataValidation>
    <dataValidation type="list" allowBlank="1" showInputMessage="1" showErrorMessage="1" sqref="V20" xr:uid="{0F3C0984-71E0-43FD-A9CC-9A51A40B679B}">
      <formula1>$AG$11:$AG$12</formula1>
    </dataValidation>
    <dataValidation type="list" allowBlank="1" showInputMessage="1" showErrorMessage="1" sqref="V24" xr:uid="{943E7396-7528-431A-ADF9-B270292BC3F1}">
      <formula1>$AG$13:$AG$14</formula1>
    </dataValidation>
    <dataValidation type="list" allowBlank="1" showInputMessage="1" showErrorMessage="1" sqref="V28" xr:uid="{ED406906-2E8F-40FE-BBBF-E2C468CD6A40}">
      <formula1>$AG$15:$AG$16</formula1>
    </dataValidation>
    <dataValidation type="list" allowBlank="1" showInputMessage="1" showErrorMessage="1" sqref="V32" xr:uid="{28A71AE7-2711-4BCC-9223-D5452140BEEF}">
      <formula1>$AG$17:$AG$18</formula1>
    </dataValidation>
    <dataValidation type="list" allowBlank="1" showInputMessage="1" showErrorMessage="1" sqref="T6" xr:uid="{7051AE40-2F25-446F-815E-EC8CE2B49420}">
      <formula1>$AG$3:$AG$6</formula1>
    </dataValidation>
    <dataValidation type="list" allowBlank="1" showInputMessage="1" showErrorMessage="1" sqref="T14" xr:uid="{49DE1897-E2DD-490F-A965-9B2E74B44E2D}">
      <formula1>$AG$7:$AG$10</formula1>
    </dataValidation>
    <dataValidation type="list" allowBlank="1" showInputMessage="1" showErrorMessage="1" sqref="T22" xr:uid="{1E082A37-FA52-4EB5-B122-C1922DF2DA9B}">
      <formula1>$AG$11:$AG$14</formula1>
    </dataValidation>
    <dataValidation type="list" allowBlank="1" showInputMessage="1" showErrorMessage="1" sqref="H6" xr:uid="{ABC9A72D-A8F2-49D6-9F31-E42EAF93A336}">
      <formula1>$AD$3:$AD$6</formula1>
    </dataValidation>
    <dataValidation type="list" allowBlank="1" showInputMessage="1" showErrorMessage="1" sqref="H14" xr:uid="{615359E9-122F-407F-98DA-E396EA0021EE}">
      <formula1>$AD$7:$AD$10</formula1>
    </dataValidation>
    <dataValidation type="list" allowBlank="1" showInputMessage="1" showErrorMessage="1" sqref="F38" xr:uid="{81AE8B82-EF02-4DEB-AAE2-430F6C2C67F2}">
      <formula1>$AD$37:$AD$38</formula1>
    </dataValidation>
    <dataValidation type="list" allowBlank="1" showInputMessage="1" showErrorMessage="1" sqref="F42" xr:uid="{F967C6E8-70DB-4060-8201-05E0CDA784A5}">
      <formula1>$AD$39:$AD$40</formula1>
    </dataValidation>
    <dataValidation type="list" allowBlank="1" showInputMessage="1" showErrorMessage="1" sqref="F46" xr:uid="{01360504-2CF4-4F4B-8ADB-19D4796D1405}">
      <formula1>$AD$41:$AD$42</formula1>
    </dataValidation>
    <dataValidation type="list" allowBlank="1" showInputMessage="1" showErrorMessage="1" sqref="F50" xr:uid="{CA45A161-93B3-4AF2-BCDD-6E2144B1B4CD}">
      <formula1>$AD$43:$AD$44</formula1>
    </dataValidation>
    <dataValidation type="list" allowBlank="1" showInputMessage="1" showErrorMessage="1" sqref="F54" xr:uid="{4D711822-5714-498F-87CA-7F8E158C3C59}">
      <formula1>$AD$45:$AD$46</formula1>
    </dataValidation>
    <dataValidation type="list" allowBlank="1" showInputMessage="1" showErrorMessage="1" sqref="F58" xr:uid="{90EAF057-F059-4E7D-AE4B-CDC78A8B8F47}">
      <formula1>$AD$47:$AD$48</formula1>
    </dataValidation>
    <dataValidation type="list" allowBlank="1" showInputMessage="1" showErrorMessage="1" sqref="F62" xr:uid="{AA391ADA-14AF-42F5-9654-62854E49C3BC}">
      <formula1>$AD$49:$AD$50</formula1>
    </dataValidation>
    <dataValidation type="list" allowBlank="1" showInputMessage="1" showErrorMessage="1" sqref="F66" xr:uid="{6ABE8A9C-AFC7-4E9E-B17A-A66492811DAF}">
      <formula1>$AD$51:$AD$52</formula1>
    </dataValidation>
    <dataValidation type="list" allowBlank="1" showInputMessage="1" showErrorMessage="1" sqref="H40" xr:uid="{29E1FA31-42F9-4726-9B45-A75A569C1908}">
      <formula1>$AD$37:$AD$40</formula1>
    </dataValidation>
    <dataValidation type="list" allowBlank="1" showInputMessage="1" showErrorMessage="1" sqref="H48" xr:uid="{C483EBFE-5BB5-404F-8382-3ADEF10B8542}">
      <formula1>$AD$41:$AD$44</formula1>
    </dataValidation>
    <dataValidation type="list" allowBlank="1" showInputMessage="1" showErrorMessage="1" sqref="H56" xr:uid="{E4C43C39-D366-4D7F-A5C3-484640C5E78E}">
      <formula1>$AD$45:$AD$48</formula1>
    </dataValidation>
    <dataValidation type="list" allowBlank="1" showInputMessage="1" showErrorMessage="1" sqref="H64" xr:uid="{409AADD5-8D6B-40BE-990D-B2368A69AE10}">
      <formula1>$AD$49:$AD$52</formula1>
    </dataValidation>
    <dataValidation type="list" allowBlank="1" showInputMessage="1" showErrorMessage="1" sqref="J44" xr:uid="{DAF02949-3118-4541-A092-5F871BB94E95}">
      <formula1>$AD$37:$AD$44</formula1>
    </dataValidation>
    <dataValidation type="list" allowBlank="1" showInputMessage="1" showErrorMessage="1" sqref="J60" xr:uid="{76A0ACA7-1C3E-491D-82B6-583DC8C6859B}">
      <formula1>$AD$45:$AD$52</formula1>
    </dataValidation>
    <dataValidation type="list" allowBlank="1" showInputMessage="1" showErrorMessage="1" sqref="L51" xr:uid="{7A86A249-2FE2-4E81-B9E2-58652CF90A90}">
      <formula1>$AE$41:$AE$48</formula1>
    </dataValidation>
    <dataValidation type="list" allowBlank="1" showInputMessage="1" showErrorMessage="1" sqref="T30" xr:uid="{E16AAB53-73EF-43C1-A1CF-63B4769F0DD9}">
      <formula1>$AG$15:$AG$18</formula1>
    </dataValidation>
    <dataValidation type="list" allowBlank="1" showInputMessage="1" showErrorMessage="1" sqref="R10" xr:uid="{897693CA-1021-41A6-AC56-1C4818DC037F}">
      <formula1>$AG$3:$AG$10</formula1>
    </dataValidation>
    <dataValidation type="list" allowBlank="1" showInputMessage="1" showErrorMessage="1" sqref="R26" xr:uid="{4F376B98-010F-4631-AC18-C3D65A9F6179}">
      <formula1>$AG$11:$AG$18</formula1>
    </dataValidation>
    <dataValidation type="list" allowBlank="1" showInputMessage="1" showErrorMessage="1" sqref="P17" xr:uid="{BFE03AF5-5A9F-493A-96DD-8F196FB94E48}">
      <formula1>$AF$7:$AF$14</formula1>
    </dataValidation>
    <dataValidation type="list" allowBlank="1" showInputMessage="1" showErrorMessage="1" sqref="V38" xr:uid="{69B6CE97-574B-4AAC-98AD-AC71FF0D6C0A}">
      <formula1>$AG$37:$AG$38</formula1>
    </dataValidation>
    <dataValidation type="list" allowBlank="1" showInputMessage="1" showErrorMessage="1" sqref="V42" xr:uid="{E3D21A20-AB04-4CF3-B0CD-59684A74A419}">
      <formula1>$AG$39:$AG$40</formula1>
    </dataValidation>
    <dataValidation type="list" allowBlank="1" showInputMessage="1" showErrorMessage="1" sqref="V46" xr:uid="{5FC3F26E-120F-4895-9237-68DEDF2A2DFE}">
      <formula1>$AG$41:$AG$42</formula1>
    </dataValidation>
    <dataValidation type="list" allowBlank="1" showInputMessage="1" showErrorMessage="1" sqref="V50" xr:uid="{4B27E546-A7E8-4EE0-9D5D-88B9716407A1}">
      <formula1>$AG$43:$AG$44</formula1>
    </dataValidation>
    <dataValidation type="list" allowBlank="1" showInputMessage="1" showErrorMessage="1" sqref="V54" xr:uid="{7C2BA7EF-7007-46EA-AA65-6BA4B06D6075}">
      <formula1>$AG$45:$AG$46</formula1>
    </dataValidation>
    <dataValidation type="list" allowBlank="1" showInputMessage="1" showErrorMessage="1" sqref="V58" xr:uid="{8B734708-60A4-4574-9C19-5DCE69F3C78B}">
      <formula1>$AG$47:$AG$48</formula1>
    </dataValidation>
    <dataValidation type="list" allowBlank="1" showInputMessage="1" showErrorMessage="1" sqref="V62" xr:uid="{FC55EDD4-A6A5-4B8C-8F78-75F516812005}">
      <formula1>$AG$49:$AG$50</formula1>
    </dataValidation>
    <dataValidation type="list" allowBlank="1" showInputMessage="1" showErrorMessage="1" sqref="V66" xr:uid="{EC7D6228-B173-4810-8F02-450FCBD56571}">
      <formula1>$AG$51:$AG$52</formula1>
    </dataValidation>
    <dataValidation type="list" allowBlank="1" showInputMessage="1" showErrorMessage="1" sqref="T40" xr:uid="{6A7C2A29-091C-48E8-945E-313DC9A51D85}">
      <formula1>$AG$37:$AG$40</formula1>
    </dataValidation>
    <dataValidation type="list" allowBlank="1" showInputMessage="1" showErrorMessage="1" sqref="T48" xr:uid="{336D02AC-3EAF-483E-9740-63D9D04CD724}">
      <formula1>$AG$41:$AG$44</formula1>
    </dataValidation>
    <dataValidation type="list" allowBlank="1" showInputMessage="1" showErrorMessage="1" sqref="T56" xr:uid="{C9172EBA-8DD6-448B-BE1E-564E511DC2F6}">
      <formula1>$AG$45:$AG$48</formula1>
    </dataValidation>
    <dataValidation type="list" allowBlank="1" showInputMessage="1" showErrorMessage="1" sqref="T64" xr:uid="{D48146C5-B024-4604-A72E-CA771C9BB077}">
      <formula1>$AG$49:$AG$52</formula1>
    </dataValidation>
    <dataValidation type="list" allowBlank="1" showInputMessage="1" showErrorMessage="1" sqref="R44" xr:uid="{3A4AA9AE-725D-4A1A-AF38-B1D53BD726B7}">
      <formula1>$AG$37:$AG$44</formula1>
    </dataValidation>
    <dataValidation type="list" allowBlank="1" showInputMessage="1" showErrorMessage="1" sqref="R60" xr:uid="{64D21F8E-2957-4F61-A3DF-ACDFD70469E8}">
      <formula1>$AG$45:$AG$52</formula1>
    </dataValidation>
    <dataValidation type="list" allowBlank="1" showInputMessage="1" showErrorMessage="1" sqref="P51" xr:uid="{A85423CE-A549-4614-A6AA-55441F3D7906}">
      <formula1>$AF$41:$AF$48</formula1>
    </dataValidation>
  </dataValidations>
  <pageMargins left="0.75" right="0.75" top="1" bottom="1" header="0.5" footer="0.5"/>
  <pageSetup orientation="portrait"/>
  <headerFooter alignWithMargins="0"/>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500-000000000000}">
  <sheetPr codeName="Sheet157">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H50:H54"/>
    <mergeCell ref="T50:T54"/>
    <mergeCell ref="A19:A25"/>
    <mergeCell ref="AA19:AA25"/>
    <mergeCell ref="L14:P14"/>
    <mergeCell ref="H16:H20"/>
    <mergeCell ref="T16:T20"/>
    <mergeCell ref="L1:P1"/>
    <mergeCell ref="A3:A9"/>
    <mergeCell ref="AA3:AA9"/>
    <mergeCell ref="A11:A17"/>
    <mergeCell ref="AA11:AA17"/>
  </mergeCells>
  <conditionalFormatting sqref="N2">
    <cfRule type="cellIs" dxfId="121" priority="1" operator="equal">
      <formula>63</formula>
    </cfRule>
    <cfRule type="cellIs" dxfId="120" priority="2" operator="notEqual">
      <formula>63</formula>
    </cfRule>
  </conditionalFormatting>
  <dataValidations count="63">
    <dataValidation type="list" allowBlank="1" showInputMessage="1" showErrorMessage="1" sqref="F4" xr:uid="{19C596A3-9EAC-46D8-A2B3-7236B24C8D13}">
      <formula1>$AD$3:$AD$4</formula1>
    </dataValidation>
    <dataValidation type="list" allowBlank="1" showInputMessage="1" showErrorMessage="1" sqref="F8" xr:uid="{CCE46B8E-5205-4DCF-88B0-0A7A10F1B77B}">
      <formula1>$AD$5:$AD$6</formula1>
    </dataValidation>
    <dataValidation type="list" allowBlank="1" showInputMessage="1" showErrorMessage="1" sqref="J10" xr:uid="{D7EEB063-6CB8-42BA-93FB-9B0A18A57028}">
      <formula1>$AD$3:$AD$10</formula1>
    </dataValidation>
    <dataValidation type="list" allowBlank="1" showInputMessage="1" showErrorMessage="1" sqref="F12" xr:uid="{CA216C56-093D-4FB2-9970-C53CB571739D}">
      <formula1>$AD$7:$AD$8</formula1>
    </dataValidation>
    <dataValidation type="list" allowBlank="1" showInputMessage="1" showErrorMessage="1" sqref="F16" xr:uid="{A1F6F012-925B-4F65-80E8-914F1E5FF470}">
      <formula1>$AD$9:$AD$10</formula1>
    </dataValidation>
    <dataValidation type="list" allowBlank="1" showInputMessage="1" showErrorMessage="1" sqref="F20" xr:uid="{84C78200-7FE8-421D-A08B-D8AC58BA1000}">
      <formula1>$AD$11:$AD$12</formula1>
    </dataValidation>
    <dataValidation type="list" allowBlank="1" showInputMessage="1" showErrorMessage="1" sqref="F24" xr:uid="{4D25C0E9-23C5-4DE4-A220-048B43B4BFD7}">
      <formula1>$AD$13:$AD$14</formula1>
    </dataValidation>
    <dataValidation type="list" allowBlank="1" showInputMessage="1" showErrorMessage="1" sqref="F28" xr:uid="{9BB18AF3-0F41-4381-9DA7-E49D381268E4}">
      <formula1>$AD$15:$AD$16</formula1>
    </dataValidation>
    <dataValidation type="list" allowBlank="1" showInputMessage="1" showErrorMessage="1" sqref="F32" xr:uid="{A6EF6543-FD12-4BA0-B0DB-D696A190256F}">
      <formula1>$AD$17:$AD$18</formula1>
    </dataValidation>
    <dataValidation type="list" allowBlank="1" showInputMessage="1" showErrorMessage="1" sqref="H22" xr:uid="{D03EB31D-29FB-45D9-B8A4-508765B5BB38}">
      <formula1>$AD$11:$AD$14</formula1>
    </dataValidation>
    <dataValidation type="list" allowBlank="1" showInputMessage="1" showErrorMessage="1" sqref="H30" xr:uid="{26E0BC56-F18B-4936-A6C0-A00D234BB9C4}">
      <formula1>$AD$15:$AD$18</formula1>
    </dataValidation>
    <dataValidation type="list" allowBlank="1" showInputMessage="1" showErrorMessage="1" sqref="J26" xr:uid="{901FD16C-5C81-4489-A8F9-031E2C52D568}">
      <formula1>$AD$11:$AD$18</formula1>
    </dataValidation>
    <dataValidation type="list" allowBlank="1" showInputMessage="1" showErrorMessage="1" sqref="L17" xr:uid="{DCAB7A01-EC34-48DA-AB83-B358552C9310}">
      <formula1>$AE$7:$AE$14</formula1>
    </dataValidation>
    <dataValidation type="list" allowBlank="1" showInputMessage="1" showErrorMessage="1" sqref="N32" xr:uid="{2E1A5180-551F-4CFD-ACCD-5C15DDAA598B}">
      <formula1>$AD$24:$AD$31</formula1>
    </dataValidation>
    <dataValidation type="list" allowBlank="1" showInputMessage="1" showErrorMessage="1" sqref="N38" xr:uid="{441C6D17-715C-48BE-BF7C-62CAC77F1E31}">
      <formula1>$AG$24:$AG$31</formula1>
    </dataValidation>
    <dataValidation type="list" allowBlank="1" showInputMessage="1" showErrorMessage="1" sqref="N35" xr:uid="{02E4E4B1-D9A8-4CC3-B31E-33E6C7E1BAA0}">
      <formula1>$AE$24:$AE$31</formula1>
    </dataValidation>
    <dataValidation type="list" allowBlank="1" showInputMessage="1" showErrorMessage="1" sqref="V4" xr:uid="{477C9CFF-CC2B-491F-86D3-FF04D3D44DB6}">
      <formula1>$AG$3:$AG$4</formula1>
    </dataValidation>
    <dataValidation type="list" allowBlank="1" showInputMessage="1" showErrorMessage="1" sqref="V8" xr:uid="{7BB4786B-6CA5-4C52-BB04-40386E1A39B2}">
      <formula1>$AG$5:$AG$6</formula1>
    </dataValidation>
    <dataValidation type="list" allowBlank="1" showInputMessage="1" showErrorMessage="1" sqref="V12" xr:uid="{96570269-B2E5-4627-819B-519F55758A44}">
      <formula1>$AG$7:$AG$8</formula1>
    </dataValidation>
    <dataValidation type="list" allowBlank="1" showInputMessage="1" showErrorMessage="1" sqref="V16" xr:uid="{74A9D3B6-705B-4A80-BD79-B56D265A5887}">
      <formula1>$AG$9:$AG$10</formula1>
    </dataValidation>
    <dataValidation type="list" allowBlank="1" showInputMessage="1" showErrorMessage="1" sqref="V20" xr:uid="{53481C17-5B55-440E-8E35-D3E6CF82CE65}">
      <formula1>$AG$11:$AG$12</formula1>
    </dataValidation>
    <dataValidation type="list" allowBlank="1" showInputMessage="1" showErrorMessage="1" sqref="V24" xr:uid="{121BB1BE-0C89-4BBC-A115-D7CD4B9F614D}">
      <formula1>$AG$13:$AG$14</formula1>
    </dataValidation>
    <dataValidation type="list" allowBlank="1" showInputMessage="1" showErrorMessage="1" sqref="V28" xr:uid="{24747622-3186-44F6-9CFB-A5FF1F9526D7}">
      <formula1>$AG$15:$AG$16</formula1>
    </dataValidation>
    <dataValidation type="list" allowBlank="1" showInputMessage="1" showErrorMessage="1" sqref="V32" xr:uid="{137F8019-5963-4451-9E29-4D7E4857D01F}">
      <formula1>$AG$17:$AG$18</formula1>
    </dataValidation>
    <dataValidation type="list" allowBlank="1" showInputMessage="1" showErrorMessage="1" sqref="T6" xr:uid="{8228CCA8-2F9D-4B33-89A6-BCA6724D9889}">
      <formula1>$AG$3:$AG$6</formula1>
    </dataValidation>
    <dataValidation type="list" allowBlank="1" showInputMessage="1" showErrorMessage="1" sqref="T14" xr:uid="{2338D556-6105-485D-980D-E5FB1BC46CF8}">
      <formula1>$AG$7:$AG$10</formula1>
    </dataValidation>
    <dataValidation type="list" allowBlank="1" showInputMessage="1" showErrorMessage="1" sqref="T22" xr:uid="{753DC2A0-F71F-451C-96A3-2EE217D64F7E}">
      <formula1>$AG$11:$AG$14</formula1>
    </dataValidation>
    <dataValidation type="list" allowBlank="1" showInputMessage="1" showErrorMessage="1" sqref="H6" xr:uid="{37702C3C-785A-4E24-9DDF-13B7AF57F835}">
      <formula1>$AD$3:$AD$6</formula1>
    </dataValidation>
    <dataValidation type="list" allowBlank="1" showInputMessage="1" showErrorMessage="1" sqref="H14" xr:uid="{4B26E6E0-78E6-49A9-BF97-BEC69B96E97E}">
      <formula1>$AD$7:$AD$10</formula1>
    </dataValidation>
    <dataValidation type="list" allowBlank="1" showInputMessage="1" showErrorMessage="1" sqref="F38" xr:uid="{1EA12026-6ADA-4074-92E2-A3AC6F74B238}">
      <formula1>$AD$37:$AD$38</formula1>
    </dataValidation>
    <dataValidation type="list" allowBlank="1" showInputMessage="1" showErrorMessage="1" sqref="F42" xr:uid="{1605EEAC-0F31-4BDE-96E2-C82F56F4C9A9}">
      <formula1>$AD$39:$AD$40</formula1>
    </dataValidation>
    <dataValidation type="list" allowBlank="1" showInputMessage="1" showErrorMessage="1" sqref="F46" xr:uid="{CF013A11-6823-4CB5-A538-3D3B0ECE83C9}">
      <formula1>$AD$41:$AD$42</formula1>
    </dataValidation>
    <dataValidation type="list" allowBlank="1" showInputMessage="1" showErrorMessage="1" sqref="F50" xr:uid="{FD11D8C1-B89E-4D1E-9279-5EE782248C50}">
      <formula1>$AD$43:$AD$44</formula1>
    </dataValidation>
    <dataValidation type="list" allowBlank="1" showInputMessage="1" showErrorMessage="1" sqref="F54" xr:uid="{B0F252F5-7B80-4271-9BE6-DD6213D2A1BA}">
      <formula1>$AD$45:$AD$46</formula1>
    </dataValidation>
    <dataValidation type="list" allowBlank="1" showInputMessage="1" showErrorMessage="1" sqref="F58" xr:uid="{BFFC6892-2A69-4401-8D87-6D04F995DB84}">
      <formula1>$AD$47:$AD$48</formula1>
    </dataValidation>
    <dataValidation type="list" allowBlank="1" showInputMessage="1" showErrorMessage="1" sqref="F62" xr:uid="{16093C9C-6FB6-4F68-9349-0350C903DB84}">
      <formula1>$AD$49:$AD$50</formula1>
    </dataValidation>
    <dataValidation type="list" allowBlank="1" showInputMessage="1" showErrorMessage="1" sqref="F66" xr:uid="{3DC19DF2-F799-43BB-A4F7-B776C4E11D73}">
      <formula1>$AD$51:$AD$52</formula1>
    </dataValidation>
    <dataValidation type="list" allowBlank="1" showInputMessage="1" showErrorMessage="1" sqref="H40" xr:uid="{441FAD0B-57A2-4251-BBFF-1F7F39542829}">
      <formula1>$AD$37:$AD$40</formula1>
    </dataValidation>
    <dataValidation type="list" allowBlank="1" showInputMessage="1" showErrorMessage="1" sqref="H48" xr:uid="{33EF02F7-1D8E-4673-BFE5-F22BC69AB291}">
      <formula1>$AD$41:$AD$44</formula1>
    </dataValidation>
    <dataValidation type="list" allowBlank="1" showInputMessage="1" showErrorMessage="1" sqref="H56" xr:uid="{7755FE5B-6E54-46D4-97B7-2D60B2CEFBB3}">
      <formula1>$AD$45:$AD$48</formula1>
    </dataValidation>
    <dataValidation type="list" allowBlank="1" showInputMessage="1" showErrorMessage="1" sqref="H64" xr:uid="{0EE5AB1F-0C8E-474D-8D4D-DB2D41793F87}">
      <formula1>$AD$49:$AD$52</formula1>
    </dataValidation>
    <dataValidation type="list" allowBlank="1" showInputMessage="1" showErrorMessage="1" sqref="J44" xr:uid="{C4293C48-3B47-4C50-910B-078D0F895087}">
      <formula1>$AD$37:$AD$44</formula1>
    </dataValidation>
    <dataValidation type="list" allowBlank="1" showInputMessage="1" showErrorMessage="1" sqref="J60" xr:uid="{94E34313-9347-4608-97EB-2A9841CE5D49}">
      <formula1>$AD$45:$AD$52</formula1>
    </dataValidation>
    <dataValidation type="list" allowBlank="1" showInputMessage="1" showErrorMessage="1" sqref="L51" xr:uid="{A7A6F8C2-8557-42AA-B1E9-8636D1722587}">
      <formula1>$AE$41:$AE$48</formula1>
    </dataValidation>
    <dataValidation type="list" allowBlank="1" showInputMessage="1" showErrorMessage="1" sqref="T30" xr:uid="{FBBF54F1-7630-4EB7-B675-B926A721C7E5}">
      <formula1>$AG$15:$AG$18</formula1>
    </dataValidation>
    <dataValidation type="list" allowBlank="1" showInputMessage="1" showErrorMessage="1" sqref="R10" xr:uid="{C8FC6EEE-7320-4321-A3D4-5EBFF2EFEDD2}">
      <formula1>$AG$3:$AG$10</formula1>
    </dataValidation>
    <dataValidation type="list" allowBlank="1" showInputMessage="1" showErrorMessage="1" sqref="R26" xr:uid="{A4E77A64-89EF-4FE5-9C80-BF78605082E3}">
      <formula1>$AG$11:$AG$18</formula1>
    </dataValidation>
    <dataValidation type="list" allowBlank="1" showInputMessage="1" showErrorMessage="1" sqref="P17" xr:uid="{AADA2A42-4443-489C-A367-C66AB05B45C1}">
      <formula1>$AF$7:$AF$14</formula1>
    </dataValidation>
    <dataValidation type="list" allowBlank="1" showInputMessage="1" showErrorMessage="1" sqref="V38" xr:uid="{D4365A78-E8B1-4CBE-9111-B8442B80DA70}">
      <formula1>$AG$37:$AG$38</formula1>
    </dataValidation>
    <dataValidation type="list" allowBlank="1" showInputMessage="1" showErrorMessage="1" sqref="V42" xr:uid="{AF46F922-7FEC-4BE4-8F8C-4ACAE44B629C}">
      <formula1>$AG$39:$AG$40</formula1>
    </dataValidation>
    <dataValidation type="list" allowBlank="1" showInputMessage="1" showErrorMessage="1" sqref="V46" xr:uid="{8E37CC8E-6D84-4834-8BD0-A420038474A7}">
      <formula1>$AG$41:$AG$42</formula1>
    </dataValidation>
    <dataValidation type="list" allowBlank="1" showInputMessage="1" showErrorMessage="1" sqref="V50" xr:uid="{FB866F0E-BE1D-4129-8BF7-F4D69F35DE40}">
      <formula1>$AG$43:$AG$44</formula1>
    </dataValidation>
    <dataValidation type="list" allowBlank="1" showInputMessage="1" showErrorMessage="1" sqref="V54" xr:uid="{B95F75C6-8F00-447B-896B-1BC4EA4AF1E0}">
      <formula1>$AG$45:$AG$46</formula1>
    </dataValidation>
    <dataValidation type="list" allowBlank="1" showInputMessage="1" showErrorMessage="1" sqref="V58" xr:uid="{49FC499E-A3A0-4FE1-A6C4-86B117BF975C}">
      <formula1>$AG$47:$AG$48</formula1>
    </dataValidation>
    <dataValidation type="list" allowBlank="1" showInputMessage="1" showErrorMessage="1" sqref="V62" xr:uid="{7F2509EB-51CF-4AA7-8D73-6BB7EE30FA19}">
      <formula1>$AG$49:$AG$50</formula1>
    </dataValidation>
    <dataValidation type="list" allowBlank="1" showInputMessage="1" showErrorMessage="1" sqref="V66" xr:uid="{B4B22E8D-3F86-402F-A1A2-A760848D2A59}">
      <formula1>$AG$51:$AG$52</formula1>
    </dataValidation>
    <dataValidation type="list" allowBlank="1" showInputMessage="1" showErrorMessage="1" sqref="T40" xr:uid="{BCB0B609-014F-42F2-A47D-C865B889E0A9}">
      <formula1>$AG$37:$AG$40</formula1>
    </dataValidation>
    <dataValidation type="list" allowBlank="1" showInputMessage="1" showErrorMessage="1" sqref="T48" xr:uid="{CF425EEF-58D1-4351-BCBE-DF84CB2CD4DF}">
      <formula1>$AG$41:$AG$44</formula1>
    </dataValidation>
    <dataValidation type="list" allowBlank="1" showInputMessage="1" showErrorMessage="1" sqref="T56" xr:uid="{BB051D59-2A6A-4FC0-BFCB-4D4C358C58C8}">
      <formula1>$AG$45:$AG$48</formula1>
    </dataValidation>
    <dataValidation type="list" allowBlank="1" showInputMessage="1" showErrorMessage="1" sqref="T64" xr:uid="{51AA348E-A973-4C02-B314-FC8EB33ED7A9}">
      <formula1>$AG$49:$AG$52</formula1>
    </dataValidation>
    <dataValidation type="list" allowBlank="1" showInputMessage="1" showErrorMessage="1" sqref="R44" xr:uid="{09DAA663-C4E0-4585-A64E-C4DC65D633FD}">
      <formula1>$AG$37:$AG$44</formula1>
    </dataValidation>
    <dataValidation type="list" allowBlank="1" showInputMessage="1" showErrorMessage="1" sqref="R60" xr:uid="{2258245A-0444-4398-9370-6785EFAF6CA9}">
      <formula1>$AG$45:$AG$52</formula1>
    </dataValidation>
    <dataValidation type="list" allowBlank="1" showInputMessage="1" showErrorMessage="1" sqref="P51" xr:uid="{CEE3EBA8-2B35-4BFC-85D8-9F3657A31546}">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600-000000000000}">
  <sheetPr codeName="Sheet241">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T50:T54"/>
    <mergeCell ref="T16:T20"/>
    <mergeCell ref="H50:H54"/>
    <mergeCell ref="H16:H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 ref="L14:P14"/>
  </mergeCells>
  <conditionalFormatting sqref="N2">
    <cfRule type="cellIs" dxfId="119" priority="1" operator="equal">
      <formula>63</formula>
    </cfRule>
    <cfRule type="cellIs" dxfId="118" priority="2" operator="notEqual">
      <formula>63</formula>
    </cfRule>
  </conditionalFormatting>
  <dataValidations count="63">
    <dataValidation type="list" allowBlank="1" showInputMessage="1" showErrorMessage="1" sqref="F4" xr:uid="{9285B499-3E38-4050-B4EC-79E3B95A6FB8}">
      <formula1>$AD$3:$AD$4</formula1>
    </dataValidation>
    <dataValidation type="list" allowBlank="1" showInputMessage="1" showErrorMessage="1" sqref="F8" xr:uid="{1DDA01C5-09A2-41FA-920B-AFB18B83BC24}">
      <formula1>$AD$5:$AD$6</formula1>
    </dataValidation>
    <dataValidation type="list" allowBlank="1" showInputMessage="1" showErrorMessage="1" sqref="J10" xr:uid="{826F9295-5FF3-4FC1-BC89-B1CB0DAB09B7}">
      <formula1>$AD$3:$AD$10</formula1>
    </dataValidation>
    <dataValidation type="list" allowBlank="1" showInputMessage="1" showErrorMessage="1" sqref="F12" xr:uid="{796F48AC-DAF9-40D3-B87B-571FBFF573D4}">
      <formula1>$AD$7:$AD$8</formula1>
    </dataValidation>
    <dataValidation type="list" allowBlank="1" showInputMessage="1" showErrorMessage="1" sqref="F16" xr:uid="{7B28699B-BA6A-459D-8283-0D04CE68693D}">
      <formula1>$AD$9:$AD$10</formula1>
    </dataValidation>
    <dataValidation type="list" allowBlank="1" showInputMessage="1" showErrorMessage="1" sqref="F20" xr:uid="{FDFB27D3-A542-49A4-95A7-3230C6C00B9F}">
      <formula1>$AD$11:$AD$12</formula1>
    </dataValidation>
    <dataValidation type="list" allowBlank="1" showInputMessage="1" showErrorMessage="1" sqref="F24" xr:uid="{154B7A2C-5133-48F6-ABBF-0024D3792D91}">
      <formula1>$AD$13:$AD$14</formula1>
    </dataValidation>
    <dataValidation type="list" allowBlank="1" showInputMessage="1" showErrorMessage="1" sqref="F28" xr:uid="{29E8A9B5-B806-4BC1-91AF-A37E734EFC35}">
      <formula1>$AD$15:$AD$16</formula1>
    </dataValidation>
    <dataValidation type="list" allowBlank="1" showInputMessage="1" showErrorMessage="1" sqref="F32" xr:uid="{6562CA04-681E-47C5-B916-385BC34E589B}">
      <formula1>$AD$17:$AD$18</formula1>
    </dataValidation>
    <dataValidation type="list" allowBlank="1" showInputMessage="1" showErrorMessage="1" sqref="H22" xr:uid="{3E5E0DB6-C91B-461A-A1CA-6C158D712884}">
      <formula1>$AD$11:$AD$14</formula1>
    </dataValidation>
    <dataValidation type="list" allowBlank="1" showInputMessage="1" showErrorMessage="1" sqref="H30" xr:uid="{DDE060C9-C79F-4BAF-BF38-E2B74A912A4A}">
      <formula1>$AD$15:$AD$18</formula1>
    </dataValidation>
    <dataValidation type="list" allowBlank="1" showInputMessage="1" showErrorMessage="1" sqref="J26" xr:uid="{6C5584E0-B6C9-4E2C-AB17-F89373F11F0F}">
      <formula1>$AD$11:$AD$18</formula1>
    </dataValidation>
    <dataValidation type="list" allowBlank="1" showInputMessage="1" showErrorMessage="1" sqref="L17" xr:uid="{E1D7F7FD-F9B8-48A8-A7C8-0531E757735E}">
      <formula1>$AE$7:$AE$14</formula1>
    </dataValidation>
    <dataValidation type="list" allowBlank="1" showInputMessage="1" showErrorMessage="1" sqref="N32" xr:uid="{A61F37A9-F9B2-4118-A9CF-C98F1A999BC5}">
      <formula1>$AD$24:$AD$31</formula1>
    </dataValidation>
    <dataValidation type="list" allowBlank="1" showInputMessage="1" showErrorMessage="1" sqref="N38" xr:uid="{04F8389B-CF44-43A2-BE37-B8976E22DA32}">
      <formula1>$AG$24:$AG$31</formula1>
    </dataValidation>
    <dataValidation type="list" allowBlank="1" showInputMessage="1" showErrorMessage="1" sqref="N35" xr:uid="{BF0D7D63-BABA-483C-A719-D43CFCB204BA}">
      <formula1>$AE$24:$AE$31</formula1>
    </dataValidation>
    <dataValidation type="list" allowBlank="1" showInputMessage="1" showErrorMessage="1" sqref="V4" xr:uid="{B5E2C885-4CA7-4CB2-AC89-A327264330EA}">
      <formula1>$AG$3:$AG$4</formula1>
    </dataValidation>
    <dataValidation type="list" allowBlank="1" showInputMessage="1" showErrorMessage="1" sqref="V8" xr:uid="{19167F96-BBBE-4214-859C-18CED3BCBFF5}">
      <formula1>$AG$5:$AG$6</formula1>
    </dataValidation>
    <dataValidation type="list" allowBlank="1" showInputMessage="1" showErrorMessage="1" sqref="V12" xr:uid="{AB04CE61-28FC-4ED4-A21A-4A0A2E95FE9E}">
      <formula1>$AG$7:$AG$8</formula1>
    </dataValidation>
    <dataValidation type="list" allowBlank="1" showInputMessage="1" showErrorMessage="1" sqref="V16" xr:uid="{9D186158-0DED-4ABC-8678-B4B4B7B877ED}">
      <formula1>$AG$9:$AG$10</formula1>
    </dataValidation>
    <dataValidation type="list" allowBlank="1" showInputMessage="1" showErrorMessage="1" sqref="V20" xr:uid="{6CF3C902-E2A3-4B58-BC0B-7DE89E61C499}">
      <formula1>$AG$11:$AG$12</formula1>
    </dataValidation>
    <dataValidation type="list" allowBlank="1" showInputMessage="1" showErrorMessage="1" sqref="V24" xr:uid="{827E6B71-7170-4D65-A424-91B7C80B70C9}">
      <formula1>$AG$13:$AG$14</formula1>
    </dataValidation>
    <dataValidation type="list" allowBlank="1" showInputMessage="1" showErrorMessage="1" sqref="V28" xr:uid="{16C6A472-0B20-4425-9020-01C3E9AB3533}">
      <formula1>$AG$15:$AG$16</formula1>
    </dataValidation>
    <dataValidation type="list" allowBlank="1" showInputMessage="1" showErrorMessage="1" sqref="V32" xr:uid="{B9C1D12D-80AF-4DE1-BF05-F4C9D46B5D03}">
      <formula1>$AG$17:$AG$18</formula1>
    </dataValidation>
    <dataValidation type="list" allowBlank="1" showInputMessage="1" showErrorMessage="1" sqref="T6" xr:uid="{6F683594-EC33-493A-876A-94AB0EA4B232}">
      <formula1>$AG$3:$AG$6</formula1>
    </dataValidation>
    <dataValidation type="list" allowBlank="1" showInputMessage="1" showErrorMessage="1" sqref="T14" xr:uid="{B6C407A0-4D24-4AF8-ACFE-32E213CDDCFB}">
      <formula1>$AG$7:$AG$10</formula1>
    </dataValidation>
    <dataValidation type="list" allowBlank="1" showInputMessage="1" showErrorMessage="1" sqref="T22" xr:uid="{8D98E242-0A7A-459C-872F-721CD4B7D0AD}">
      <formula1>$AG$11:$AG$14</formula1>
    </dataValidation>
    <dataValidation type="list" allowBlank="1" showInputMessage="1" showErrorMessage="1" sqref="H6" xr:uid="{B90C978A-81D8-4B6E-BECF-2860E350C44E}">
      <formula1>$AD$3:$AD$6</formula1>
    </dataValidation>
    <dataValidation type="list" allowBlank="1" showInputMessage="1" showErrorMessage="1" sqref="H14" xr:uid="{9D4A2A10-04BD-4056-844A-CE72F4BEB570}">
      <formula1>$AD$7:$AD$10</formula1>
    </dataValidation>
    <dataValidation type="list" allowBlank="1" showInputMessage="1" showErrorMessage="1" sqref="F38" xr:uid="{EB85407C-951B-4DD1-8CBC-C0157B8697AB}">
      <formula1>$AD$37:$AD$38</formula1>
    </dataValidation>
    <dataValidation type="list" allowBlank="1" showInputMessage="1" showErrorMessage="1" sqref="F42" xr:uid="{426955D8-2C9A-4EEB-B74C-360C94958CFB}">
      <formula1>$AD$39:$AD$40</formula1>
    </dataValidation>
    <dataValidation type="list" allowBlank="1" showInputMessage="1" showErrorMessage="1" sqref="F46" xr:uid="{EA0EE196-33FC-4DB5-8E4A-5E6F3D6A1B4C}">
      <formula1>$AD$41:$AD$42</formula1>
    </dataValidation>
    <dataValidation type="list" allowBlank="1" showInputMessage="1" showErrorMessage="1" sqref="F50" xr:uid="{950E21E4-5E4A-448F-8DB7-9B0178132F7C}">
      <formula1>$AD$43:$AD$44</formula1>
    </dataValidation>
    <dataValidation type="list" allowBlank="1" showInputMessage="1" showErrorMessage="1" sqref="F54" xr:uid="{B62B0059-5FC9-4343-95AD-50C9D0C9F896}">
      <formula1>$AD$45:$AD$46</formula1>
    </dataValidation>
    <dataValidation type="list" allowBlank="1" showInputMessage="1" showErrorMessage="1" sqref="F58" xr:uid="{1EBFF1BD-C8DA-41B2-B582-585F95361CD0}">
      <formula1>$AD$47:$AD$48</formula1>
    </dataValidation>
    <dataValidation type="list" allowBlank="1" showInputMessage="1" showErrorMessage="1" sqref="F62" xr:uid="{D7E90CE3-077B-4299-BD42-C63A4E3E2B16}">
      <formula1>$AD$49:$AD$50</formula1>
    </dataValidation>
    <dataValidation type="list" allowBlank="1" showInputMessage="1" showErrorMessage="1" sqref="F66" xr:uid="{BFE3BE85-C5F1-459D-855F-AB2DAF8B5291}">
      <formula1>$AD$51:$AD$52</formula1>
    </dataValidation>
    <dataValidation type="list" allowBlank="1" showInputMessage="1" showErrorMessage="1" sqref="H40" xr:uid="{68EEA858-0BE2-432B-A7F0-25BFFE96B00B}">
      <formula1>$AD$37:$AD$40</formula1>
    </dataValidation>
    <dataValidation type="list" allowBlank="1" showInputMessage="1" showErrorMessage="1" sqref="H48" xr:uid="{ADBDD492-FF01-42B3-9D4B-0EB8A923CFDF}">
      <formula1>$AD$41:$AD$44</formula1>
    </dataValidation>
    <dataValidation type="list" allowBlank="1" showInputMessage="1" showErrorMessage="1" sqref="H56" xr:uid="{5B12A9DB-A38E-412D-A9BC-FC13E3757DA8}">
      <formula1>$AD$45:$AD$48</formula1>
    </dataValidation>
    <dataValidation type="list" allowBlank="1" showInputMessage="1" showErrorMessage="1" sqref="H64" xr:uid="{1954CD1E-F68B-45E8-97CF-2A5E98B03C6D}">
      <formula1>$AD$49:$AD$52</formula1>
    </dataValidation>
    <dataValidation type="list" allowBlank="1" showInputMessage="1" showErrorMessage="1" sqref="J44" xr:uid="{5926C829-DBFE-46DD-BDC2-BB9290A70109}">
      <formula1>$AD$37:$AD$44</formula1>
    </dataValidation>
    <dataValidation type="list" allowBlank="1" showInputMessage="1" showErrorMessage="1" sqref="J60" xr:uid="{CB16B32D-82AF-47A7-9E35-1D47A30BF079}">
      <formula1>$AD$45:$AD$52</formula1>
    </dataValidation>
    <dataValidation type="list" allowBlank="1" showInputMessage="1" showErrorMessage="1" sqref="L51" xr:uid="{E1F78455-FE59-483D-AF40-E5EFCF37EA54}">
      <formula1>$AE$41:$AE$48</formula1>
    </dataValidation>
    <dataValidation type="list" allowBlank="1" showInputMessage="1" showErrorMessage="1" sqref="T30" xr:uid="{54DEBE40-B881-4928-8E43-C32A1478AE84}">
      <formula1>$AG$15:$AG$18</formula1>
    </dataValidation>
    <dataValidation type="list" allowBlank="1" showInputMessage="1" showErrorMessage="1" sqref="R10" xr:uid="{334564C3-0256-44B8-B2A4-F717C6F4778A}">
      <formula1>$AG$3:$AG$10</formula1>
    </dataValidation>
    <dataValidation type="list" allowBlank="1" showInputMessage="1" showErrorMessage="1" sqref="R26" xr:uid="{9918DF37-A161-4E9E-AD00-9FF096CAF3FA}">
      <formula1>$AG$11:$AG$18</formula1>
    </dataValidation>
    <dataValidation type="list" allowBlank="1" showInputMessage="1" showErrorMessage="1" sqref="P17" xr:uid="{6335FF52-D129-42B3-BE29-A791C7FF8918}">
      <formula1>$AF$7:$AF$14</formula1>
    </dataValidation>
    <dataValidation type="list" allowBlank="1" showInputMessage="1" showErrorMessage="1" sqref="V38" xr:uid="{D9B9157D-7E5D-4759-86F8-DDCE4DF912FD}">
      <formula1>$AG$37:$AG$38</formula1>
    </dataValidation>
    <dataValidation type="list" allowBlank="1" showInputMessage="1" showErrorMessage="1" sqref="V42" xr:uid="{05CE3088-C9C4-47CE-BD37-6B731DE7C6BA}">
      <formula1>$AG$39:$AG$40</formula1>
    </dataValidation>
    <dataValidation type="list" allowBlank="1" showInputMessage="1" showErrorMessage="1" sqref="V46" xr:uid="{BCA232FD-F0F9-4456-B46F-D8AE0FDFA7FC}">
      <formula1>$AG$41:$AG$42</formula1>
    </dataValidation>
    <dataValidation type="list" allowBlank="1" showInputMessage="1" showErrorMessage="1" sqref="V50" xr:uid="{BE549A2C-FA15-4DA4-8EC8-ED363E1909C7}">
      <formula1>$AG$43:$AG$44</formula1>
    </dataValidation>
    <dataValidation type="list" allowBlank="1" showInputMessage="1" showErrorMessage="1" sqref="V54" xr:uid="{EAF8946D-DDC3-4AAF-855D-027F8484EE52}">
      <formula1>$AG$45:$AG$46</formula1>
    </dataValidation>
    <dataValidation type="list" allowBlank="1" showInputMessage="1" showErrorMessage="1" sqref="V58" xr:uid="{44880882-5FC1-4080-A1EC-938A08AABF4C}">
      <formula1>$AG$47:$AG$48</formula1>
    </dataValidation>
    <dataValidation type="list" allowBlank="1" showInputMessage="1" showErrorMessage="1" sqref="V62" xr:uid="{B94F56D4-71FE-4D12-8CF9-3AAA5884F24F}">
      <formula1>$AG$49:$AG$50</formula1>
    </dataValidation>
    <dataValidation type="list" allowBlank="1" showInputMessage="1" showErrorMessage="1" sqref="V66" xr:uid="{13584AB0-1325-400C-BD63-93C328CD0B26}">
      <formula1>$AG$51:$AG$52</formula1>
    </dataValidation>
    <dataValidation type="list" allowBlank="1" showInputMessage="1" showErrorMessage="1" sqref="T40" xr:uid="{5F331C0F-8173-4385-9095-882F72689D78}">
      <formula1>$AG$37:$AG$40</formula1>
    </dataValidation>
    <dataValidation type="list" allowBlank="1" showInputMessage="1" showErrorMessage="1" sqref="T48" xr:uid="{D163DD6E-2843-4F1E-9015-152D0E5EF0E8}">
      <formula1>$AG$41:$AG$44</formula1>
    </dataValidation>
    <dataValidation type="list" allowBlank="1" showInputMessage="1" showErrorMessage="1" sqref="T56" xr:uid="{B9D723B9-15DC-4166-9DA0-BD8E517A0984}">
      <formula1>$AG$45:$AG$48</formula1>
    </dataValidation>
    <dataValidation type="list" allowBlank="1" showInputMessage="1" showErrorMessage="1" sqref="T64" xr:uid="{036FC401-BF88-4F2C-B8FA-9DBA29F5A4E7}">
      <formula1>$AG$49:$AG$52</formula1>
    </dataValidation>
    <dataValidation type="list" allowBlank="1" showInputMessage="1" showErrorMessage="1" sqref="R44" xr:uid="{7C5B1F9C-CE62-469E-92B8-F919E76F99E0}">
      <formula1>$AG$37:$AG$44</formula1>
    </dataValidation>
    <dataValidation type="list" allowBlank="1" showInputMessage="1" showErrorMessage="1" sqref="R60" xr:uid="{05B37FAF-582A-44E4-A97A-5FFDCE6223E3}">
      <formula1>$AG$45:$AG$52</formula1>
    </dataValidation>
    <dataValidation type="list" allowBlank="1" showInputMessage="1" showErrorMessage="1" sqref="P51" xr:uid="{1F295848-D37E-4BB8-99C3-AB08137A41B0}">
      <formula1>$AF$41:$AF$48</formula1>
    </dataValidation>
  </dataValidations>
  <pageMargins left="0.75" right="0.75" top="1" bottom="1" header="0.5" footer="0.5"/>
  <pageSetup orientation="portrait"/>
  <headerFooter alignWithMargins="0"/>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1355-7ED6-4779-9123-0CD94ACAC3F6}">
  <sheetPr codeName="Sheet23">
    <tabColor rgb="FF00B050"/>
  </sheetPr>
  <dimension ref="A1:AG110"/>
  <sheetViews>
    <sheetView zoomScale="70" zoomScaleNormal="7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459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4</v>
      </c>
      <c r="J10" s="105" t="s">
        <v>187</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6</v>
      </c>
      <c r="L17" s="105" t="s">
        <v>34</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VA</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USC</v>
      </c>
      <c r="AG25" s="101" t="str">
        <f>T14</f>
        <v>NOVA</v>
      </c>
    </row>
    <row r="26" spans="1:33">
      <c r="A26" s="62"/>
      <c r="B26" s="102"/>
      <c r="D26" s="133"/>
      <c r="E26" s="117"/>
      <c r="F26" s="131"/>
      <c r="G26" s="112"/>
      <c r="H26" s="112"/>
      <c r="I26" s="165">
        <v>6</v>
      </c>
      <c r="J26" s="105" t="s">
        <v>34</v>
      </c>
      <c r="K26" s="109"/>
      <c r="L26" s="112"/>
      <c r="M26" s="109"/>
      <c r="N26" s="112"/>
      <c r="O26" s="112"/>
      <c r="P26" s="122"/>
      <c r="Q26" s="112"/>
      <c r="R26" s="119" t="s">
        <v>396</v>
      </c>
      <c r="S26" s="168">
        <v>6</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TX</v>
      </c>
      <c r="AG27" s="101" t="str">
        <f>T30</f>
        <v>FL</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TEN</v>
      </c>
    </row>
    <row r="30" spans="1:33">
      <c r="A30" s="182"/>
      <c r="B30" s="102"/>
      <c r="D30" s="133"/>
      <c r="E30" s="117"/>
      <c r="F30" s="131"/>
      <c r="G30" s="165">
        <v>7</v>
      </c>
      <c r="H30" s="105" t="s">
        <v>261</v>
      </c>
      <c r="I30" s="109"/>
      <c r="J30" s="112"/>
      <c r="K30" s="112"/>
      <c r="L30" s="112"/>
      <c r="M30" s="109"/>
      <c r="N30" s="112"/>
      <c r="O30" s="112"/>
      <c r="P30" s="122"/>
      <c r="Q30" s="112"/>
      <c r="R30" s="114"/>
      <c r="S30" s="112"/>
      <c r="T30" s="119" t="s">
        <v>186</v>
      </c>
      <c r="U30" s="168">
        <v>7</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6</v>
      </c>
      <c r="N32" s="106" t="s">
        <v>34</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34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6</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426</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6:22">
      <c r="F81" s="130"/>
      <c r="H81" s="112"/>
      <c r="J81" s="112"/>
      <c r="R81" s="114"/>
      <c r="T81" s="114"/>
      <c r="V81" s="114"/>
    </row>
    <row r="82" spans="6:22">
      <c r="F82" s="130"/>
      <c r="H82" s="112"/>
      <c r="J82" s="112"/>
      <c r="R82" s="114"/>
      <c r="T82" s="114"/>
      <c r="V82" s="114"/>
    </row>
    <row r="83" spans="6:22">
      <c r="F83" s="130"/>
      <c r="H83" s="112"/>
      <c r="J83" s="112"/>
      <c r="R83" s="114"/>
      <c r="T83" s="114"/>
      <c r="V83" s="114"/>
    </row>
    <row r="84" spans="6:22">
      <c r="F84" s="130"/>
      <c r="H84" s="112"/>
      <c r="J84" s="112"/>
      <c r="R84" s="114"/>
      <c r="T84" s="114"/>
      <c r="V84" s="114"/>
    </row>
    <row r="85" spans="6:22">
      <c r="F85" s="130"/>
      <c r="H85" s="112"/>
      <c r="J85" s="112"/>
      <c r="R85" s="114"/>
      <c r="T85" s="114"/>
      <c r="V85" s="114"/>
    </row>
    <row r="86" spans="6:22">
      <c r="F86" s="130"/>
      <c r="H86" s="112"/>
      <c r="J86" s="112"/>
      <c r="R86" s="114"/>
      <c r="T86" s="114"/>
      <c r="V86" s="114"/>
    </row>
    <row r="87" spans="6:22">
      <c r="F87" s="130"/>
      <c r="H87" s="112"/>
      <c r="J87" s="112"/>
      <c r="R87" s="114"/>
      <c r="T87" s="114"/>
      <c r="V87" s="114"/>
    </row>
    <row r="88" spans="6:22">
      <c r="F88" s="130"/>
      <c r="H88" s="112"/>
      <c r="J88" s="112"/>
      <c r="R88" s="114"/>
      <c r="T88" s="114"/>
      <c r="V88" s="114"/>
    </row>
    <row r="89" spans="6:22">
      <c r="F89" s="130"/>
      <c r="H89" s="112"/>
      <c r="J89" s="112"/>
      <c r="R89" s="114"/>
      <c r="T89" s="114"/>
      <c r="V89" s="114"/>
    </row>
    <row r="90" spans="6:22">
      <c r="F90" s="130"/>
      <c r="H90" s="112"/>
      <c r="J90" s="112"/>
      <c r="R90" s="114"/>
      <c r="T90" s="114"/>
      <c r="V90" s="114"/>
    </row>
    <row r="91" spans="6:22">
      <c r="F91" s="130"/>
      <c r="H91" s="112"/>
      <c r="J91" s="112"/>
      <c r="R91" s="112"/>
      <c r="T91" s="112"/>
      <c r="V91" s="114"/>
    </row>
    <row r="92" spans="6:22">
      <c r="F92" s="130"/>
      <c r="H92" s="112"/>
      <c r="J92" s="112"/>
      <c r="R92" s="112"/>
      <c r="T92" s="112"/>
      <c r="V92" s="114"/>
    </row>
    <row r="93" spans="6:22">
      <c r="F93" s="130"/>
      <c r="H93" s="112"/>
      <c r="J93" s="112"/>
      <c r="R93" s="112"/>
      <c r="T93" s="112"/>
      <c r="V93" s="114"/>
    </row>
    <row r="94" spans="6:22">
      <c r="F94" s="130"/>
      <c r="H94" s="112"/>
      <c r="J94" s="112"/>
      <c r="R94" s="112"/>
      <c r="T94" s="112"/>
      <c r="V94" s="114"/>
    </row>
    <row r="95" spans="6:22">
      <c r="F95" s="130"/>
      <c r="H95" s="112"/>
      <c r="J95" s="112"/>
      <c r="R95" s="112"/>
      <c r="T95" s="112"/>
      <c r="V95" s="114"/>
    </row>
    <row r="96" spans="6:22">
      <c r="F96" s="130"/>
      <c r="H96" s="112"/>
      <c r="J96" s="112"/>
      <c r="R96" s="112"/>
      <c r="T96" s="112"/>
      <c r="V96" s="114"/>
    </row>
    <row r="97" spans="6:22">
      <c r="F97" s="130"/>
      <c r="H97" s="112"/>
      <c r="J97" s="112"/>
      <c r="R97" s="112"/>
      <c r="T97" s="112"/>
      <c r="V97" s="114"/>
    </row>
    <row r="98" spans="6:22">
      <c r="F98" s="130"/>
      <c r="H98" s="112"/>
      <c r="J98" s="112"/>
      <c r="R98" s="112"/>
      <c r="T98" s="112"/>
      <c r="V98" s="114"/>
    </row>
    <row r="99" spans="6:22">
      <c r="F99" s="130"/>
      <c r="H99" s="112"/>
      <c r="J99" s="112"/>
      <c r="R99" s="112"/>
      <c r="T99" s="112"/>
      <c r="V99" s="114"/>
    </row>
    <row r="100" spans="6:22">
      <c r="F100" s="130"/>
      <c r="H100" s="112"/>
      <c r="J100" s="112"/>
      <c r="R100" s="112"/>
      <c r="T100" s="112"/>
      <c r="V100" s="114"/>
    </row>
    <row r="101" spans="6:22">
      <c r="F101" s="130"/>
      <c r="H101" s="112"/>
      <c r="J101" s="112"/>
      <c r="R101" s="112"/>
      <c r="T101" s="112"/>
      <c r="V101" s="114"/>
    </row>
    <row r="102" spans="6:22">
      <c r="F102" s="130"/>
      <c r="H102" s="112"/>
      <c r="J102" s="112"/>
      <c r="R102" s="112"/>
      <c r="T102" s="112"/>
      <c r="V102" s="114"/>
    </row>
    <row r="103" spans="6:22">
      <c r="F103" s="130"/>
      <c r="H103" s="112"/>
      <c r="J103" s="112"/>
      <c r="R103" s="112"/>
      <c r="T103" s="112"/>
      <c r="V103" s="114"/>
    </row>
    <row r="104" spans="6:22">
      <c r="F104" s="130"/>
      <c r="H104" s="112"/>
      <c r="J104" s="112"/>
      <c r="R104" s="112"/>
      <c r="T104" s="112"/>
      <c r="V104" s="114"/>
    </row>
    <row r="105" spans="6:22">
      <c r="F105" s="130"/>
      <c r="H105" s="112"/>
      <c r="J105" s="112"/>
      <c r="R105" s="112"/>
      <c r="T105" s="112"/>
      <c r="V105" s="114"/>
    </row>
    <row r="106" spans="6:22">
      <c r="F106" s="130"/>
      <c r="H106" s="112"/>
      <c r="J106" s="112"/>
      <c r="R106" s="112"/>
      <c r="T106" s="112"/>
      <c r="V106" s="114"/>
    </row>
    <row r="107" spans="6:22">
      <c r="F107" s="130"/>
      <c r="H107" s="112"/>
      <c r="J107" s="112"/>
      <c r="R107" s="112"/>
      <c r="T107" s="112"/>
      <c r="V107" s="114"/>
    </row>
    <row r="108" spans="6:22">
      <c r="F108" s="130"/>
      <c r="H108" s="112"/>
      <c r="J108" s="112"/>
      <c r="R108" s="112"/>
      <c r="T108" s="112"/>
      <c r="V108" s="114"/>
    </row>
    <row r="109" spans="6:22">
      <c r="F109" s="130"/>
      <c r="H109" s="112"/>
      <c r="J109" s="112"/>
      <c r="R109" s="112"/>
      <c r="T109" s="112"/>
      <c r="V109" s="114"/>
    </row>
    <row r="110" spans="6:22">
      <c r="F110" s="130"/>
      <c r="H110" s="112"/>
      <c r="J110" s="112"/>
      <c r="R110" s="112"/>
      <c r="T110" s="112"/>
      <c r="V110" s="114"/>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117" priority="1" operator="equal">
      <formula>63</formula>
    </cfRule>
    <cfRule type="cellIs" dxfId="116" priority="2" operator="notEqual">
      <formula>63</formula>
    </cfRule>
  </conditionalFormatting>
  <dataValidations count="63">
    <dataValidation type="list" allowBlank="1" showInputMessage="1" showErrorMessage="1" sqref="P51" xr:uid="{915EC9E3-5025-4808-9711-BD1AB9C65F76}">
      <formula1>$AF$41:$AF$48</formula1>
    </dataValidation>
    <dataValidation type="list" allowBlank="1" showInputMessage="1" showErrorMessage="1" sqref="R60" xr:uid="{9858935D-E295-4101-A3FC-4D9FDFA330B4}">
      <formula1>$AG$45:$AG$52</formula1>
    </dataValidation>
    <dataValidation type="list" allowBlank="1" showInputMessage="1" showErrorMessage="1" sqref="R44" xr:uid="{4662F861-F699-4D4E-9515-08BE2FAF4B8C}">
      <formula1>$AG$37:$AG$44</formula1>
    </dataValidation>
    <dataValidation type="list" allowBlank="1" showInputMessage="1" showErrorMessage="1" sqref="T64" xr:uid="{B8C96F3C-ADE4-4D57-8ED5-18BE46DA9285}">
      <formula1>$AG$49:$AG$52</formula1>
    </dataValidation>
    <dataValidation type="list" allowBlank="1" showInputMessage="1" showErrorMessage="1" sqref="T56" xr:uid="{9B25A370-0E98-456B-B7E0-9EAF5AC822FC}">
      <formula1>$AG$45:$AG$48</formula1>
    </dataValidation>
    <dataValidation type="list" allowBlank="1" showInputMessage="1" showErrorMessage="1" sqref="T48" xr:uid="{58924DD9-7E6C-46EB-9B01-146670C4E63D}">
      <formula1>$AG$41:$AG$44</formula1>
    </dataValidation>
    <dataValidation type="list" allowBlank="1" showInputMessage="1" showErrorMessage="1" sqref="T40" xr:uid="{89F1C6F8-8901-4FA8-8EAF-2D5317A48FA2}">
      <formula1>$AG$37:$AG$40</formula1>
    </dataValidation>
    <dataValidation type="list" allowBlank="1" showInputMessage="1" showErrorMessage="1" sqref="V66" xr:uid="{559699F4-A104-422B-A2EF-580D160151B5}">
      <formula1>$AG$51:$AG$52</formula1>
    </dataValidation>
    <dataValidation type="list" allowBlank="1" showInputMessage="1" showErrorMessage="1" sqref="V62" xr:uid="{E1FB7212-840A-4BDF-9C68-88C8F701D6CC}">
      <formula1>$AG$49:$AG$50</formula1>
    </dataValidation>
    <dataValidation type="list" allowBlank="1" showInputMessage="1" showErrorMessage="1" sqref="V58" xr:uid="{18B3EEC0-7981-4F9E-BBBF-C690A68A42CE}">
      <formula1>$AG$47:$AG$48</formula1>
    </dataValidation>
    <dataValidation type="list" allowBlank="1" showInputMessage="1" showErrorMessage="1" sqref="V54" xr:uid="{5A92BAE0-01A3-424E-8E41-19BB71C83226}">
      <formula1>$AG$45:$AG$46</formula1>
    </dataValidation>
    <dataValidation type="list" allowBlank="1" showInputMessage="1" showErrorMessage="1" sqref="V50" xr:uid="{21932688-880C-4D7E-A7E1-3CF451D44042}">
      <formula1>$AG$43:$AG$44</formula1>
    </dataValidation>
    <dataValidation type="list" allowBlank="1" showInputMessage="1" showErrorMessage="1" sqref="V46" xr:uid="{0ED43DA7-95A3-4CAF-B067-3177C1127BB9}">
      <formula1>$AG$41:$AG$42</formula1>
    </dataValidation>
    <dataValidation type="list" allowBlank="1" showInputMessage="1" showErrorMessage="1" sqref="V42" xr:uid="{B9C2136D-586F-4ABF-B2F9-679342DE434D}">
      <formula1>$AG$39:$AG$40</formula1>
    </dataValidation>
    <dataValidation type="list" allowBlank="1" showInputMessage="1" showErrorMessage="1" sqref="V38" xr:uid="{22015A1C-D416-47F8-9F99-BFBEC6DFA84F}">
      <formula1>$AG$37:$AG$38</formula1>
    </dataValidation>
    <dataValidation type="list" allowBlank="1" showInputMessage="1" showErrorMessage="1" sqref="P17" xr:uid="{815CBD7A-5F0F-4FED-9984-385E4DC7645E}">
      <formula1>$AF$7:$AF$14</formula1>
    </dataValidation>
    <dataValidation type="list" allowBlank="1" showInputMessage="1" showErrorMessage="1" sqref="R26" xr:uid="{0B115504-126F-4D0B-8D00-6DC1B70453DC}">
      <formula1>$AG$11:$AG$18</formula1>
    </dataValidation>
    <dataValidation type="list" allowBlank="1" showInputMessage="1" showErrorMessage="1" sqref="R10" xr:uid="{0878289D-F368-4E55-9262-4E2206CA42D4}">
      <formula1>$AG$3:$AG$10</formula1>
    </dataValidation>
    <dataValidation type="list" allowBlank="1" showInputMessage="1" showErrorMessage="1" sqref="T30" xr:uid="{419FF37D-5F7D-473A-A83D-E2A92EE4B263}">
      <formula1>$AG$15:$AG$18</formula1>
    </dataValidation>
    <dataValidation type="list" allowBlank="1" showInputMessage="1" showErrorMessage="1" sqref="L51" xr:uid="{D1C800AE-F585-4EA0-905A-77970061EE37}">
      <formula1>$AE$41:$AE$48</formula1>
    </dataValidation>
    <dataValidation type="list" allowBlank="1" showInputMessage="1" showErrorMessage="1" sqref="J60" xr:uid="{84A45B1D-D42A-4B7A-A9E1-84ABD065200D}">
      <formula1>$AD$45:$AD$52</formula1>
    </dataValidation>
    <dataValidation type="list" allowBlank="1" showInputMessage="1" showErrorMessage="1" sqref="J44" xr:uid="{B97C1B48-A29A-410F-AEEF-B263CF1A5A32}">
      <formula1>$AD$37:$AD$44</formula1>
    </dataValidation>
    <dataValidation type="list" allowBlank="1" showInputMessage="1" showErrorMessage="1" sqref="H64" xr:uid="{D76AD880-DD08-4022-9F0A-A37B793FF524}">
      <formula1>$AD$49:$AD$52</formula1>
    </dataValidation>
    <dataValidation type="list" allowBlank="1" showInputMessage="1" showErrorMessage="1" sqref="H56" xr:uid="{F81449A9-2687-4ED8-A7A9-8F574121A521}">
      <formula1>$AD$45:$AD$48</formula1>
    </dataValidation>
    <dataValidation type="list" allowBlank="1" showInputMessage="1" showErrorMessage="1" sqref="H48" xr:uid="{ABB85A72-70D8-40D9-8C2E-495176FC5800}">
      <formula1>$AD$41:$AD$44</formula1>
    </dataValidation>
    <dataValidation type="list" allowBlank="1" showInputMessage="1" showErrorMessage="1" sqref="H40" xr:uid="{95C19DD2-8A4D-460C-A180-86C6019685E4}">
      <formula1>$AD$37:$AD$40</formula1>
    </dataValidation>
    <dataValidation type="list" allowBlank="1" showInputMessage="1" showErrorMessage="1" sqref="F66" xr:uid="{1F155C2E-A295-45AE-914D-A055F0935F2C}">
      <formula1>$AD$51:$AD$52</formula1>
    </dataValidation>
    <dataValidation type="list" allowBlank="1" showInputMessage="1" showErrorMessage="1" sqref="F62" xr:uid="{40E662B8-523C-4FD8-8EEE-72FC116D4832}">
      <formula1>$AD$49:$AD$50</formula1>
    </dataValidation>
    <dataValidation type="list" allowBlank="1" showInputMessage="1" showErrorMessage="1" sqref="F58" xr:uid="{62788866-5061-473F-81B7-AE0C17184F9F}">
      <formula1>$AD$47:$AD$48</formula1>
    </dataValidation>
    <dataValidation type="list" allowBlank="1" showInputMessage="1" showErrorMessage="1" sqref="F54" xr:uid="{3737A310-2012-4AAF-80C3-529285FBB1E5}">
      <formula1>$AD$45:$AD$46</formula1>
    </dataValidation>
    <dataValidation type="list" allowBlank="1" showInputMessage="1" showErrorMessage="1" sqref="F50" xr:uid="{05AD0D67-37EF-437C-8EA0-B54EC1B33A4D}">
      <formula1>$AD$43:$AD$44</formula1>
    </dataValidation>
    <dataValidation type="list" allowBlank="1" showInputMessage="1" showErrorMessage="1" sqref="F46" xr:uid="{1E7ABC9C-548E-4D0A-91DC-100BA6817F2A}">
      <formula1>$AD$41:$AD$42</formula1>
    </dataValidation>
    <dataValidation type="list" allowBlank="1" showInputMessage="1" showErrorMessage="1" sqref="F42" xr:uid="{3BF94E65-F559-4D94-AB45-E8446FB863EA}">
      <formula1>$AD$39:$AD$40</formula1>
    </dataValidation>
    <dataValidation type="list" allowBlank="1" showInputMessage="1" showErrorMessage="1" sqref="F38" xr:uid="{C60996BB-C62E-4E39-A6A2-A62550848425}">
      <formula1>$AD$37:$AD$38</formula1>
    </dataValidation>
    <dataValidation type="list" allowBlank="1" showInputMessage="1" showErrorMessage="1" sqref="H14" xr:uid="{7ADCB30C-BE95-4D13-B381-6CCF23DA7E72}">
      <formula1>$AD$7:$AD$10</formula1>
    </dataValidation>
    <dataValidation type="list" allowBlank="1" showInputMessage="1" showErrorMessage="1" sqref="H6" xr:uid="{D1F65D3F-525B-4A2F-8EA5-D339A2A6A986}">
      <formula1>$AD$3:$AD$6</formula1>
    </dataValidation>
    <dataValidation type="list" allowBlank="1" showInputMessage="1" showErrorMessage="1" sqref="T22" xr:uid="{D8928F55-1C81-44EA-A6BE-0F7529F8AB1A}">
      <formula1>$AG$11:$AG$14</formula1>
    </dataValidation>
    <dataValidation type="list" allowBlank="1" showInputMessage="1" showErrorMessage="1" sqref="T14" xr:uid="{7C8637CC-11F1-47A5-ACEF-8622B5A7AE99}">
      <formula1>$AG$7:$AG$10</formula1>
    </dataValidation>
    <dataValidation type="list" allowBlank="1" showInputMessage="1" showErrorMessage="1" sqref="T6" xr:uid="{DBBBBE22-FEC7-4C2D-BD09-4FEF3841CC02}">
      <formula1>$AG$3:$AG$6</formula1>
    </dataValidation>
    <dataValidation type="list" allowBlank="1" showInputMessage="1" showErrorMessage="1" sqref="V32" xr:uid="{1332F0EC-C48B-4F77-BE86-874820207525}">
      <formula1>$AG$17:$AG$18</formula1>
    </dataValidation>
    <dataValidation type="list" allowBlank="1" showInputMessage="1" showErrorMessage="1" sqref="V28" xr:uid="{FB72F605-60D1-45DC-9992-BAE6DD5BA57E}">
      <formula1>$AG$15:$AG$16</formula1>
    </dataValidation>
    <dataValidation type="list" allowBlank="1" showInputMessage="1" showErrorMessage="1" sqref="V24" xr:uid="{BB6514F2-3447-41C8-8FD1-7A6DBE1C3542}">
      <formula1>$AG$13:$AG$14</formula1>
    </dataValidation>
    <dataValidation type="list" allowBlank="1" showInputMessage="1" showErrorMessage="1" sqref="V20" xr:uid="{8D6DB9CF-F5B5-4B8F-AF34-4FD7031731CF}">
      <formula1>$AG$11:$AG$12</formula1>
    </dataValidation>
    <dataValidation type="list" allowBlank="1" showInputMessage="1" showErrorMessage="1" sqref="V16" xr:uid="{18C75464-E560-460C-B4E0-9F90C2D1E0F5}">
      <formula1>$AG$9:$AG$10</formula1>
    </dataValidation>
    <dataValidation type="list" allowBlank="1" showInputMessage="1" showErrorMessage="1" sqref="V12" xr:uid="{17ED3778-B3D2-49C4-B960-41818FBB45D2}">
      <formula1>$AG$7:$AG$8</formula1>
    </dataValidation>
    <dataValidation type="list" allowBlank="1" showInputMessage="1" showErrorMessage="1" sqref="V8" xr:uid="{026019C3-4652-4CEC-93CE-33897DF69B7A}">
      <formula1>$AG$5:$AG$6</formula1>
    </dataValidation>
    <dataValidation type="list" allowBlank="1" showInputMessage="1" showErrorMessage="1" sqref="V4" xr:uid="{5685C1BE-2A17-4A6F-A742-148AA3FE9D76}">
      <formula1>$AG$3:$AG$4</formula1>
    </dataValidation>
    <dataValidation type="list" allowBlank="1" showInputMessage="1" showErrorMessage="1" sqref="N35" xr:uid="{B7EBC080-A0C0-4E53-92CE-E0A9D1E7EBBC}">
      <formula1>$AE$24:$AE$31</formula1>
    </dataValidation>
    <dataValidation type="list" allowBlank="1" showInputMessage="1" showErrorMessage="1" sqref="N38" xr:uid="{B7BF039A-5E8F-4633-8A73-5A222E76E969}">
      <formula1>$AG$24:$AG$31</formula1>
    </dataValidation>
    <dataValidation type="list" allowBlank="1" showInputMessage="1" showErrorMessage="1" sqref="N32" xr:uid="{B5BB885A-2445-4878-867A-90394AAE9FCC}">
      <formula1>$AD$24:$AD$31</formula1>
    </dataValidation>
    <dataValidation type="list" allowBlank="1" showInputMessage="1" showErrorMessage="1" sqref="L17" xr:uid="{AD4B00EC-FA3E-418C-80E0-5E1E7DFA794F}">
      <formula1>$AE$7:$AE$14</formula1>
    </dataValidation>
    <dataValidation type="list" allowBlank="1" showInputMessage="1" showErrorMessage="1" sqref="J26" xr:uid="{CB44DBFB-DF48-4545-8ED9-C0B238100CE1}">
      <formula1>$AD$11:$AD$18</formula1>
    </dataValidation>
    <dataValidation type="list" allowBlank="1" showInputMessage="1" showErrorMessage="1" sqref="H30" xr:uid="{679AD0AC-3102-41DB-A4C2-B3CB57C809E5}">
      <formula1>$AD$15:$AD$18</formula1>
    </dataValidation>
    <dataValidation type="list" allowBlank="1" showInputMessage="1" showErrorMessage="1" sqref="H22" xr:uid="{CE21A715-9F5F-49D7-BB4A-E7736FE79C83}">
      <formula1>$AD$11:$AD$14</formula1>
    </dataValidation>
    <dataValidation type="list" allowBlank="1" showInputMessage="1" showErrorMessage="1" sqref="F32" xr:uid="{F99719CC-F363-4DFF-A883-94CE5EAB87EA}">
      <formula1>$AD$17:$AD$18</formula1>
    </dataValidation>
    <dataValidation type="list" allowBlank="1" showInputMessage="1" showErrorMessage="1" sqref="F28" xr:uid="{858C9DD2-8399-4234-80EA-E6A019F9686C}">
      <formula1>$AD$15:$AD$16</formula1>
    </dataValidation>
    <dataValidation type="list" allowBlank="1" showInputMessage="1" showErrorMessage="1" sqref="F24" xr:uid="{6C06D532-2B9B-4412-B77F-7C44BB67F9AE}">
      <formula1>$AD$13:$AD$14</formula1>
    </dataValidation>
    <dataValidation type="list" allowBlank="1" showInputMessage="1" showErrorMessage="1" sqref="F20" xr:uid="{8FE970F9-23DE-4049-BC27-7A39C8FD8637}">
      <formula1>$AD$11:$AD$12</formula1>
    </dataValidation>
    <dataValidation type="list" allowBlank="1" showInputMessage="1" showErrorMessage="1" sqref="F16" xr:uid="{EA4D9BCE-5D8C-4BEE-A043-6C2A25C6657B}">
      <formula1>$AD$9:$AD$10</formula1>
    </dataValidation>
    <dataValidation type="list" allowBlank="1" showInputMessage="1" showErrorMessage="1" sqref="F12" xr:uid="{C72DC0DB-9B7A-4ECA-BCE2-372E9FEF464A}">
      <formula1>$AD$7:$AD$8</formula1>
    </dataValidation>
    <dataValidation type="list" allowBlank="1" showInputMessage="1" showErrorMessage="1" sqref="J10" xr:uid="{B54CD78D-054B-4DD4-BCB7-427DA8B39D85}">
      <formula1>$AD$3:$AD$10</formula1>
    </dataValidation>
    <dataValidation type="list" allowBlank="1" showInputMessage="1" showErrorMessage="1" sqref="F8" xr:uid="{387DAA70-E927-44EC-B337-5561D060E2A1}">
      <formula1>$AD$5:$AD$6</formula1>
    </dataValidation>
    <dataValidation type="list" allowBlank="1" showInputMessage="1" showErrorMessage="1" sqref="F4" xr:uid="{8F6EB2C7-284B-4D26-802D-36F1BD369673}">
      <formula1>$AD$3:$AD$4</formula1>
    </dataValidation>
  </dataValidations>
  <pageMargins left="0.75" right="0.75" top="1" bottom="1" header="0.5" footer="0.5"/>
  <pageSetup orientation="portrait" horizontalDpi="4294967292" verticalDpi="4294967292" r:id="rId1"/>
  <headerFooter alignWithMargins="0"/>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1E5C5-705F-4F3C-8846-5C50B45188A8}">
  <sheetPr codeName="Sheet28">
    <tabColor rgb="FF00B050"/>
  </sheetPr>
  <dimension ref="A1:AG110"/>
  <sheetViews>
    <sheetView topLeftCell="A7" zoomScale="70" zoomScaleNormal="7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460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4</v>
      </c>
      <c r="J10" s="105" t="s">
        <v>187</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4</v>
      </c>
      <c r="L17" s="105" t="s">
        <v>187</v>
      </c>
      <c r="M17" s="112"/>
      <c r="N17" s="112"/>
      <c r="O17" s="112"/>
      <c r="P17" s="104" t="s">
        <v>396</v>
      </c>
      <c r="Q17" s="168">
        <v>6</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VA</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USC</v>
      </c>
      <c r="AG25" s="101" t="str">
        <f>T14</f>
        <v>NOVA</v>
      </c>
    </row>
    <row r="26" spans="1:33">
      <c r="A26" s="62"/>
      <c r="B26" s="102"/>
      <c r="D26" s="133"/>
      <c r="E26" s="117"/>
      <c r="F26" s="131"/>
      <c r="G26" s="112"/>
      <c r="H26" s="112"/>
      <c r="I26" s="165">
        <v>6</v>
      </c>
      <c r="J26" s="105" t="s">
        <v>34</v>
      </c>
      <c r="K26" s="109"/>
      <c r="L26" s="112"/>
      <c r="M26" s="109"/>
      <c r="N26" s="112"/>
      <c r="O26" s="112"/>
      <c r="P26" s="122"/>
      <c r="Q26" s="112"/>
      <c r="R26" s="119" t="s">
        <v>396</v>
      </c>
      <c r="S26" s="168">
        <v>6</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TX</v>
      </c>
      <c r="AG27" s="101" t="str">
        <f>T30</f>
        <v>FL</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TEN</v>
      </c>
    </row>
    <row r="30" spans="1:33">
      <c r="A30" s="182"/>
      <c r="B30" s="102"/>
      <c r="D30" s="133"/>
      <c r="E30" s="117"/>
      <c r="F30" s="131"/>
      <c r="G30" s="165">
        <v>7</v>
      </c>
      <c r="H30" s="105" t="s">
        <v>261</v>
      </c>
      <c r="I30" s="109"/>
      <c r="J30" s="112"/>
      <c r="K30" s="112"/>
      <c r="L30" s="112"/>
      <c r="M30" s="109"/>
      <c r="N30" s="112"/>
      <c r="O30" s="112"/>
      <c r="P30" s="122"/>
      <c r="Q30" s="112"/>
      <c r="R30" s="114"/>
      <c r="S30" s="112"/>
      <c r="T30" s="119" t="s">
        <v>186</v>
      </c>
      <c r="U30" s="168">
        <v>7</v>
      </c>
      <c r="V30" s="121"/>
      <c r="W30" s="117"/>
      <c r="X30" s="103"/>
      <c r="Z30" s="102"/>
      <c r="AA30" s="185"/>
      <c r="AD30" s="50" t="str">
        <f>H56</f>
        <v>TX</v>
      </c>
      <c r="AE30" s="50" t="str">
        <f>R44</f>
        <v>TEN</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189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418</v>
      </c>
      <c r="O38" s="168">
        <v>3</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345</v>
      </c>
      <c r="S44" s="168">
        <v>5</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426</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6:22">
      <c r="F81" s="130"/>
      <c r="H81" s="112"/>
      <c r="J81" s="112"/>
      <c r="R81" s="114"/>
      <c r="T81" s="114"/>
      <c r="V81" s="114"/>
    </row>
    <row r="82" spans="6:22">
      <c r="F82" s="130"/>
      <c r="H82" s="112"/>
      <c r="J82" s="112"/>
      <c r="R82" s="114"/>
      <c r="T82" s="114"/>
      <c r="V82" s="114"/>
    </row>
    <row r="83" spans="6:22">
      <c r="F83" s="130"/>
      <c r="H83" s="112"/>
      <c r="J83" s="112"/>
      <c r="R83" s="114"/>
      <c r="T83" s="114"/>
      <c r="V83" s="114"/>
    </row>
    <row r="84" spans="6:22">
      <c r="F84" s="130"/>
      <c r="H84" s="112"/>
      <c r="J84" s="112"/>
      <c r="R84" s="114"/>
      <c r="T84" s="114"/>
      <c r="V84" s="114"/>
    </row>
    <row r="85" spans="6:22">
      <c r="F85" s="130"/>
      <c r="H85" s="112"/>
      <c r="J85" s="112"/>
      <c r="R85" s="114"/>
      <c r="T85" s="114"/>
      <c r="V85" s="114"/>
    </row>
    <row r="86" spans="6:22">
      <c r="F86" s="130"/>
      <c r="H86" s="112"/>
      <c r="J86" s="112"/>
      <c r="R86" s="114"/>
      <c r="T86" s="114"/>
      <c r="V86" s="114"/>
    </row>
    <row r="87" spans="6:22">
      <c r="F87" s="130"/>
      <c r="H87" s="112"/>
      <c r="J87" s="112"/>
      <c r="R87" s="114"/>
      <c r="T87" s="114"/>
      <c r="V87" s="114"/>
    </row>
    <row r="88" spans="6:22">
      <c r="F88" s="130"/>
      <c r="H88" s="112"/>
      <c r="J88" s="112"/>
      <c r="R88" s="114"/>
      <c r="T88" s="114"/>
      <c r="V88" s="114"/>
    </row>
    <row r="89" spans="6:22">
      <c r="F89" s="130"/>
      <c r="H89" s="112"/>
      <c r="J89" s="112"/>
      <c r="R89" s="114"/>
      <c r="T89" s="114"/>
      <c r="V89" s="114"/>
    </row>
    <row r="90" spans="6:22">
      <c r="F90" s="130"/>
      <c r="H90" s="112"/>
      <c r="J90" s="112"/>
      <c r="R90" s="114"/>
      <c r="T90" s="114"/>
      <c r="V90" s="114"/>
    </row>
    <row r="91" spans="6:22">
      <c r="F91" s="130"/>
      <c r="H91" s="112"/>
      <c r="J91" s="112"/>
      <c r="R91" s="112"/>
      <c r="T91" s="112"/>
      <c r="V91" s="114"/>
    </row>
    <row r="92" spans="6:22">
      <c r="F92" s="130"/>
      <c r="H92" s="112"/>
      <c r="J92" s="112"/>
      <c r="R92" s="112"/>
      <c r="T92" s="112"/>
      <c r="V92" s="114"/>
    </row>
    <row r="93" spans="6:22">
      <c r="F93" s="130"/>
      <c r="H93" s="112"/>
      <c r="J93" s="112"/>
      <c r="R93" s="112"/>
      <c r="T93" s="112"/>
      <c r="V93" s="114"/>
    </row>
    <row r="94" spans="6:22">
      <c r="F94" s="130"/>
      <c r="H94" s="112"/>
      <c r="J94" s="112"/>
      <c r="R94" s="112"/>
      <c r="T94" s="112"/>
      <c r="V94" s="114"/>
    </row>
    <row r="95" spans="6:22">
      <c r="F95" s="130"/>
      <c r="H95" s="112"/>
      <c r="J95" s="112"/>
      <c r="R95" s="112"/>
      <c r="T95" s="112"/>
      <c r="V95" s="114"/>
    </row>
    <row r="96" spans="6:22">
      <c r="F96" s="130"/>
      <c r="H96" s="112"/>
      <c r="J96" s="112"/>
      <c r="R96" s="112"/>
      <c r="T96" s="112"/>
      <c r="V96" s="114"/>
    </row>
    <row r="97" spans="6:22">
      <c r="F97" s="130"/>
      <c r="H97" s="112"/>
      <c r="J97" s="112"/>
      <c r="R97" s="112"/>
      <c r="T97" s="112"/>
      <c r="V97" s="114"/>
    </row>
    <row r="98" spans="6:22">
      <c r="F98" s="130"/>
      <c r="H98" s="112"/>
      <c r="J98" s="112"/>
      <c r="R98" s="112"/>
      <c r="T98" s="112"/>
      <c r="V98" s="114"/>
    </row>
    <row r="99" spans="6:22">
      <c r="F99" s="130"/>
      <c r="H99" s="112"/>
      <c r="J99" s="112"/>
      <c r="R99" s="112"/>
      <c r="T99" s="112"/>
      <c r="V99" s="114"/>
    </row>
    <row r="100" spans="6:22">
      <c r="F100" s="130"/>
      <c r="H100" s="112"/>
      <c r="J100" s="112"/>
      <c r="R100" s="112"/>
      <c r="T100" s="112"/>
      <c r="V100" s="114"/>
    </row>
    <row r="101" spans="6:22">
      <c r="F101" s="130"/>
      <c r="H101" s="112"/>
      <c r="J101" s="112"/>
      <c r="R101" s="112"/>
      <c r="T101" s="112"/>
      <c r="V101" s="114"/>
    </row>
    <row r="102" spans="6:22">
      <c r="F102" s="130"/>
      <c r="H102" s="112"/>
      <c r="J102" s="112"/>
      <c r="R102" s="112"/>
      <c r="T102" s="112"/>
      <c r="V102" s="114"/>
    </row>
    <row r="103" spans="6:22">
      <c r="F103" s="130"/>
      <c r="H103" s="112"/>
      <c r="J103" s="112"/>
      <c r="R103" s="112"/>
      <c r="T103" s="112"/>
      <c r="V103" s="114"/>
    </row>
    <row r="104" spans="6:22">
      <c r="F104" s="130"/>
      <c r="H104" s="112"/>
      <c r="J104" s="112"/>
      <c r="R104" s="112"/>
      <c r="T104" s="112"/>
      <c r="V104" s="114"/>
    </row>
    <row r="105" spans="6:22">
      <c r="F105" s="130"/>
      <c r="H105" s="112"/>
      <c r="J105" s="112"/>
      <c r="R105" s="112"/>
      <c r="T105" s="112"/>
      <c r="V105" s="114"/>
    </row>
    <row r="106" spans="6:22">
      <c r="F106" s="130"/>
      <c r="H106" s="112"/>
      <c r="J106" s="112"/>
      <c r="R106" s="112"/>
      <c r="T106" s="112"/>
      <c r="V106" s="114"/>
    </row>
    <row r="107" spans="6:22">
      <c r="F107" s="130"/>
      <c r="H107" s="112"/>
      <c r="J107" s="112"/>
      <c r="R107" s="112"/>
      <c r="T107" s="112"/>
      <c r="V107" s="114"/>
    </row>
    <row r="108" spans="6:22">
      <c r="F108" s="130"/>
      <c r="H108" s="112"/>
      <c r="J108" s="112"/>
      <c r="R108" s="112"/>
      <c r="T108" s="112"/>
      <c r="V108" s="114"/>
    </row>
    <row r="109" spans="6:22">
      <c r="F109" s="130"/>
      <c r="H109" s="112"/>
      <c r="J109" s="112"/>
      <c r="R109" s="112"/>
      <c r="T109" s="112"/>
      <c r="V109" s="114"/>
    </row>
    <row r="110" spans="6:22">
      <c r="F110" s="130"/>
      <c r="H110" s="112"/>
      <c r="J110" s="112"/>
      <c r="R110" s="112"/>
      <c r="T110" s="112"/>
      <c r="V110" s="114"/>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115" priority="1" operator="equal">
      <formula>63</formula>
    </cfRule>
    <cfRule type="cellIs" dxfId="114" priority="2" operator="notEqual">
      <formula>63</formula>
    </cfRule>
  </conditionalFormatting>
  <dataValidations count="63">
    <dataValidation type="list" allowBlank="1" showInputMessage="1" showErrorMessage="1" sqref="F4" xr:uid="{3F98BC20-E8C1-4EAF-B618-A093BB3D1EB7}">
      <formula1>$AD$3:$AD$4</formula1>
    </dataValidation>
    <dataValidation type="list" allowBlank="1" showInputMessage="1" showErrorMessage="1" sqref="F8" xr:uid="{E5116518-A1B3-49AD-A9D3-40A073718739}">
      <formula1>$AD$5:$AD$6</formula1>
    </dataValidation>
    <dataValidation type="list" allowBlank="1" showInputMessage="1" showErrorMessage="1" sqref="J10" xr:uid="{3857B2F6-88CF-48D6-B842-58D30C54F15C}">
      <formula1>$AD$3:$AD$10</formula1>
    </dataValidation>
    <dataValidation type="list" allowBlank="1" showInputMessage="1" showErrorMessage="1" sqref="F12" xr:uid="{A51DA29F-6A38-4F7D-8229-D41424D30BD6}">
      <formula1>$AD$7:$AD$8</formula1>
    </dataValidation>
    <dataValidation type="list" allowBlank="1" showInputMessage="1" showErrorMessage="1" sqref="F16" xr:uid="{A7090FA0-AA1A-4D9E-BD8B-FC7DF37FA5E7}">
      <formula1>$AD$9:$AD$10</formula1>
    </dataValidation>
    <dataValidation type="list" allowBlank="1" showInputMessage="1" showErrorMessage="1" sqref="F20" xr:uid="{99D4598A-F709-4127-8389-D84AA0DA7F4F}">
      <formula1>$AD$11:$AD$12</formula1>
    </dataValidation>
    <dataValidation type="list" allowBlank="1" showInputMessage="1" showErrorMessage="1" sqref="F24" xr:uid="{F8EB47ED-571A-4617-A0E4-B8157B79EFC4}">
      <formula1>$AD$13:$AD$14</formula1>
    </dataValidation>
    <dataValidation type="list" allowBlank="1" showInputMessage="1" showErrorMessage="1" sqref="F28" xr:uid="{C099D176-AC13-4E4E-8B46-0385D2BED190}">
      <formula1>$AD$15:$AD$16</formula1>
    </dataValidation>
    <dataValidation type="list" allowBlank="1" showInputMessage="1" showErrorMessage="1" sqref="F32" xr:uid="{02132ECB-450E-49D8-9594-96061741E1D6}">
      <formula1>$AD$17:$AD$18</formula1>
    </dataValidation>
    <dataValidation type="list" allowBlank="1" showInputMessage="1" showErrorMessage="1" sqref="H22" xr:uid="{2769E900-1D4A-452F-9D67-179427DD74CD}">
      <formula1>$AD$11:$AD$14</formula1>
    </dataValidation>
    <dataValidation type="list" allowBlank="1" showInputMessage="1" showErrorMessage="1" sqref="H30" xr:uid="{9317CA64-6504-4984-96D5-A8D103E40399}">
      <formula1>$AD$15:$AD$18</formula1>
    </dataValidation>
    <dataValidation type="list" allowBlank="1" showInputMessage="1" showErrorMessage="1" sqref="J26" xr:uid="{D7892D79-8CC7-4732-A92E-24A0644B33A1}">
      <formula1>$AD$11:$AD$18</formula1>
    </dataValidation>
    <dataValidation type="list" allowBlank="1" showInputMessage="1" showErrorMessage="1" sqref="L17" xr:uid="{05A0B51E-4DAC-4189-9E14-5AA265E090B5}">
      <formula1>$AE$7:$AE$14</formula1>
    </dataValidation>
    <dataValidation type="list" allowBlank="1" showInputMessage="1" showErrorMessage="1" sqref="N32" xr:uid="{23EE62D5-BE36-4D97-B29D-EC6D3415673F}">
      <formula1>$AD$24:$AD$31</formula1>
    </dataValidation>
    <dataValidation type="list" allowBlank="1" showInputMessage="1" showErrorMessage="1" sqref="N38" xr:uid="{7FAEF3A1-F56E-41F5-9D09-D9E6F3F02EA4}">
      <formula1>$AG$24:$AG$31</formula1>
    </dataValidation>
    <dataValidation type="list" allowBlank="1" showInputMessage="1" showErrorMessage="1" sqref="N35" xr:uid="{BC5F6259-1966-4F11-95F4-538BA2B8CD55}">
      <formula1>$AE$24:$AE$31</formula1>
    </dataValidation>
    <dataValidation type="list" allowBlank="1" showInputMessage="1" showErrorMessage="1" sqref="V4" xr:uid="{360B20CB-A1FA-4517-A548-68AA175A937A}">
      <formula1>$AG$3:$AG$4</formula1>
    </dataValidation>
    <dataValidation type="list" allowBlank="1" showInputMessage="1" showErrorMessage="1" sqref="V8" xr:uid="{03C90E64-0205-4820-B404-F7FF99CD1599}">
      <formula1>$AG$5:$AG$6</formula1>
    </dataValidation>
    <dataValidation type="list" allowBlank="1" showInputMessage="1" showErrorMessage="1" sqref="V12" xr:uid="{9C58AAC5-0165-471C-9A5F-EB5E15E95E28}">
      <formula1>$AG$7:$AG$8</formula1>
    </dataValidation>
    <dataValidation type="list" allowBlank="1" showInputMessage="1" showErrorMessage="1" sqref="V16" xr:uid="{3756A799-BD80-451F-B9AC-54C1B2DEE0D8}">
      <formula1>$AG$9:$AG$10</formula1>
    </dataValidation>
    <dataValidation type="list" allowBlank="1" showInputMessage="1" showErrorMessage="1" sqref="V20" xr:uid="{252237D8-F48E-40A2-A0E6-14765FCAC0FE}">
      <formula1>$AG$11:$AG$12</formula1>
    </dataValidation>
    <dataValidation type="list" allowBlank="1" showInputMessage="1" showErrorMessage="1" sqref="V24" xr:uid="{BC128F88-54CB-469B-A562-635861CFC8E2}">
      <formula1>$AG$13:$AG$14</formula1>
    </dataValidation>
    <dataValidation type="list" allowBlank="1" showInputMessage="1" showErrorMessage="1" sqref="V28" xr:uid="{BDE57287-2F83-4420-A2BE-281829EE3142}">
      <formula1>$AG$15:$AG$16</formula1>
    </dataValidation>
    <dataValidation type="list" allowBlank="1" showInputMessage="1" showErrorMessage="1" sqref="V32" xr:uid="{C3C7E28B-D952-4686-B003-E39E903DBFAF}">
      <formula1>$AG$17:$AG$18</formula1>
    </dataValidation>
    <dataValidation type="list" allowBlank="1" showInputMessage="1" showErrorMessage="1" sqref="T6" xr:uid="{49CE268C-26ED-4B22-855B-C35FE0F95664}">
      <formula1>$AG$3:$AG$6</formula1>
    </dataValidation>
    <dataValidation type="list" allowBlank="1" showInputMessage="1" showErrorMessage="1" sqref="T14" xr:uid="{2542C206-459A-407C-9AB3-D9093DC969C0}">
      <formula1>$AG$7:$AG$10</formula1>
    </dataValidation>
    <dataValidation type="list" allowBlank="1" showInputMessage="1" showErrorMessage="1" sqref="T22" xr:uid="{F62B7611-DB98-44A5-947B-FDE6966B68F6}">
      <formula1>$AG$11:$AG$14</formula1>
    </dataValidation>
    <dataValidation type="list" allowBlank="1" showInputMessage="1" showErrorMessage="1" sqref="H6" xr:uid="{4D4937E1-038E-4895-B797-D66546B3027F}">
      <formula1>$AD$3:$AD$6</formula1>
    </dataValidation>
    <dataValidation type="list" allowBlank="1" showInputMessage="1" showErrorMessage="1" sqref="H14" xr:uid="{33C76224-5D3B-47A2-ACEB-514711E8F639}">
      <formula1>$AD$7:$AD$10</formula1>
    </dataValidation>
    <dataValidation type="list" allowBlank="1" showInputMessage="1" showErrorMessage="1" sqref="F38" xr:uid="{E46CD032-7D73-401F-B213-FE55996C61D1}">
      <formula1>$AD$37:$AD$38</formula1>
    </dataValidation>
    <dataValidation type="list" allowBlank="1" showInputMessage="1" showErrorMessage="1" sqref="F42" xr:uid="{064D88C5-2384-43F8-BA84-6DFB906E5195}">
      <formula1>$AD$39:$AD$40</formula1>
    </dataValidation>
    <dataValidation type="list" allowBlank="1" showInputMessage="1" showErrorMessage="1" sqref="F46" xr:uid="{AF1D5CE9-15F3-459E-BEA8-61574C033A52}">
      <formula1>$AD$41:$AD$42</formula1>
    </dataValidation>
    <dataValidation type="list" allowBlank="1" showInputMessage="1" showErrorMessage="1" sqref="F50" xr:uid="{FEAF4BB2-BCF8-4A1D-AEF1-712F19F9C1D4}">
      <formula1>$AD$43:$AD$44</formula1>
    </dataValidation>
    <dataValidation type="list" allowBlank="1" showInputMessage="1" showErrorMessage="1" sqref="F54" xr:uid="{2CA1E2BE-B339-419B-A0B2-8A6938CAB732}">
      <formula1>$AD$45:$AD$46</formula1>
    </dataValidation>
    <dataValidation type="list" allowBlank="1" showInputMessage="1" showErrorMessage="1" sqref="F58" xr:uid="{D70A379A-A3F5-45AB-935A-1C9395748B87}">
      <formula1>$AD$47:$AD$48</formula1>
    </dataValidation>
    <dataValidation type="list" allowBlank="1" showInputMessage="1" showErrorMessage="1" sqref="F62" xr:uid="{0B0F8C7A-CAFA-4353-A03E-FD742B5201E5}">
      <formula1>$AD$49:$AD$50</formula1>
    </dataValidation>
    <dataValidation type="list" allowBlank="1" showInputMessage="1" showErrorMessage="1" sqref="F66" xr:uid="{C498F31B-B5E5-4703-ACD7-543AA5A77189}">
      <formula1>$AD$51:$AD$52</formula1>
    </dataValidation>
    <dataValidation type="list" allowBlank="1" showInputMessage="1" showErrorMessage="1" sqref="H40" xr:uid="{86A1DC38-4CE9-47F2-8886-D2943792CD4F}">
      <formula1>$AD$37:$AD$40</formula1>
    </dataValidation>
    <dataValidation type="list" allowBlank="1" showInputMessage="1" showErrorMessage="1" sqref="H48" xr:uid="{EB0C5198-962C-4F50-8092-23DE94D40837}">
      <formula1>$AD$41:$AD$44</formula1>
    </dataValidation>
    <dataValidation type="list" allowBlank="1" showInputMessage="1" showErrorMessage="1" sqref="H56" xr:uid="{8093D6BC-39DA-455A-BCCA-581FE45B801B}">
      <formula1>$AD$45:$AD$48</formula1>
    </dataValidation>
    <dataValidation type="list" allowBlank="1" showInputMessage="1" showErrorMessage="1" sqref="H64" xr:uid="{B18D83E4-ABB3-4252-A5DD-04C464F61357}">
      <formula1>$AD$49:$AD$52</formula1>
    </dataValidation>
    <dataValidation type="list" allowBlank="1" showInputMessage="1" showErrorMessage="1" sqref="J44" xr:uid="{7EBF0FC9-9196-47A5-BE50-15E7925793DF}">
      <formula1>$AD$37:$AD$44</formula1>
    </dataValidation>
    <dataValidation type="list" allowBlank="1" showInputMessage="1" showErrorMessage="1" sqref="J60" xr:uid="{C6E5392F-7A20-44ED-9CB3-274FF0D8EA24}">
      <formula1>$AD$45:$AD$52</formula1>
    </dataValidation>
    <dataValidation type="list" allowBlank="1" showInputMessage="1" showErrorMessage="1" sqref="L51" xr:uid="{B030D7B1-8C02-4F2D-AF76-B3CB988863B7}">
      <formula1>$AE$41:$AE$48</formula1>
    </dataValidation>
    <dataValidation type="list" allowBlank="1" showInputMessage="1" showErrorMessage="1" sqref="T30" xr:uid="{00891DE2-C0C1-4C02-82EA-FCC964A127BF}">
      <formula1>$AG$15:$AG$18</formula1>
    </dataValidation>
    <dataValidation type="list" allowBlank="1" showInputMessage="1" showErrorMessage="1" sqref="R10" xr:uid="{1C051237-965A-4E9F-85B6-3240283D72AF}">
      <formula1>$AG$3:$AG$10</formula1>
    </dataValidation>
    <dataValidation type="list" allowBlank="1" showInputMessage="1" showErrorMessage="1" sqref="R26" xr:uid="{C25A82DE-E8AE-40E9-84E8-2D0A0B07948D}">
      <formula1>$AG$11:$AG$18</formula1>
    </dataValidation>
    <dataValidation type="list" allowBlank="1" showInputMessage="1" showErrorMessage="1" sqref="P17" xr:uid="{C2E66574-62CE-4C15-84D5-134F6288DE91}">
      <formula1>$AF$7:$AF$14</formula1>
    </dataValidation>
    <dataValidation type="list" allowBlank="1" showInputMessage="1" showErrorMessage="1" sqref="V38" xr:uid="{21A0577E-E997-4662-8C71-D76C6EB42277}">
      <formula1>$AG$37:$AG$38</formula1>
    </dataValidation>
    <dataValidation type="list" allowBlank="1" showInputMessage="1" showErrorMessage="1" sqref="V42" xr:uid="{92869566-5B97-42F5-9B45-F2F5286B64C9}">
      <formula1>$AG$39:$AG$40</formula1>
    </dataValidation>
    <dataValidation type="list" allowBlank="1" showInputMessage="1" showErrorMessage="1" sqref="V46" xr:uid="{169813A5-771B-4999-9FFC-CD8DCC93E0FA}">
      <formula1>$AG$41:$AG$42</formula1>
    </dataValidation>
    <dataValidation type="list" allowBlank="1" showInputMessage="1" showErrorMessage="1" sqref="V50" xr:uid="{E3B6CEC1-C174-424E-A430-4D21B0A1D0A7}">
      <formula1>$AG$43:$AG$44</formula1>
    </dataValidation>
    <dataValidation type="list" allowBlank="1" showInputMessage="1" showErrorMessage="1" sqref="V54" xr:uid="{1E1206BC-F0C5-494F-A244-451D033A7608}">
      <formula1>$AG$45:$AG$46</formula1>
    </dataValidation>
    <dataValidation type="list" allowBlank="1" showInputMessage="1" showErrorMessage="1" sqref="V58" xr:uid="{C5C4A43B-F2CD-4D9F-A4F3-80EE6BCD5283}">
      <formula1>$AG$47:$AG$48</formula1>
    </dataValidation>
    <dataValidation type="list" allowBlank="1" showInputMessage="1" showErrorMessage="1" sqref="V62" xr:uid="{36FE38E5-1C69-48CD-89A2-D4B37DE5017A}">
      <formula1>$AG$49:$AG$50</formula1>
    </dataValidation>
    <dataValidation type="list" allowBlank="1" showInputMessage="1" showErrorMessage="1" sqref="V66" xr:uid="{2EC9C04B-1B20-458D-8EA2-D157487F7352}">
      <formula1>$AG$51:$AG$52</formula1>
    </dataValidation>
    <dataValidation type="list" allowBlank="1" showInputMessage="1" showErrorMessage="1" sqref="T40" xr:uid="{4ADDAA77-8314-4F38-B880-61EF80EC1E68}">
      <formula1>$AG$37:$AG$40</formula1>
    </dataValidation>
    <dataValidation type="list" allowBlank="1" showInputMessage="1" showErrorMessage="1" sqref="T48" xr:uid="{5D275C12-1952-4CE0-95F7-51D3BCB43C1E}">
      <formula1>$AG$41:$AG$44</formula1>
    </dataValidation>
    <dataValidation type="list" allowBlank="1" showInputMessage="1" showErrorMessage="1" sqref="T56" xr:uid="{D1CC708E-CC13-4E48-B46F-89E104E77229}">
      <formula1>$AG$45:$AG$48</formula1>
    </dataValidation>
    <dataValidation type="list" allowBlank="1" showInputMessage="1" showErrorMessage="1" sqref="T64" xr:uid="{7E087FEA-BB3A-4CCF-B172-D5DA61D7F359}">
      <formula1>$AG$49:$AG$52</formula1>
    </dataValidation>
    <dataValidation type="list" allowBlank="1" showInputMessage="1" showErrorMessage="1" sqref="R44" xr:uid="{4F1DBCC3-AB53-42F0-A300-AFBF6A743121}">
      <formula1>$AG$37:$AG$44</formula1>
    </dataValidation>
    <dataValidation type="list" allowBlank="1" showInputMessage="1" showErrorMessage="1" sqref="R60" xr:uid="{4F839DD6-EAB8-4D09-9695-D7BD773CE144}">
      <formula1>$AG$45:$AG$52</formula1>
    </dataValidation>
    <dataValidation type="list" allowBlank="1" showInputMessage="1" showErrorMessage="1" sqref="P51" xr:uid="{7520D22A-1B35-4023-969D-07965B6BDBE4}">
      <formula1>$AF$41:$AF$48</formula1>
    </dataValidation>
  </dataValidations>
  <pageMargins left="0.75" right="0.75" top="1" bottom="1" header="0.5" footer="0.5"/>
  <pageSetup orientation="portrait" horizontalDpi="4294967292" verticalDpi="4294967292" r:id="rId1"/>
  <headerFooter alignWithMargins="0"/>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3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495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LIBERTY</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MH ST</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338</v>
      </c>
      <c r="U48" s="168">
        <v>13</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420</v>
      </c>
      <c r="W58" s="166">
        <f>IF(V58=X57,Y57)+IF(V58=X59,Y59)</f>
        <v>14</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113" priority="1" operator="equal">
      <formula>63</formula>
    </cfRule>
    <cfRule type="cellIs" dxfId="112" priority="2" operator="notEqual">
      <formula>63</formula>
    </cfRule>
  </conditionalFormatting>
  <dataValidations count="63">
    <dataValidation type="list" allowBlank="1" showInputMessage="1" showErrorMessage="1" sqref="F4" xr:uid="{07918413-8E75-47A9-816C-BF72CBF4A896}">
      <formula1>$AD$3:$AD$4</formula1>
    </dataValidation>
    <dataValidation type="list" allowBlank="1" showInputMessage="1" showErrorMessage="1" sqref="F8" xr:uid="{460DD039-656D-4F64-88DF-F8864FDD78A5}">
      <formula1>$AD$5:$AD$6</formula1>
    </dataValidation>
    <dataValidation type="list" allowBlank="1" showInputMessage="1" showErrorMessage="1" sqref="J10" xr:uid="{D07FD0C9-F6AB-4462-9090-96958D655385}">
      <formula1>$AD$3:$AD$10</formula1>
    </dataValidation>
    <dataValidation type="list" allowBlank="1" showInputMessage="1" showErrorMessage="1" sqref="F12" xr:uid="{37E69F19-4BFA-44C8-BF5C-2180045EDB27}">
      <formula1>$AD$7:$AD$8</formula1>
    </dataValidation>
    <dataValidation type="list" allowBlank="1" showInputMessage="1" showErrorMessage="1" sqref="F16" xr:uid="{F5F82285-4A7D-46C9-835F-5449A5CDF02C}">
      <formula1>$AD$9:$AD$10</formula1>
    </dataValidation>
    <dataValidation type="list" allowBlank="1" showInputMessage="1" showErrorMessage="1" sqref="F20" xr:uid="{BBF02220-4E07-4E57-A957-57BF7E7D7FF1}">
      <formula1>$AD$11:$AD$12</formula1>
    </dataValidation>
    <dataValidation type="list" allowBlank="1" showInputMessage="1" showErrorMessage="1" sqref="F24" xr:uid="{A334B29C-AFB8-4608-8755-74BDBAE73B85}">
      <formula1>$AD$13:$AD$14</formula1>
    </dataValidation>
    <dataValidation type="list" allowBlank="1" showInputMessage="1" showErrorMessage="1" sqref="F28" xr:uid="{B8B1CC2E-31AE-4100-81A0-A70BA46C6821}">
      <formula1>$AD$15:$AD$16</formula1>
    </dataValidation>
    <dataValidation type="list" allowBlank="1" showInputMessage="1" showErrorMessage="1" sqref="F32" xr:uid="{CF19D924-2361-42BD-9D5F-6CDCB277AB28}">
      <formula1>$AD$17:$AD$18</formula1>
    </dataValidation>
    <dataValidation type="list" allowBlank="1" showInputMessage="1" showErrorMessage="1" sqref="H22" xr:uid="{8B4ABD0F-BC91-4886-B09C-A5FA138D01CA}">
      <formula1>$AD$11:$AD$14</formula1>
    </dataValidation>
    <dataValidation type="list" allowBlank="1" showInputMessage="1" showErrorMessage="1" sqref="H30" xr:uid="{85A110A3-CC88-4FE5-A335-1C1A820A92B9}">
      <formula1>$AD$15:$AD$18</formula1>
    </dataValidation>
    <dataValidation type="list" allowBlank="1" showInputMessage="1" showErrorMessage="1" sqref="J26" xr:uid="{928C77C2-6531-4C21-AD3F-2BA0C71BBB8F}">
      <formula1>$AD$11:$AD$18</formula1>
    </dataValidation>
    <dataValidation type="list" allowBlank="1" showInputMessage="1" showErrorMessage="1" sqref="L17" xr:uid="{43B1A8EE-CA7D-446C-9669-8B5F6ED40ACF}">
      <formula1>$AE$7:$AE$14</formula1>
    </dataValidation>
    <dataValidation type="list" allowBlank="1" showInputMessage="1" showErrorMessage="1" sqref="N32" xr:uid="{324F163D-4246-485F-97D2-0FAEA81D1E0F}">
      <formula1>$AD$24:$AD$31</formula1>
    </dataValidation>
    <dataValidation type="list" allowBlank="1" showInputMessage="1" showErrorMessage="1" sqref="N38" xr:uid="{D25708CF-8944-47BF-8F08-AF06391DE8DC}">
      <formula1>$AG$24:$AG$31</formula1>
    </dataValidation>
    <dataValidation type="list" allowBlank="1" showInputMessage="1" showErrorMessage="1" sqref="N35" xr:uid="{F6B179A7-841F-414B-8739-63D655C25AEC}">
      <formula1>$AE$24:$AE$31</formula1>
    </dataValidation>
    <dataValidation type="list" allowBlank="1" showInputMessage="1" showErrorMessage="1" sqref="V4" xr:uid="{F29FE3A0-B438-4EA7-A9B3-DF1CA72EFF4D}">
      <formula1>$AG$3:$AG$4</formula1>
    </dataValidation>
    <dataValidation type="list" allowBlank="1" showInputMessage="1" showErrorMessage="1" sqref="V8" xr:uid="{5B79BA17-4355-4EC7-827E-3461A0BB356F}">
      <formula1>$AG$5:$AG$6</formula1>
    </dataValidation>
    <dataValidation type="list" allowBlank="1" showInputMessage="1" showErrorMessage="1" sqref="V12" xr:uid="{0DC2EEB5-7E6A-42AE-8810-5EFAD4BD953C}">
      <formula1>$AG$7:$AG$8</formula1>
    </dataValidation>
    <dataValidation type="list" allowBlank="1" showInputMessage="1" showErrorMessage="1" sqref="V16" xr:uid="{ABB329D4-D5BF-4B77-B904-C070F2EC9C7F}">
      <formula1>$AG$9:$AG$10</formula1>
    </dataValidation>
    <dataValidation type="list" allowBlank="1" showInputMessage="1" showErrorMessage="1" sqref="V20" xr:uid="{AFC4BCAF-5512-4AF1-9F59-55A4A6108964}">
      <formula1>$AG$11:$AG$12</formula1>
    </dataValidation>
    <dataValidation type="list" allowBlank="1" showInputMessage="1" showErrorMessage="1" sqref="V24" xr:uid="{325B7852-6118-4B6E-8A7E-21E352D3008A}">
      <formula1>$AG$13:$AG$14</formula1>
    </dataValidation>
    <dataValidation type="list" allowBlank="1" showInputMessage="1" showErrorMessage="1" sqref="V28" xr:uid="{2A59490C-F9CE-478D-B253-DD24EAD39B7F}">
      <formula1>$AG$15:$AG$16</formula1>
    </dataValidation>
    <dataValidation type="list" allowBlank="1" showInputMessage="1" showErrorMessage="1" sqref="V32" xr:uid="{81AB7C5C-BB3E-4A56-916F-3068DE623F82}">
      <formula1>$AG$17:$AG$18</formula1>
    </dataValidation>
    <dataValidation type="list" allowBlank="1" showInputMessage="1" showErrorMessage="1" sqref="T6" xr:uid="{08E8144D-3512-4737-B3D7-727744338A4E}">
      <formula1>$AG$3:$AG$6</formula1>
    </dataValidation>
    <dataValidation type="list" allowBlank="1" showInputMessage="1" showErrorMessage="1" sqref="T14" xr:uid="{1F55867D-93AD-4749-B14B-425D3DB4A798}">
      <formula1>$AG$7:$AG$10</formula1>
    </dataValidation>
    <dataValidation type="list" allowBlank="1" showInputMessage="1" showErrorMessage="1" sqref="T22" xr:uid="{70E58AC8-CC9C-4EB3-AA76-371D9A06D570}">
      <formula1>$AG$11:$AG$14</formula1>
    </dataValidation>
    <dataValidation type="list" allowBlank="1" showInputMessage="1" showErrorMessage="1" sqref="H6" xr:uid="{0D8B77DE-94B2-4934-93FD-A03F32FF82F1}">
      <formula1>$AD$3:$AD$6</formula1>
    </dataValidation>
    <dataValidation type="list" allowBlank="1" showInputMessage="1" showErrorMessage="1" sqref="H14" xr:uid="{8390F040-0686-4FF0-9029-8BBD08BD6A8E}">
      <formula1>$AD$7:$AD$10</formula1>
    </dataValidation>
    <dataValidation type="list" allowBlank="1" showInputMessage="1" showErrorMessage="1" sqref="F38" xr:uid="{D8F8E0AB-51DC-4B64-8E91-8DA3EAE24BA7}">
      <formula1>$AD$37:$AD$38</formula1>
    </dataValidation>
    <dataValidation type="list" allowBlank="1" showInputMessage="1" showErrorMessage="1" sqref="F42" xr:uid="{C6A7586D-472C-4FE7-8911-BA6C4F3FC31E}">
      <formula1>$AD$39:$AD$40</formula1>
    </dataValidation>
    <dataValidation type="list" allowBlank="1" showInputMessage="1" showErrorMessage="1" sqref="F46" xr:uid="{F6903405-7EF2-49F1-B93B-94974952927F}">
      <formula1>$AD$41:$AD$42</formula1>
    </dataValidation>
    <dataValidation type="list" allowBlank="1" showInputMessage="1" showErrorMessage="1" sqref="F50" xr:uid="{1B5ABCDD-4E93-4B0D-A7CF-88F335D0394E}">
      <formula1>$AD$43:$AD$44</formula1>
    </dataValidation>
    <dataValidation type="list" allowBlank="1" showInputMessage="1" showErrorMessage="1" sqref="F54" xr:uid="{BD89F943-5D08-4ACF-9791-DDE7898C5264}">
      <formula1>$AD$45:$AD$46</formula1>
    </dataValidation>
    <dataValidation type="list" allowBlank="1" showInputMessage="1" showErrorMessage="1" sqref="F58" xr:uid="{6764331A-3463-4D69-8F91-D236BCB77874}">
      <formula1>$AD$47:$AD$48</formula1>
    </dataValidation>
    <dataValidation type="list" allowBlank="1" showInputMessage="1" showErrorMessage="1" sqref="F62" xr:uid="{95731955-0A40-4965-B859-FF2EECD19BF3}">
      <formula1>$AD$49:$AD$50</formula1>
    </dataValidation>
    <dataValidation type="list" allowBlank="1" showInputMessage="1" showErrorMessage="1" sqref="F66" xr:uid="{8FFA2334-D188-43CD-BD15-18BBD7B7259A}">
      <formula1>$AD$51:$AD$52</formula1>
    </dataValidation>
    <dataValidation type="list" allowBlank="1" showInputMessage="1" showErrorMessage="1" sqref="H40" xr:uid="{75CE03EB-FF13-4718-8EFF-1DE31F473B88}">
      <formula1>$AD$37:$AD$40</formula1>
    </dataValidation>
    <dataValidation type="list" allowBlank="1" showInputMessage="1" showErrorMessage="1" sqref="H48" xr:uid="{B85E7226-B768-48F4-8E3A-AAC0F8F24406}">
      <formula1>$AD$41:$AD$44</formula1>
    </dataValidation>
    <dataValidation type="list" allowBlank="1" showInputMessage="1" showErrorMessage="1" sqref="H56" xr:uid="{14599468-9827-4C9A-A3F4-98F4E1BECB5B}">
      <formula1>$AD$45:$AD$48</formula1>
    </dataValidation>
    <dataValidation type="list" allowBlank="1" showInputMessage="1" showErrorMessage="1" sqref="H64" xr:uid="{EB1CC424-E403-47B6-95BE-DF131B5A0859}">
      <formula1>$AD$49:$AD$52</formula1>
    </dataValidation>
    <dataValidation type="list" allowBlank="1" showInputMessage="1" showErrorMessage="1" sqref="J44" xr:uid="{CFB04673-74C9-44A3-86F6-53CE51B5A36D}">
      <formula1>$AD$37:$AD$44</formula1>
    </dataValidation>
    <dataValidation type="list" allowBlank="1" showInputMessage="1" showErrorMessage="1" sqref="J60" xr:uid="{54199FCD-35D9-4202-8FC1-F5154F8EE381}">
      <formula1>$AD$45:$AD$52</formula1>
    </dataValidation>
    <dataValidation type="list" allowBlank="1" showInputMessage="1" showErrorMessage="1" sqref="L51" xr:uid="{74CFD5B3-DFB6-488C-86EF-8E0DBA5935DE}">
      <formula1>$AE$41:$AE$48</formula1>
    </dataValidation>
    <dataValidation type="list" allowBlank="1" showInputMessage="1" showErrorMessage="1" sqref="T30" xr:uid="{A24BAC11-1D4C-4356-9407-E9AE160D3F7E}">
      <formula1>$AG$15:$AG$18</formula1>
    </dataValidation>
    <dataValidation type="list" allowBlank="1" showInputMessage="1" showErrorMessage="1" sqref="R10" xr:uid="{4D9AFD9C-F921-4684-8EDA-085F9FB4F8FB}">
      <formula1>$AG$3:$AG$10</formula1>
    </dataValidation>
    <dataValidation type="list" allowBlank="1" showInputMessage="1" showErrorMessage="1" sqref="R26" xr:uid="{72F869B7-7FD0-40D7-80E5-A773D171B3C7}">
      <formula1>$AG$11:$AG$18</formula1>
    </dataValidation>
    <dataValidation type="list" allowBlank="1" showInputMessage="1" showErrorMessage="1" sqref="P17" xr:uid="{135F08D3-414B-465E-90C0-E5230DF64946}">
      <formula1>$AF$7:$AF$14</formula1>
    </dataValidation>
    <dataValidation type="list" allowBlank="1" showInputMessage="1" showErrorMessage="1" sqref="V38" xr:uid="{AFA6B50E-08A9-4231-AF13-EF391FFC844D}">
      <formula1>$AG$37:$AG$38</formula1>
    </dataValidation>
    <dataValidation type="list" allowBlank="1" showInputMessage="1" showErrorMessage="1" sqref="V42" xr:uid="{AEB4AB9C-2034-496A-BB21-600A55BCAF2E}">
      <formula1>$AG$39:$AG$40</formula1>
    </dataValidation>
    <dataValidation type="list" allowBlank="1" showInputMessage="1" showErrorMessage="1" sqref="V46" xr:uid="{A8BF4F37-F8C1-40FB-A6C9-1F7044C1E544}">
      <formula1>$AG$41:$AG$42</formula1>
    </dataValidation>
    <dataValidation type="list" allowBlank="1" showInputMessage="1" showErrorMessage="1" sqref="V50" xr:uid="{3F029592-F457-4B0C-995A-549EEBA71682}">
      <formula1>$AG$43:$AG$44</formula1>
    </dataValidation>
    <dataValidation type="list" allowBlank="1" showInputMessage="1" showErrorMessage="1" sqref="V54" xr:uid="{439DF635-8105-4C61-9B5B-9BC9D4E1342D}">
      <formula1>$AG$45:$AG$46</formula1>
    </dataValidation>
    <dataValidation type="list" allowBlank="1" showInputMessage="1" showErrorMessage="1" sqref="V58" xr:uid="{28C0DEBC-4C91-4587-89C0-1C33F55C7C76}">
      <formula1>$AG$47:$AG$48</formula1>
    </dataValidation>
    <dataValidation type="list" allowBlank="1" showInputMessage="1" showErrorMessage="1" sqref="V62" xr:uid="{67945096-F235-4F4B-979F-E08A605FC01A}">
      <formula1>$AG$49:$AG$50</formula1>
    </dataValidation>
    <dataValidation type="list" allowBlank="1" showInputMessage="1" showErrorMessage="1" sqref="V66" xr:uid="{B4557839-361D-4B97-9194-BB8277BDDEA6}">
      <formula1>$AG$51:$AG$52</formula1>
    </dataValidation>
    <dataValidation type="list" allowBlank="1" showInputMessage="1" showErrorMessage="1" sqref="T40" xr:uid="{C82E8453-656E-4817-A311-D685885B0681}">
      <formula1>$AG$37:$AG$40</formula1>
    </dataValidation>
    <dataValidation type="list" allowBlank="1" showInputMessage="1" showErrorMessage="1" sqref="T48" xr:uid="{6C104C82-5286-4B9E-9966-2F366EA31796}">
      <formula1>$AG$41:$AG$44</formula1>
    </dataValidation>
    <dataValidation type="list" allowBlank="1" showInputMessage="1" showErrorMessage="1" sqref="T56" xr:uid="{3FFB3D4B-A67B-455C-9D2E-19F53A07FA4A}">
      <formula1>$AG$45:$AG$48</formula1>
    </dataValidation>
    <dataValidation type="list" allowBlank="1" showInputMessage="1" showErrorMessage="1" sqref="T64" xr:uid="{92D1F9F5-727C-4B1C-9031-E03A742F67F5}">
      <formula1>$AG$49:$AG$52</formula1>
    </dataValidation>
    <dataValidation type="list" allowBlank="1" showInputMessage="1" showErrorMessage="1" sqref="R44" xr:uid="{90EF7718-FF0F-4D6C-AD67-AAF9D0C66D91}">
      <formula1>$AG$37:$AG$44</formula1>
    </dataValidation>
    <dataValidation type="list" allowBlank="1" showInputMessage="1" showErrorMessage="1" sqref="R60" xr:uid="{9981CCC5-08C6-4F2C-84CA-C2E38ADA420F}">
      <formula1>$AG$45:$AG$52</formula1>
    </dataValidation>
    <dataValidation type="list" allowBlank="1" showInputMessage="1" showErrorMessage="1" sqref="P51" xr:uid="{CBCB6663-B9E7-40CC-B55F-AFDDDEF6EAEA}">
      <formula1>$AF$41:$AF$48</formula1>
    </dataValidation>
  </dataValidations>
  <pageMargins left="0.75" right="0.75" top="1" bottom="1" header="0.5" footer="0.5"/>
  <pageSetup orientation="portrait"/>
  <headerFooter alignWithMargins="0"/>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C249D-52A2-4021-84FA-9CFE168248FA}">
  <sheetPr codeName="Sheet16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471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O35" s="50">
        <v>1</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t="s">
        <v>50</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503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111" priority="1" operator="equal">
      <formula>63</formula>
    </cfRule>
    <cfRule type="cellIs" dxfId="110" priority="2" operator="notEqual">
      <formula>63</formula>
    </cfRule>
  </conditionalFormatting>
  <dataValidations count="63">
    <dataValidation type="list" allowBlank="1" showInputMessage="1" showErrorMessage="1" sqref="P51" xr:uid="{6401AD5B-AA86-4664-BD20-0E35BA651161}">
      <formula1>$AF$41:$AF$48</formula1>
    </dataValidation>
    <dataValidation type="list" allowBlank="1" showInputMessage="1" showErrorMessage="1" sqref="R60" xr:uid="{6F2BDD4B-2849-43C9-8C38-EB520F54D43F}">
      <formula1>$AG$45:$AG$52</formula1>
    </dataValidation>
    <dataValidation type="list" allowBlank="1" showInputMessage="1" showErrorMessage="1" sqref="R44" xr:uid="{0E283404-1B01-4A89-B29B-8BCE8F4D0D1F}">
      <formula1>$AG$37:$AG$44</formula1>
    </dataValidation>
    <dataValidation type="list" allowBlank="1" showInputMessage="1" showErrorMessage="1" sqref="T64" xr:uid="{8BC09A61-3B7E-4734-AC50-BB85D3DDA863}">
      <formula1>$AG$49:$AG$52</formula1>
    </dataValidation>
    <dataValidation type="list" allowBlank="1" showInputMessage="1" showErrorMessage="1" sqref="T56" xr:uid="{A5587A01-5746-45BB-9FD7-D2B295C37A7D}">
      <formula1>$AG$45:$AG$48</formula1>
    </dataValidation>
    <dataValidation type="list" allowBlank="1" showInputMessage="1" showErrorMessage="1" sqref="T48" xr:uid="{118615FA-5663-4502-A98D-E5BF44AC5C9B}">
      <formula1>$AG$41:$AG$44</formula1>
    </dataValidation>
    <dataValidation type="list" allowBlank="1" showInputMessage="1" showErrorMessage="1" sqref="T40" xr:uid="{AACA8ADD-ED22-4BB7-8D43-17F17C7C11A2}">
      <formula1>$AG$37:$AG$40</formula1>
    </dataValidation>
    <dataValidation type="list" allowBlank="1" showInputMessage="1" showErrorMessage="1" sqref="V66" xr:uid="{A5D53B0C-1AED-4B5F-9F93-9DE989045084}">
      <formula1>$AG$51:$AG$52</formula1>
    </dataValidation>
    <dataValidation type="list" allowBlank="1" showInputMessage="1" showErrorMessage="1" sqref="V62" xr:uid="{C61102D6-9DF6-4EFF-BD57-17F60EE47933}">
      <formula1>$AG$49:$AG$50</formula1>
    </dataValidation>
    <dataValidation type="list" allowBlank="1" showInputMessage="1" showErrorMessage="1" sqref="V58" xr:uid="{C90D120D-EC0C-4CED-83B4-FB593D31B8CA}">
      <formula1>$AG$47:$AG$48</formula1>
    </dataValidation>
    <dataValidation type="list" allowBlank="1" showInputMessage="1" showErrorMessage="1" sqref="V54" xr:uid="{B4C0FEAB-CD56-430D-856D-0FBCFEB57C2B}">
      <formula1>$AG$45:$AG$46</formula1>
    </dataValidation>
    <dataValidation type="list" allowBlank="1" showInputMessage="1" showErrorMessage="1" sqref="V50" xr:uid="{A505A941-F9AA-4C88-BDFB-D7A4ED7E6C54}">
      <formula1>$AG$43:$AG$44</formula1>
    </dataValidation>
    <dataValidation type="list" allowBlank="1" showInputMessage="1" showErrorMessage="1" sqref="V46" xr:uid="{765A7397-9D80-47E5-9430-45B0FCD15637}">
      <formula1>$AG$41:$AG$42</formula1>
    </dataValidation>
    <dataValidation type="list" allowBlank="1" showInputMessage="1" showErrorMessage="1" sqref="V42" xr:uid="{3AE316B4-F394-4A40-BD79-8E5344B79CAC}">
      <formula1>$AG$39:$AG$40</formula1>
    </dataValidation>
    <dataValidation type="list" allowBlank="1" showInputMessage="1" showErrorMessage="1" sqref="V38" xr:uid="{811A86BE-8D5E-43F7-9291-EAE8ADBC50AE}">
      <formula1>$AG$37:$AG$38</formula1>
    </dataValidation>
    <dataValidation type="list" allowBlank="1" showInputMessage="1" showErrorMessage="1" sqref="P17" xr:uid="{5704B4C6-EFB7-4D95-8849-08AF5F473B5E}">
      <formula1>$AF$7:$AF$14</formula1>
    </dataValidation>
    <dataValidation type="list" allowBlank="1" showInputMessage="1" showErrorMessage="1" sqref="R26" xr:uid="{67F7D111-28F6-4740-85E9-69696D0F4CDD}">
      <formula1>$AG$11:$AG$18</formula1>
    </dataValidation>
    <dataValidation type="list" allowBlank="1" showInputMessage="1" showErrorMessage="1" sqref="R10" xr:uid="{8F6D03EC-86A4-436B-855E-CF488F122204}">
      <formula1>$AG$3:$AG$10</formula1>
    </dataValidation>
    <dataValidation type="list" allowBlank="1" showInputMessage="1" showErrorMessage="1" sqref="T30" xr:uid="{4BBF7F40-DC51-47F6-886B-BE5594A99EB9}">
      <formula1>$AG$15:$AG$18</formula1>
    </dataValidation>
    <dataValidation type="list" allowBlank="1" showInputMessage="1" showErrorMessage="1" sqref="L51" xr:uid="{1705850E-CCDD-4181-97AA-B8D419BFDA15}">
      <formula1>$AE$41:$AE$48</formula1>
    </dataValidation>
    <dataValidation type="list" allowBlank="1" showInputMessage="1" showErrorMessage="1" sqref="J60" xr:uid="{DEDA884C-8CD8-421A-85F8-79F8D312AC26}">
      <formula1>$AD$45:$AD$52</formula1>
    </dataValidation>
    <dataValidation type="list" allowBlank="1" showInputMessage="1" showErrorMessage="1" sqref="J44" xr:uid="{57E9D190-BDD4-4ACF-8DD5-23E473C045C8}">
      <formula1>$AD$37:$AD$44</formula1>
    </dataValidation>
    <dataValidation type="list" allowBlank="1" showInputMessage="1" showErrorMessage="1" sqref="H64" xr:uid="{4812EFA0-FA63-43DA-885A-6C227AE0C6A9}">
      <formula1>$AD$49:$AD$52</formula1>
    </dataValidation>
    <dataValidation type="list" allowBlank="1" showInputMessage="1" showErrorMessage="1" sqref="H56" xr:uid="{7054C7AA-C30C-4CA4-BB46-6E8E15831BA3}">
      <formula1>$AD$45:$AD$48</formula1>
    </dataValidation>
    <dataValidation type="list" allowBlank="1" showInputMessage="1" showErrorMessage="1" sqref="H48" xr:uid="{20DE9E87-2C67-4658-B434-D812D7CAFFF9}">
      <formula1>$AD$41:$AD$44</formula1>
    </dataValidation>
    <dataValidation type="list" allowBlank="1" showInputMessage="1" showErrorMessage="1" sqref="H40" xr:uid="{E2BBE81B-C2B1-4F7A-B994-EEB929ABB87E}">
      <formula1>$AD$37:$AD$40</formula1>
    </dataValidation>
    <dataValidation type="list" allowBlank="1" showInputMessage="1" showErrorMessage="1" sqref="F66" xr:uid="{FDBFA0FD-57CD-46C5-9830-626DBA28382F}">
      <formula1>$AD$51:$AD$52</formula1>
    </dataValidation>
    <dataValidation type="list" allowBlank="1" showInputMessage="1" showErrorMessage="1" sqref="F62" xr:uid="{120DB81D-107A-4755-A039-08721DBF756F}">
      <formula1>$AD$49:$AD$50</formula1>
    </dataValidation>
    <dataValidation type="list" allowBlank="1" showInputMessage="1" showErrorMessage="1" sqref="F58" xr:uid="{B5E5776A-C10D-47C9-BA63-FB9B4F71A588}">
      <formula1>$AD$47:$AD$48</formula1>
    </dataValidation>
    <dataValidation type="list" allowBlank="1" showInputMessage="1" showErrorMessage="1" sqref="F54" xr:uid="{4F88D63C-57D7-4F7F-B342-7B79596DBE83}">
      <formula1>$AD$45:$AD$46</formula1>
    </dataValidation>
    <dataValidation type="list" allowBlank="1" showInputMessage="1" showErrorMessage="1" sqref="F50" xr:uid="{8CE290BB-B231-411F-BF17-E981DA77D406}">
      <formula1>$AD$43:$AD$44</formula1>
    </dataValidation>
    <dataValidation type="list" allowBlank="1" showInputMessage="1" showErrorMessage="1" sqref="F46" xr:uid="{5972C1A4-E9F5-4E99-93FF-ABDD5B93FA00}">
      <formula1>$AD$41:$AD$42</formula1>
    </dataValidation>
    <dataValidation type="list" allowBlank="1" showInputMessage="1" showErrorMessage="1" sqref="F42" xr:uid="{002008E6-F4A9-49C3-8CB7-44B59A50A991}">
      <formula1>$AD$39:$AD$40</formula1>
    </dataValidation>
    <dataValidation type="list" allowBlank="1" showInputMessage="1" showErrorMessage="1" sqref="F38" xr:uid="{E95C3955-BAB1-4EA7-B3C1-6206A1D1950C}">
      <formula1>$AD$37:$AD$38</formula1>
    </dataValidation>
    <dataValidation type="list" allowBlank="1" showInputMessage="1" showErrorMessage="1" sqref="H14" xr:uid="{AB721C90-F1D3-4061-8956-6450554C0ABE}">
      <formula1>$AD$7:$AD$10</formula1>
    </dataValidation>
    <dataValidation type="list" allowBlank="1" showInputMessage="1" showErrorMessage="1" sqref="H6" xr:uid="{5304F96D-D1BD-41A8-AEFB-C715B929300C}">
      <formula1>$AD$3:$AD$6</formula1>
    </dataValidation>
    <dataValidation type="list" allowBlank="1" showInputMessage="1" showErrorMessage="1" sqref="T22" xr:uid="{6A00609C-D0CA-469D-8009-474FB450B64A}">
      <formula1>$AG$11:$AG$14</formula1>
    </dataValidation>
    <dataValidation type="list" allowBlank="1" showInputMessage="1" showErrorMessage="1" sqref="T14" xr:uid="{19DA55ED-A0F5-4612-9546-1C2847E3096E}">
      <formula1>$AG$7:$AG$10</formula1>
    </dataValidation>
    <dataValidation type="list" allowBlank="1" showInputMessage="1" showErrorMessage="1" sqref="T6" xr:uid="{E6DD338B-7C7E-449E-8CCE-3CEA3CAA692F}">
      <formula1>$AG$3:$AG$6</formula1>
    </dataValidation>
    <dataValidation type="list" allowBlank="1" showInputMessage="1" showErrorMessage="1" sqref="V32" xr:uid="{F704EE2C-42EE-4C33-B6A3-EC829BA289AB}">
      <formula1>$AG$17:$AG$18</formula1>
    </dataValidation>
    <dataValidation type="list" allowBlank="1" showInputMessage="1" showErrorMessage="1" sqref="V28" xr:uid="{E913B6BD-A072-4B20-AB1C-35EFC21CBE1E}">
      <formula1>$AG$15:$AG$16</formula1>
    </dataValidation>
    <dataValidation type="list" allowBlank="1" showInputMessage="1" showErrorMessage="1" sqref="V24" xr:uid="{4B30AB65-918B-489A-9281-9A734B51873D}">
      <formula1>$AG$13:$AG$14</formula1>
    </dataValidation>
    <dataValidation type="list" allowBlank="1" showInputMessage="1" showErrorMessage="1" sqref="V20" xr:uid="{8132953F-1BB0-4C51-94F9-B361ED26DF11}">
      <formula1>$AG$11:$AG$12</formula1>
    </dataValidation>
    <dataValidation type="list" allowBlank="1" showInputMessage="1" showErrorMessage="1" sqref="V16" xr:uid="{9D6B76F6-1361-4877-9C65-387DDD239689}">
      <formula1>$AG$9:$AG$10</formula1>
    </dataValidation>
    <dataValidation type="list" allowBlank="1" showInputMessage="1" showErrorMessage="1" sqref="V12" xr:uid="{D4DB0E62-A2EB-4A59-9A9E-D5A2A8C62CD5}">
      <formula1>$AG$7:$AG$8</formula1>
    </dataValidation>
    <dataValidation type="list" allowBlank="1" showInputMessage="1" showErrorMessage="1" sqref="V8" xr:uid="{CE29D4A4-032C-45AA-8429-91DBEE4ED3DF}">
      <formula1>$AG$5:$AG$6</formula1>
    </dataValidation>
    <dataValidation type="list" allowBlank="1" showInputMessage="1" showErrorMessage="1" sqref="V4" xr:uid="{281D8295-75EE-48B0-8927-D48BEE18C834}">
      <formula1>$AG$3:$AG$4</formula1>
    </dataValidation>
    <dataValidation type="list" allowBlank="1" showInputMessage="1" showErrorMessage="1" sqref="N35" xr:uid="{2492EE7E-A629-4EC3-B7BD-A35020AE8BE3}">
      <formula1>$AE$24:$AE$31</formula1>
    </dataValidation>
    <dataValidation type="list" allowBlank="1" showInputMessage="1" showErrorMessage="1" sqref="N38" xr:uid="{38E882EA-F270-4CCE-AA26-FAF56438F19A}">
      <formula1>$AG$24:$AG$31</formula1>
    </dataValidation>
    <dataValidation type="list" allowBlank="1" showInputMessage="1" showErrorMessage="1" sqref="N32" xr:uid="{727152D5-D479-4023-A929-C998550F4EF3}">
      <formula1>$AD$24:$AD$31</formula1>
    </dataValidation>
    <dataValidation type="list" allowBlank="1" showInputMessage="1" showErrorMessage="1" sqref="L17" xr:uid="{EE9DEE0D-61CF-48A0-948A-92BA16D996FB}">
      <formula1>$AE$7:$AE$14</formula1>
    </dataValidation>
    <dataValidation type="list" allowBlank="1" showInputMessage="1" showErrorMessage="1" sqref="J26" xr:uid="{B36BC13E-FEA9-4F65-9A68-86EB182C7855}">
      <formula1>$AD$11:$AD$18</formula1>
    </dataValidation>
    <dataValidation type="list" allowBlank="1" showInputMessage="1" showErrorMessage="1" sqref="H30" xr:uid="{FC71C38E-25D1-445C-9A55-ABD23DBB0427}">
      <formula1>$AD$15:$AD$18</formula1>
    </dataValidation>
    <dataValidation type="list" allowBlank="1" showInputMessage="1" showErrorMessage="1" sqref="H22" xr:uid="{F0671D6F-7E8B-48EB-BCBE-45972AADDC57}">
      <formula1>$AD$11:$AD$14</formula1>
    </dataValidation>
    <dataValidation type="list" allowBlank="1" showInputMessage="1" showErrorMessage="1" sqref="F32" xr:uid="{A1A7C770-65A1-4577-A800-85DE2B62EC33}">
      <formula1>$AD$17:$AD$18</formula1>
    </dataValidation>
    <dataValidation type="list" allowBlank="1" showInputMessage="1" showErrorMessage="1" sqref="F28" xr:uid="{26CB2AA4-463F-4D59-928C-A15AE90BF634}">
      <formula1>$AD$15:$AD$16</formula1>
    </dataValidation>
    <dataValidation type="list" allowBlank="1" showInputMessage="1" showErrorMessage="1" sqref="F24" xr:uid="{20730EA5-3190-4AA0-9AA4-405E4AC6CDEB}">
      <formula1>$AD$13:$AD$14</formula1>
    </dataValidation>
    <dataValidation type="list" allowBlank="1" showInputMessage="1" showErrorMessage="1" sqref="F20" xr:uid="{D636B8F1-E29D-4DBF-B6F1-7E82C6E17257}">
      <formula1>$AD$11:$AD$12</formula1>
    </dataValidation>
    <dataValidation type="list" allowBlank="1" showInputMessage="1" showErrorMessage="1" sqref="F16" xr:uid="{5310B844-BF36-4BE2-ABBE-2F1F985C3C35}">
      <formula1>$AD$9:$AD$10</formula1>
    </dataValidation>
    <dataValidation type="list" allowBlank="1" showInputMessage="1" showErrorMessage="1" sqref="F12" xr:uid="{A9D05B61-D023-4A7B-8376-4FD0D0EA2DDD}">
      <formula1>$AD$7:$AD$8</formula1>
    </dataValidation>
    <dataValidation type="list" allowBlank="1" showInputMessage="1" showErrorMessage="1" sqref="J10" xr:uid="{26CC269D-C01C-4216-81BA-31FC08A64614}">
      <formula1>$AD$3:$AD$10</formula1>
    </dataValidation>
    <dataValidation type="list" allowBlank="1" showInputMessage="1" showErrorMessage="1" sqref="F8" xr:uid="{2D08F675-9188-419A-9667-8D516DF04415}">
      <formula1>$AD$5:$AD$6</formula1>
    </dataValidation>
    <dataValidation type="list" allowBlank="1" showInputMessage="1" showErrorMessage="1" sqref="F4" xr:uid="{861679A9-91CB-48D8-847D-F56E5AFB10EC}">
      <formula1>$AD$3:$AD$4</formula1>
    </dataValidation>
  </dataValidations>
  <pageMargins left="0.75" right="0.75" top="1" bottom="1" header="0.5" footer="0.5"/>
  <pageSetup orientation="portrait"/>
  <headerFooter alignWithMargins="0"/>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3814A-470D-44AC-8317-CF9D2E5F26CD}">
  <sheetPr codeName="Sheet16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472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398</v>
      </c>
      <c r="Q17" s="168">
        <v>3</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109" priority="1" operator="equal">
      <formula>63</formula>
    </cfRule>
    <cfRule type="cellIs" dxfId="108" priority="2" operator="notEqual">
      <formula>63</formula>
    </cfRule>
  </conditionalFormatting>
  <dataValidations count="63">
    <dataValidation type="list" allowBlank="1" showInputMessage="1" showErrorMessage="1" sqref="F4" xr:uid="{D4F1C1A9-6C16-4409-90DA-2963C0145AEC}">
      <formula1>$AD$3:$AD$4</formula1>
    </dataValidation>
    <dataValidation type="list" allowBlank="1" showInputMessage="1" showErrorMessage="1" sqref="F8" xr:uid="{FD2AB4BB-5DF2-43C5-B833-551E859995CC}">
      <formula1>$AD$5:$AD$6</formula1>
    </dataValidation>
    <dataValidation type="list" allowBlank="1" showInputMessage="1" showErrorMessage="1" sqref="J10" xr:uid="{30CC3DA4-DAD1-4E43-AD9D-C0B91F21FFAA}">
      <formula1>$AD$3:$AD$10</formula1>
    </dataValidation>
    <dataValidation type="list" allowBlank="1" showInputMessage="1" showErrorMessage="1" sqref="F12" xr:uid="{354A6468-7610-494C-AB5E-BA86A1DC8ED5}">
      <formula1>$AD$7:$AD$8</formula1>
    </dataValidation>
    <dataValidation type="list" allowBlank="1" showInputMessage="1" showErrorMessage="1" sqref="F16" xr:uid="{F352A884-7864-4262-B2B4-0E45A6A01040}">
      <formula1>$AD$9:$AD$10</formula1>
    </dataValidation>
    <dataValidation type="list" allowBlank="1" showInputMessage="1" showErrorMessage="1" sqref="F20" xr:uid="{E5FE9946-3B13-4B80-A5E4-BBF849EA2653}">
      <formula1>$AD$11:$AD$12</formula1>
    </dataValidation>
    <dataValidation type="list" allowBlank="1" showInputMessage="1" showErrorMessage="1" sqref="F24" xr:uid="{46E1C69C-B9A0-40C7-825A-F0E5E905D9E3}">
      <formula1>$AD$13:$AD$14</formula1>
    </dataValidation>
    <dataValidation type="list" allowBlank="1" showInputMessage="1" showErrorMessage="1" sqref="F28" xr:uid="{3FB6D3BF-CDDC-494F-96DF-586AC66D9070}">
      <formula1>$AD$15:$AD$16</formula1>
    </dataValidation>
    <dataValidation type="list" allowBlank="1" showInputMessage="1" showErrorMessage="1" sqref="F32" xr:uid="{C53E76D2-B95F-40DE-A998-7E482F260196}">
      <formula1>$AD$17:$AD$18</formula1>
    </dataValidation>
    <dataValidation type="list" allowBlank="1" showInputMessage="1" showErrorMessage="1" sqref="H22" xr:uid="{25950F00-D366-485A-8C3D-C11555409144}">
      <formula1>$AD$11:$AD$14</formula1>
    </dataValidation>
    <dataValidation type="list" allowBlank="1" showInputMessage="1" showErrorMessage="1" sqref="H30" xr:uid="{8CE56F81-04A5-4F8C-A795-5F84979B16A5}">
      <formula1>$AD$15:$AD$18</formula1>
    </dataValidation>
    <dataValidation type="list" allowBlank="1" showInputMessage="1" showErrorMessage="1" sqref="J26" xr:uid="{07D5D9A7-3000-4977-A8F4-0FE7602A7499}">
      <formula1>$AD$11:$AD$18</formula1>
    </dataValidation>
    <dataValidation type="list" allowBlank="1" showInputMessage="1" showErrorMessage="1" sqref="L17" xr:uid="{F49F9731-D5EA-4B24-A40A-1B094F1E9F05}">
      <formula1>$AE$7:$AE$14</formula1>
    </dataValidation>
    <dataValidation type="list" allowBlank="1" showInputMessage="1" showErrorMessage="1" sqref="N32" xr:uid="{024A8C5E-DE69-4303-AE8A-C0BFACF8813B}">
      <formula1>$AD$24:$AD$31</formula1>
    </dataValidation>
    <dataValidation type="list" allowBlank="1" showInputMessage="1" showErrorMessage="1" sqref="N38" xr:uid="{FEFFDD2F-96AA-465D-ABF2-2839ADFB88BF}">
      <formula1>$AG$24:$AG$31</formula1>
    </dataValidation>
    <dataValidation type="list" allowBlank="1" showInputMessage="1" showErrorMessage="1" sqref="N35" xr:uid="{D9F9E3B6-1362-4EB5-A4D6-BD75E140B24F}">
      <formula1>$AE$24:$AE$31</formula1>
    </dataValidation>
    <dataValidation type="list" allowBlank="1" showInputMessage="1" showErrorMessage="1" sqref="V4" xr:uid="{4E644828-0F1E-4260-B427-BAE77DA7E803}">
      <formula1>$AG$3:$AG$4</formula1>
    </dataValidation>
    <dataValidation type="list" allowBlank="1" showInputMessage="1" showErrorMessage="1" sqref="V8" xr:uid="{F1568FAE-CCB0-40B3-BFA1-51ED36BD79A7}">
      <formula1>$AG$5:$AG$6</formula1>
    </dataValidation>
    <dataValidation type="list" allowBlank="1" showInputMessage="1" showErrorMessage="1" sqref="V12" xr:uid="{C58320CB-1899-4366-8BCF-08745A4CDFA1}">
      <formula1>$AG$7:$AG$8</formula1>
    </dataValidation>
    <dataValidation type="list" allowBlank="1" showInputMessage="1" showErrorMessage="1" sqref="V16" xr:uid="{C28FD561-120C-4348-BDF9-B4124A0DD84C}">
      <formula1>$AG$9:$AG$10</formula1>
    </dataValidation>
    <dataValidation type="list" allowBlank="1" showInputMessage="1" showErrorMessage="1" sqref="V20" xr:uid="{717630D7-1788-4040-992B-BDC40A83EBF0}">
      <formula1>$AG$11:$AG$12</formula1>
    </dataValidation>
    <dataValidation type="list" allowBlank="1" showInputMessage="1" showErrorMessage="1" sqref="V24" xr:uid="{20AF28E0-8C6F-4529-932E-87F865EA74AD}">
      <formula1>$AG$13:$AG$14</formula1>
    </dataValidation>
    <dataValidation type="list" allowBlank="1" showInputMessage="1" showErrorMessage="1" sqref="V28" xr:uid="{EB3E446C-C78B-4200-BA46-38A94F7B8680}">
      <formula1>$AG$15:$AG$16</formula1>
    </dataValidation>
    <dataValidation type="list" allowBlank="1" showInputMessage="1" showErrorMessage="1" sqref="V32" xr:uid="{749380D7-7A21-465D-A73E-3C442932265A}">
      <formula1>$AG$17:$AG$18</formula1>
    </dataValidation>
    <dataValidation type="list" allowBlank="1" showInputMessage="1" showErrorMessage="1" sqref="T6" xr:uid="{4727C127-B297-4D4C-A0EC-2EF583F11CFF}">
      <formula1>$AG$3:$AG$6</formula1>
    </dataValidation>
    <dataValidation type="list" allowBlank="1" showInputMessage="1" showErrorMessage="1" sqref="T14" xr:uid="{C2A9A719-5DE1-4C53-96C0-0B1B610CCF12}">
      <formula1>$AG$7:$AG$10</formula1>
    </dataValidation>
    <dataValidation type="list" allowBlank="1" showInputMessage="1" showErrorMessage="1" sqref="T22" xr:uid="{75CDDAD0-88E6-4190-8513-D90FD8103C0B}">
      <formula1>$AG$11:$AG$14</formula1>
    </dataValidation>
    <dataValidation type="list" allowBlank="1" showInputMessage="1" showErrorMessage="1" sqref="H6" xr:uid="{072E8059-3ACD-4EAB-887D-593F8E93FA1A}">
      <formula1>$AD$3:$AD$6</formula1>
    </dataValidation>
    <dataValidation type="list" allowBlank="1" showInputMessage="1" showErrorMessage="1" sqref="H14" xr:uid="{1420B110-42B3-43D5-A198-B0713188BBE7}">
      <formula1>$AD$7:$AD$10</formula1>
    </dataValidation>
    <dataValidation type="list" allowBlank="1" showInputMessage="1" showErrorMessage="1" sqref="F38" xr:uid="{9CBFC2AB-236A-42E0-AF71-A019CB4D0165}">
      <formula1>$AD$37:$AD$38</formula1>
    </dataValidation>
    <dataValidation type="list" allowBlank="1" showInputMessage="1" showErrorMessage="1" sqref="F42" xr:uid="{79E4A7BF-C227-4DE6-9EEF-546ED279BDE6}">
      <formula1>$AD$39:$AD$40</formula1>
    </dataValidation>
    <dataValidation type="list" allowBlank="1" showInputMessage="1" showErrorMessage="1" sqref="F46" xr:uid="{22649E51-029E-4542-A35A-3503B04AFD25}">
      <formula1>$AD$41:$AD$42</formula1>
    </dataValidation>
    <dataValidation type="list" allowBlank="1" showInputMessage="1" showErrorMessage="1" sqref="F50" xr:uid="{3DEAF4D1-6C64-4A58-9497-CF50ECE54BBC}">
      <formula1>$AD$43:$AD$44</formula1>
    </dataValidation>
    <dataValidation type="list" allowBlank="1" showInputMessage="1" showErrorMessage="1" sqref="F54" xr:uid="{F008F8B0-04E4-4DC9-9539-0462260BA180}">
      <formula1>$AD$45:$AD$46</formula1>
    </dataValidation>
    <dataValidation type="list" allowBlank="1" showInputMessage="1" showErrorMessage="1" sqref="F58" xr:uid="{9E321139-4925-4A79-BE79-8D741DB674E6}">
      <formula1>$AD$47:$AD$48</formula1>
    </dataValidation>
    <dataValidation type="list" allowBlank="1" showInputMessage="1" showErrorMessage="1" sqref="F62" xr:uid="{4164CE74-A7B9-4030-8D83-46EA0BF84497}">
      <formula1>$AD$49:$AD$50</formula1>
    </dataValidation>
    <dataValidation type="list" allowBlank="1" showInputMessage="1" showErrorMessage="1" sqref="F66" xr:uid="{E450D2A5-9BA6-490B-BCA8-CE0C886C8226}">
      <formula1>$AD$51:$AD$52</formula1>
    </dataValidation>
    <dataValidation type="list" allowBlank="1" showInputMessage="1" showErrorMessage="1" sqref="H40" xr:uid="{73A83160-1DE9-45DB-92E1-9AE8B7927F8D}">
      <formula1>$AD$37:$AD$40</formula1>
    </dataValidation>
    <dataValidation type="list" allowBlank="1" showInputMessage="1" showErrorMessage="1" sqref="H48" xr:uid="{7B93B280-7C9A-4C0A-8ADC-2B339EC87BB9}">
      <formula1>$AD$41:$AD$44</formula1>
    </dataValidation>
    <dataValidation type="list" allowBlank="1" showInputMessage="1" showErrorMessage="1" sqref="H56" xr:uid="{685A8B00-0ECC-4279-829B-7AAE2D59547E}">
      <formula1>$AD$45:$AD$48</formula1>
    </dataValidation>
    <dataValidation type="list" allowBlank="1" showInputMessage="1" showErrorMessage="1" sqref="H64" xr:uid="{30BB511F-BDD2-4792-8ED5-A24409FA80A6}">
      <formula1>$AD$49:$AD$52</formula1>
    </dataValidation>
    <dataValidation type="list" allowBlank="1" showInputMessage="1" showErrorMessage="1" sqref="J44" xr:uid="{22BBAA61-D466-424A-88EF-F4A4673626D3}">
      <formula1>$AD$37:$AD$44</formula1>
    </dataValidation>
    <dataValidation type="list" allowBlank="1" showInputMessage="1" showErrorMessage="1" sqref="J60" xr:uid="{3E0565D3-B8DB-4746-AE80-B4971EDD23D2}">
      <formula1>$AD$45:$AD$52</formula1>
    </dataValidation>
    <dataValidation type="list" allowBlank="1" showInputMessage="1" showErrorMessage="1" sqref="L51" xr:uid="{05045427-0F1D-4F34-9DC7-BEFE476A0F15}">
      <formula1>$AE$41:$AE$48</formula1>
    </dataValidation>
    <dataValidation type="list" allowBlank="1" showInputMessage="1" showErrorMessage="1" sqref="T30" xr:uid="{91267A9F-513D-436B-B179-75C019CAECD2}">
      <formula1>$AG$15:$AG$18</formula1>
    </dataValidation>
    <dataValidation type="list" allowBlank="1" showInputMessage="1" showErrorMessage="1" sqref="R10" xr:uid="{D0815A3A-3A4B-42F3-8261-1981638B6AE7}">
      <formula1>$AG$3:$AG$10</formula1>
    </dataValidation>
    <dataValidation type="list" allowBlank="1" showInputMessage="1" showErrorMessage="1" sqref="R26" xr:uid="{091629D6-E116-4189-9D78-47EDD2D61670}">
      <formula1>$AG$11:$AG$18</formula1>
    </dataValidation>
    <dataValidation type="list" allowBlank="1" showInputMessage="1" showErrorMessage="1" sqref="P17" xr:uid="{2EBD2D71-880C-420F-9B54-2C7B32A9F560}">
      <formula1>$AF$7:$AF$14</formula1>
    </dataValidation>
    <dataValidation type="list" allowBlank="1" showInputMessage="1" showErrorMessage="1" sqref="V38" xr:uid="{EEA04F39-6568-4340-86B1-3765368DF6BD}">
      <formula1>$AG$37:$AG$38</formula1>
    </dataValidation>
    <dataValidation type="list" allowBlank="1" showInputMessage="1" showErrorMessage="1" sqref="V42" xr:uid="{E4F7BC8E-753F-4DD9-8D67-A98B09B90FBD}">
      <formula1>$AG$39:$AG$40</formula1>
    </dataValidation>
    <dataValidation type="list" allowBlank="1" showInputMessage="1" showErrorMessage="1" sqref="V46" xr:uid="{F3C9044F-99BD-465F-8C16-2E096A040F8F}">
      <formula1>$AG$41:$AG$42</formula1>
    </dataValidation>
    <dataValidation type="list" allowBlank="1" showInputMessage="1" showErrorMessage="1" sqref="V50" xr:uid="{8921F5FF-14EF-469B-A1D7-A040B97435FD}">
      <formula1>$AG$43:$AG$44</formula1>
    </dataValidation>
    <dataValidation type="list" allowBlank="1" showInputMessage="1" showErrorMessage="1" sqref="V54" xr:uid="{30A46658-01AD-4DCB-8783-57BF8813CD20}">
      <formula1>$AG$45:$AG$46</formula1>
    </dataValidation>
    <dataValidation type="list" allowBlank="1" showInputMessage="1" showErrorMessage="1" sqref="V58" xr:uid="{7E952AF2-5406-4B4D-A66E-4C65ED27A56A}">
      <formula1>$AG$47:$AG$48</formula1>
    </dataValidation>
    <dataValidation type="list" allowBlank="1" showInputMessage="1" showErrorMessage="1" sqref="V62" xr:uid="{098C54B0-D9C6-4D73-A5C8-4DDA835AFBFA}">
      <formula1>$AG$49:$AG$50</formula1>
    </dataValidation>
    <dataValidation type="list" allowBlank="1" showInputMessage="1" showErrorMessage="1" sqref="V66" xr:uid="{CEC0CAEC-B175-4D58-9857-80130A3C20FD}">
      <formula1>$AG$51:$AG$52</formula1>
    </dataValidation>
    <dataValidation type="list" allowBlank="1" showInputMessage="1" showErrorMessage="1" sqref="T40" xr:uid="{1A085CDE-7DD0-4102-A9A5-4A884FCA9571}">
      <formula1>$AG$37:$AG$40</formula1>
    </dataValidation>
    <dataValidation type="list" allowBlank="1" showInputMessage="1" showErrorMessage="1" sqref="T48" xr:uid="{91341F98-A997-469B-9B5D-AB746E62603C}">
      <formula1>$AG$41:$AG$44</formula1>
    </dataValidation>
    <dataValidation type="list" allowBlank="1" showInputMessage="1" showErrorMessage="1" sqref="T56" xr:uid="{F36F582C-D15C-4D9F-9D08-227A4627941A}">
      <formula1>$AG$45:$AG$48</formula1>
    </dataValidation>
    <dataValidation type="list" allowBlank="1" showInputMessage="1" showErrorMessage="1" sqref="T64" xr:uid="{8448B73A-3CE8-40CA-9D98-037D91750377}">
      <formula1>$AG$49:$AG$52</formula1>
    </dataValidation>
    <dataValidation type="list" allowBlank="1" showInputMessage="1" showErrorMessage="1" sqref="R44" xr:uid="{1135CA3C-F86D-4EF3-8B9E-797697C0DDC2}">
      <formula1>$AG$37:$AG$44</formula1>
    </dataValidation>
    <dataValidation type="list" allowBlank="1" showInputMessage="1" showErrorMessage="1" sqref="R60" xr:uid="{2E29D88F-E1BB-47B7-8F06-E4D30BB6C769}">
      <formula1>$AG$45:$AG$52</formula1>
    </dataValidation>
    <dataValidation type="list" allowBlank="1" showInputMessage="1" showErrorMessage="1" sqref="P51" xr:uid="{CEE352EF-0210-4F2C-AFB8-B2548A7EBB37}">
      <formula1>$AF$41:$AF$48</formula1>
    </dataValidation>
  </dataValidations>
  <pageMargins left="0.75" right="0.75" top="1" bottom="1" header="0.5" footer="0.5"/>
  <pageSetup orientation="portrait"/>
  <headerFooter alignWithMargins="0"/>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700-000000000000}">
  <sheetPr codeName="Sheet105">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T16:T20"/>
    <mergeCell ref="AA3:AA9"/>
    <mergeCell ref="AA11:AA17"/>
    <mergeCell ref="A61:A67"/>
    <mergeCell ref="A37:A43"/>
    <mergeCell ref="A45:A51"/>
    <mergeCell ref="AA19:AA25"/>
    <mergeCell ref="AA27:AA33"/>
    <mergeCell ref="AA37:AA43"/>
    <mergeCell ref="AA45:AA51"/>
    <mergeCell ref="AA53:AA59"/>
    <mergeCell ref="AA61:AA67"/>
    <mergeCell ref="A53:A59"/>
    <mergeCell ref="H50:H54"/>
    <mergeCell ref="T50:T54"/>
    <mergeCell ref="L14:P14"/>
    <mergeCell ref="A27:A33"/>
    <mergeCell ref="H16:H20"/>
    <mergeCell ref="L1:P1"/>
    <mergeCell ref="A3:A9"/>
    <mergeCell ref="A11:A17"/>
    <mergeCell ref="A19:A25"/>
  </mergeCells>
  <phoneticPr fontId="9" type="noConversion"/>
  <conditionalFormatting sqref="N2">
    <cfRule type="cellIs" dxfId="107" priority="1" operator="equal">
      <formula>63</formula>
    </cfRule>
    <cfRule type="cellIs" dxfId="106" priority="2" operator="notEqual">
      <formula>63</formula>
    </cfRule>
  </conditionalFormatting>
  <dataValidations count="63">
    <dataValidation type="list" allowBlank="1" showInputMessage="1" showErrorMessage="1" sqref="F4" xr:uid="{5F6CE531-B0B4-43C6-9A70-3F16BEABD4EA}">
      <formula1>$AD$3:$AD$4</formula1>
    </dataValidation>
    <dataValidation type="list" allowBlank="1" showInputMessage="1" showErrorMessage="1" sqref="F8" xr:uid="{BFD2B1CA-2225-4EF6-B2F9-B5A646B9C0E2}">
      <formula1>$AD$5:$AD$6</formula1>
    </dataValidation>
    <dataValidation type="list" allowBlank="1" showInputMessage="1" showErrorMessage="1" sqref="J10" xr:uid="{F344D475-19E0-44B6-9949-543708D887E5}">
      <formula1>$AD$3:$AD$10</formula1>
    </dataValidation>
    <dataValidation type="list" allowBlank="1" showInputMessage="1" showErrorMessage="1" sqref="F12" xr:uid="{21CD757D-FFD8-44DF-BEAC-0C052029877D}">
      <formula1>$AD$7:$AD$8</formula1>
    </dataValidation>
    <dataValidation type="list" allowBlank="1" showInputMessage="1" showErrorMessage="1" sqref="F16" xr:uid="{4013DEF5-A110-4BF4-961D-7652C29AFA5B}">
      <formula1>$AD$9:$AD$10</formula1>
    </dataValidation>
    <dataValidation type="list" allowBlank="1" showInputMessage="1" showErrorMessage="1" sqref="F20" xr:uid="{F1530124-D7F2-4391-91A5-083269CCE875}">
      <formula1>$AD$11:$AD$12</formula1>
    </dataValidation>
    <dataValidation type="list" allowBlank="1" showInputMessage="1" showErrorMessage="1" sqref="F24" xr:uid="{429FCFCE-79FB-4132-8466-A8FC27918BC5}">
      <formula1>$AD$13:$AD$14</formula1>
    </dataValidation>
    <dataValidation type="list" allowBlank="1" showInputMessage="1" showErrorMessage="1" sqref="F28" xr:uid="{9185AFDB-82EA-4DDF-AF18-2DDA9DEF3A7D}">
      <formula1>$AD$15:$AD$16</formula1>
    </dataValidation>
    <dataValidation type="list" allowBlank="1" showInputMessage="1" showErrorMessage="1" sqref="F32" xr:uid="{C8D497B7-7071-402D-AEDA-23AF03A24F3D}">
      <formula1>$AD$17:$AD$18</formula1>
    </dataValidation>
    <dataValidation type="list" allowBlank="1" showInputMessage="1" showErrorMessage="1" sqref="H22" xr:uid="{E8B8699A-19BA-4896-A658-A53661C79972}">
      <formula1>$AD$11:$AD$14</formula1>
    </dataValidation>
    <dataValidation type="list" allowBlank="1" showInputMessage="1" showErrorMessage="1" sqref="H30" xr:uid="{8D4FBA28-8E90-4162-9C27-42BBD96B239C}">
      <formula1>$AD$15:$AD$18</formula1>
    </dataValidation>
    <dataValidation type="list" allowBlank="1" showInputMessage="1" showErrorMessage="1" sqref="J26" xr:uid="{1972C260-06B3-4735-BEF1-A5C66D2F48C5}">
      <formula1>$AD$11:$AD$18</formula1>
    </dataValidation>
    <dataValidation type="list" allowBlank="1" showInputMessage="1" showErrorMessage="1" sqref="L17" xr:uid="{BBBB7B16-F19A-4B6C-A867-6285E0C5FA88}">
      <formula1>$AE$7:$AE$14</formula1>
    </dataValidation>
    <dataValidation type="list" allowBlank="1" showInputMessage="1" showErrorMessage="1" sqref="N32" xr:uid="{A3FA039C-3EF8-4DE8-BC62-969CDD7B007F}">
      <formula1>$AD$24:$AD$31</formula1>
    </dataValidation>
    <dataValidation type="list" allowBlank="1" showInputMessage="1" showErrorMessage="1" sqref="N38" xr:uid="{59D95216-A66E-4C0A-8710-4605B0C4610C}">
      <formula1>$AG$24:$AG$31</formula1>
    </dataValidation>
    <dataValidation type="list" allowBlank="1" showInputMessage="1" showErrorMessage="1" sqref="N35" xr:uid="{FC0EAE7F-D8E6-45C3-AB2A-5B918ED968DF}">
      <formula1>$AE$24:$AE$31</formula1>
    </dataValidation>
    <dataValidation type="list" allowBlank="1" showInputMessage="1" showErrorMessage="1" sqref="V4" xr:uid="{4201474E-74AB-4E76-8E73-7206F9130790}">
      <formula1>$AG$3:$AG$4</formula1>
    </dataValidation>
    <dataValidation type="list" allowBlank="1" showInputMessage="1" showErrorMessage="1" sqref="V8" xr:uid="{F29F2B29-58C5-40B3-8572-2A523D72B688}">
      <formula1>$AG$5:$AG$6</formula1>
    </dataValidation>
    <dataValidation type="list" allowBlank="1" showInputMessage="1" showErrorMessage="1" sqref="V12" xr:uid="{89EDF49F-261B-419C-942C-B2F9DCBAD269}">
      <formula1>$AG$7:$AG$8</formula1>
    </dataValidation>
    <dataValidation type="list" allowBlank="1" showInputMessage="1" showErrorMessage="1" sqref="V16" xr:uid="{35E9AAEC-0FF0-4204-8EEE-1BAAB89EF9D5}">
      <formula1>$AG$9:$AG$10</formula1>
    </dataValidation>
    <dataValidation type="list" allowBlank="1" showInputMessage="1" showErrorMessage="1" sqref="V20" xr:uid="{4FD903BA-7FB5-4BB4-8697-7DE509867871}">
      <formula1>$AG$11:$AG$12</formula1>
    </dataValidation>
    <dataValidation type="list" allowBlank="1" showInputMessage="1" showErrorMessage="1" sqref="V24" xr:uid="{A72C86C8-F4A0-4654-91C3-5B47FFB65EC3}">
      <formula1>$AG$13:$AG$14</formula1>
    </dataValidation>
    <dataValidation type="list" allowBlank="1" showInputMessage="1" showErrorMessage="1" sqref="V28" xr:uid="{918CDE37-A775-4433-A9C9-3B073613DC55}">
      <formula1>$AG$15:$AG$16</formula1>
    </dataValidation>
    <dataValidation type="list" allowBlank="1" showInputMessage="1" showErrorMessage="1" sqref="V32" xr:uid="{2AE4AFEA-C974-49F2-8230-E93C2ED9BCB2}">
      <formula1>$AG$17:$AG$18</formula1>
    </dataValidation>
    <dataValidation type="list" allowBlank="1" showInputMessage="1" showErrorMessage="1" sqref="T6" xr:uid="{D974D01A-3370-4E4D-884B-B8784300E5B6}">
      <formula1>$AG$3:$AG$6</formula1>
    </dataValidation>
    <dataValidation type="list" allowBlank="1" showInputMessage="1" showErrorMessage="1" sqref="T14" xr:uid="{2149EC0A-9676-4EF5-8582-89FBF05CBB2C}">
      <formula1>$AG$7:$AG$10</formula1>
    </dataValidation>
    <dataValidation type="list" allowBlank="1" showInputMessage="1" showErrorMessage="1" sqref="T22" xr:uid="{4E4238D9-DA8B-4C0F-8068-69938DB2C444}">
      <formula1>$AG$11:$AG$14</formula1>
    </dataValidation>
    <dataValidation type="list" allowBlank="1" showInputMessage="1" showErrorMessage="1" sqref="H6" xr:uid="{3D3F2804-2D45-4A67-A51A-5ADD83CF4798}">
      <formula1>$AD$3:$AD$6</formula1>
    </dataValidation>
    <dataValidation type="list" allowBlank="1" showInputMessage="1" showErrorMessage="1" sqref="H14" xr:uid="{1288F19F-FD3C-44BC-9830-11FDDCF4468D}">
      <formula1>$AD$7:$AD$10</formula1>
    </dataValidation>
    <dataValidation type="list" allowBlank="1" showInputMessage="1" showErrorMessage="1" sqref="F38" xr:uid="{B50CC988-16AF-40B3-B39E-94EED15A0672}">
      <formula1>$AD$37:$AD$38</formula1>
    </dataValidation>
    <dataValidation type="list" allowBlank="1" showInputMessage="1" showErrorMessage="1" sqref="F42" xr:uid="{4FE5DCB4-035E-49BA-A7A3-E641B397DE25}">
      <formula1>$AD$39:$AD$40</formula1>
    </dataValidation>
    <dataValidation type="list" allowBlank="1" showInputMessage="1" showErrorMessage="1" sqref="F46" xr:uid="{B3A82BEE-6453-4D3B-91C9-1B627DB219EB}">
      <formula1>$AD$41:$AD$42</formula1>
    </dataValidation>
    <dataValidation type="list" allowBlank="1" showInputMessage="1" showErrorMessage="1" sqref="F50" xr:uid="{2B7C8FFD-69DB-4A1A-8062-D764E52BB65E}">
      <formula1>$AD$43:$AD$44</formula1>
    </dataValidation>
    <dataValidation type="list" allowBlank="1" showInputMessage="1" showErrorMessage="1" sqref="F54" xr:uid="{7D8818DB-CFB5-455F-90C8-C499A5F1103C}">
      <formula1>$AD$45:$AD$46</formula1>
    </dataValidation>
    <dataValidation type="list" allowBlank="1" showInputMessage="1" showErrorMessage="1" sqref="F58" xr:uid="{74F8288D-D58D-4121-8D96-D9B864B10F38}">
      <formula1>$AD$47:$AD$48</formula1>
    </dataValidation>
    <dataValidation type="list" allowBlank="1" showInputMessage="1" showErrorMessage="1" sqref="F62" xr:uid="{B4D637CD-2E1E-40A8-A1AA-7B4B46A0288B}">
      <formula1>$AD$49:$AD$50</formula1>
    </dataValidation>
    <dataValidation type="list" allowBlank="1" showInputMessage="1" showErrorMessage="1" sqref="F66" xr:uid="{F10AB39E-0F6A-4077-B3DE-38DFAC033E30}">
      <formula1>$AD$51:$AD$52</formula1>
    </dataValidation>
    <dataValidation type="list" allowBlank="1" showInputMessage="1" showErrorMessage="1" sqref="H40" xr:uid="{0693E8E1-BD8D-42CC-95A4-D62D73E78DFE}">
      <formula1>$AD$37:$AD$40</formula1>
    </dataValidation>
    <dataValidation type="list" allowBlank="1" showInputMessage="1" showErrorMessage="1" sqref="H48" xr:uid="{92FCDF3E-B692-46FC-9D07-F0ADA0B4A086}">
      <formula1>$AD$41:$AD$44</formula1>
    </dataValidation>
    <dataValidation type="list" allowBlank="1" showInputMessage="1" showErrorMessage="1" sqref="H56" xr:uid="{70F38300-3451-4043-AB88-DAADD28F50AC}">
      <formula1>$AD$45:$AD$48</formula1>
    </dataValidation>
    <dataValidation type="list" allowBlank="1" showInputMessage="1" showErrorMessage="1" sqref="H64" xr:uid="{E0742507-1D16-4337-8F50-6A58F6068673}">
      <formula1>$AD$49:$AD$52</formula1>
    </dataValidation>
    <dataValidation type="list" allowBlank="1" showInputMessage="1" showErrorMessage="1" sqref="J44" xr:uid="{DCB82ACD-486A-4F79-9349-B8BFAEF55E46}">
      <formula1>$AD$37:$AD$44</formula1>
    </dataValidation>
    <dataValidation type="list" allowBlank="1" showInputMessage="1" showErrorMessage="1" sqref="J60" xr:uid="{362C9413-E6B2-4B53-BBF3-97216A9F9456}">
      <formula1>$AD$45:$AD$52</formula1>
    </dataValidation>
    <dataValidation type="list" allowBlank="1" showInputMessage="1" showErrorMessage="1" sqref="L51" xr:uid="{C080F14E-9921-4229-A492-AB8FAB7BF292}">
      <formula1>$AE$41:$AE$48</formula1>
    </dataValidation>
    <dataValidation type="list" allowBlank="1" showInputMessage="1" showErrorMessage="1" sqref="T30" xr:uid="{9BA348DB-FF46-411B-8AD0-E75A015246DC}">
      <formula1>$AG$15:$AG$18</formula1>
    </dataValidation>
    <dataValidation type="list" allowBlank="1" showInputMessage="1" showErrorMessage="1" sqref="R10" xr:uid="{2CAED1CD-CA5C-41A4-8DA8-891FC71B9715}">
      <formula1>$AG$3:$AG$10</formula1>
    </dataValidation>
    <dataValidation type="list" allowBlank="1" showInputMessage="1" showErrorMessage="1" sqref="R26" xr:uid="{205C51B7-4335-41C2-A40A-D44FB6E274CB}">
      <formula1>$AG$11:$AG$18</formula1>
    </dataValidation>
    <dataValidation type="list" allowBlank="1" showInputMessage="1" showErrorMessage="1" sqref="P17" xr:uid="{F4D5AAFF-DD26-469F-8B8C-ECACFCE7A174}">
      <formula1>$AF$7:$AF$14</formula1>
    </dataValidation>
    <dataValidation type="list" allowBlank="1" showInputMessage="1" showErrorMessage="1" sqref="V38" xr:uid="{7D75E9ED-F328-4364-BFC4-529A63BF1242}">
      <formula1>$AG$37:$AG$38</formula1>
    </dataValidation>
    <dataValidation type="list" allowBlank="1" showInputMessage="1" showErrorMessage="1" sqref="V42" xr:uid="{B4616991-0617-4D8A-AE3E-443142199C8D}">
      <formula1>$AG$39:$AG$40</formula1>
    </dataValidation>
    <dataValidation type="list" allowBlank="1" showInputMessage="1" showErrorMessage="1" sqref="V46" xr:uid="{182E2FC2-3D48-4415-AD5F-CBB9F65A67F8}">
      <formula1>$AG$41:$AG$42</formula1>
    </dataValidation>
    <dataValidation type="list" allowBlank="1" showInputMessage="1" showErrorMessage="1" sqref="V50" xr:uid="{F1C90EF1-7428-4A15-89AC-05022AB1F393}">
      <formula1>$AG$43:$AG$44</formula1>
    </dataValidation>
    <dataValidation type="list" allowBlank="1" showInputMessage="1" showErrorMessage="1" sqref="V54" xr:uid="{FC4BC20E-5957-44AA-8A3A-F0DC237A0214}">
      <formula1>$AG$45:$AG$46</formula1>
    </dataValidation>
    <dataValidation type="list" allowBlank="1" showInputMessage="1" showErrorMessage="1" sqref="V58" xr:uid="{68E55BE5-501B-462C-9625-0061EAFBD54A}">
      <formula1>$AG$47:$AG$48</formula1>
    </dataValidation>
    <dataValidation type="list" allowBlank="1" showInputMessage="1" showErrorMessage="1" sqref="V62" xr:uid="{6B5B75A6-B02F-4CD8-BAA5-EA563A845E8F}">
      <formula1>$AG$49:$AG$50</formula1>
    </dataValidation>
    <dataValidation type="list" allowBlank="1" showInputMessage="1" showErrorMessage="1" sqref="V66" xr:uid="{34B873EA-16A5-4FFC-863F-BB24040BF79C}">
      <formula1>$AG$51:$AG$52</formula1>
    </dataValidation>
    <dataValidation type="list" allowBlank="1" showInputMessage="1" showErrorMessage="1" sqref="T40" xr:uid="{690E28FB-8C28-41F7-9121-86C57C000B1E}">
      <formula1>$AG$37:$AG$40</formula1>
    </dataValidation>
    <dataValidation type="list" allowBlank="1" showInputMessage="1" showErrorMessage="1" sqref="T48" xr:uid="{92886D53-8A77-4108-99AA-664635DC06CD}">
      <formula1>$AG$41:$AG$44</formula1>
    </dataValidation>
    <dataValidation type="list" allowBlank="1" showInputMessage="1" showErrorMessage="1" sqref="T56" xr:uid="{B1C780A4-EB0F-4F2F-B62F-178F5A9E369C}">
      <formula1>$AG$45:$AG$48</formula1>
    </dataValidation>
    <dataValidation type="list" allowBlank="1" showInputMessage="1" showErrorMessage="1" sqref="T64" xr:uid="{E789309F-39B6-42B4-9754-8C5082CEC1EF}">
      <formula1>$AG$49:$AG$52</formula1>
    </dataValidation>
    <dataValidation type="list" allowBlank="1" showInputMessage="1" showErrorMessage="1" sqref="R44" xr:uid="{BB92B055-F4B7-4A68-87DF-45044FCBBFC2}">
      <formula1>$AG$37:$AG$44</formula1>
    </dataValidation>
    <dataValidation type="list" allowBlank="1" showInputMessage="1" showErrorMessage="1" sqref="R60" xr:uid="{CCCB9919-5021-46C2-B240-3615264183B9}">
      <formula1>$AG$45:$AG$52</formula1>
    </dataValidation>
    <dataValidation type="list" allowBlank="1" showInputMessage="1" showErrorMessage="1" sqref="P51" xr:uid="{EEC68A96-E0E6-4D74-BEAC-14F35C8FBAD0}">
      <formula1>$AF$41:$AF$48</formula1>
    </dataValidation>
  </dataValidations>
  <pageMargins left="0.75" right="0.75" top="1" bottom="1" header="0.5" footer="0.5"/>
  <headerFooter alignWithMargins="0"/>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800-000000000000}">
  <sheetPr codeName="Sheet2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493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4</v>
      </c>
      <c r="J10" s="105" t="s">
        <v>187</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3</v>
      </c>
      <c r="L17" s="105" t="s">
        <v>41</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VA</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NOVA</v>
      </c>
    </row>
    <row r="26" spans="1:33">
      <c r="A26" s="62"/>
      <c r="B26" s="102"/>
      <c r="D26" s="133"/>
      <c r="E26" s="117"/>
      <c r="F26" s="131"/>
      <c r="G26" s="112"/>
      <c r="H26" s="112"/>
      <c r="I26" s="165">
        <v>3</v>
      </c>
      <c r="J26" s="105" t="s">
        <v>41</v>
      </c>
      <c r="K26" s="109"/>
      <c r="L26" s="112"/>
      <c r="M26" s="109"/>
      <c r="N26" s="112"/>
      <c r="O26" s="112"/>
      <c r="P26" s="122"/>
      <c r="Q26" s="112"/>
      <c r="R26" s="119" t="s">
        <v>396</v>
      </c>
      <c r="S26" s="168">
        <v>6</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OK ST</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189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413</v>
      </c>
      <c r="Q51" s="168">
        <v>4</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T16:T20"/>
    <mergeCell ref="L14:P14"/>
    <mergeCell ref="A61:A67"/>
    <mergeCell ref="A37:A43"/>
    <mergeCell ref="A45:A51"/>
    <mergeCell ref="AA19:AA25"/>
    <mergeCell ref="AA27:AA33"/>
    <mergeCell ref="AA37:AA43"/>
    <mergeCell ref="AA45:AA51"/>
    <mergeCell ref="AA53:AA59"/>
    <mergeCell ref="AA61:AA67"/>
    <mergeCell ref="T50:T54"/>
    <mergeCell ref="H50:H54"/>
    <mergeCell ref="H16:H20"/>
    <mergeCell ref="A3:A9"/>
    <mergeCell ref="A11:A17"/>
    <mergeCell ref="A19:A25"/>
    <mergeCell ref="A27:A33"/>
    <mergeCell ref="A53:A59"/>
  </mergeCells>
  <phoneticPr fontId="9" type="noConversion"/>
  <conditionalFormatting sqref="N2">
    <cfRule type="cellIs" dxfId="105" priority="1" operator="equal">
      <formula>63</formula>
    </cfRule>
    <cfRule type="cellIs" dxfId="104" priority="2" operator="notEqual">
      <formula>63</formula>
    </cfRule>
  </conditionalFormatting>
  <dataValidations count="62">
    <dataValidation type="list" allowBlank="1" showInputMessage="1" showErrorMessage="1" sqref="F4" xr:uid="{232D3C8A-C76D-4F91-AFD8-D8FC32C88EED}">
      <formula1>$AD$3:$AD$4</formula1>
    </dataValidation>
    <dataValidation type="list" allowBlank="1" showInputMessage="1" showErrorMessage="1" sqref="F8" xr:uid="{61C438DE-3DDF-4640-82E8-3E6C0ECC72C9}">
      <formula1>$AD$5:$AD$6</formula1>
    </dataValidation>
    <dataValidation type="list" allowBlank="1" showInputMessage="1" showErrorMessage="1" sqref="J10" xr:uid="{44DEC4DF-B14B-4760-9CB2-730370A7D2AA}">
      <formula1>$AD$3:$AD$10</formula1>
    </dataValidation>
    <dataValidation type="list" allowBlank="1" showInputMessage="1" showErrorMessage="1" sqref="F12" xr:uid="{154822BA-9D28-4FDE-9305-4CCDE5E263B8}">
      <formula1>$AD$7:$AD$8</formula1>
    </dataValidation>
    <dataValidation type="list" allowBlank="1" showInputMessage="1" showErrorMessage="1" sqref="F16" xr:uid="{48E15E28-F907-411B-8FA0-C73A15499130}">
      <formula1>$AD$9:$AD$10</formula1>
    </dataValidation>
    <dataValidation type="list" allowBlank="1" showInputMessage="1" showErrorMessage="1" sqref="F20" xr:uid="{58F81F17-0B3B-4FC9-B0F7-0BE729E7EA36}">
      <formula1>$AD$11:$AD$12</formula1>
    </dataValidation>
    <dataValidation type="list" allowBlank="1" showInputMessage="1" showErrorMessage="1" sqref="F24" xr:uid="{E01D72AF-3EE8-4208-A880-02535C56FAC9}">
      <formula1>$AD$13:$AD$14</formula1>
    </dataValidation>
    <dataValidation type="list" allowBlank="1" showInputMessage="1" showErrorMessage="1" sqref="F28" xr:uid="{9FDC044A-F1E8-485E-9F83-671BB10F3FE9}">
      <formula1>$AD$15:$AD$16</formula1>
    </dataValidation>
    <dataValidation type="list" allowBlank="1" showInputMessage="1" showErrorMessage="1" sqref="F32" xr:uid="{69E98911-E7DE-468D-A474-7E25047CF0FB}">
      <formula1>$AD$17:$AD$18</formula1>
    </dataValidation>
    <dataValidation type="list" allowBlank="1" showInputMessage="1" showErrorMessage="1" sqref="H22" xr:uid="{F3DE8285-B608-4C31-847E-F6FEA4D9755D}">
      <formula1>$AD$11:$AD$14</formula1>
    </dataValidation>
    <dataValidation type="list" allowBlank="1" showInputMessage="1" showErrorMessage="1" sqref="H30" xr:uid="{9EE2C42D-9C83-4409-B6C2-C27FF79AE522}">
      <formula1>$AD$15:$AD$18</formula1>
    </dataValidation>
    <dataValidation type="list" allowBlank="1" showInputMessage="1" showErrorMessage="1" sqref="J26" xr:uid="{D29FE547-0C54-4BB8-8316-810431EFCCEF}">
      <formula1>$AD$11:$AD$18</formula1>
    </dataValidation>
    <dataValidation type="list" allowBlank="1" showInputMessage="1" showErrorMessage="1" sqref="L17" xr:uid="{DCC3B021-9A2D-4611-B255-D2DD8D243D97}">
      <formula1>$AE$7:$AE$14</formula1>
    </dataValidation>
    <dataValidation type="list" allowBlank="1" showInputMessage="1" showErrorMessage="1" sqref="N32" xr:uid="{2B3EB701-E051-4A62-8109-85B81B1B5B61}">
      <formula1>$AD$24:$AD$31</formula1>
    </dataValidation>
    <dataValidation type="list" allowBlank="1" showInputMessage="1" showErrorMessage="1" sqref="N38" xr:uid="{F7541BC7-BF0C-40A6-A38E-6B91141EE02B}">
      <formula1>$AG$24:$AG$31</formula1>
    </dataValidation>
    <dataValidation type="list" allowBlank="1" showInputMessage="1" showErrorMessage="1" sqref="N35" xr:uid="{8F9CCF6C-7831-4BCC-8E04-9DA8300EC5E5}">
      <formula1>$AE$24:$AE$31</formula1>
    </dataValidation>
    <dataValidation type="list" allowBlank="1" showInputMessage="1" showErrorMessage="1" sqref="V4" xr:uid="{1E6A5A7C-7599-40CC-B897-7FFFA2898D26}">
      <formula1>$AG$3:$AG$4</formula1>
    </dataValidation>
    <dataValidation type="list" allowBlank="1" showInputMessage="1" showErrorMessage="1" sqref="V8" xr:uid="{E49A38FA-1E46-487F-9DB2-EC24EB772CE8}">
      <formula1>$AG$5:$AG$6</formula1>
    </dataValidation>
    <dataValidation type="list" allowBlank="1" showInputMessage="1" showErrorMessage="1" sqref="V12" xr:uid="{1ED20867-5CA5-4849-9665-DFF27D0D1156}">
      <formula1>$AG$7:$AG$8</formula1>
    </dataValidation>
    <dataValidation type="list" allowBlank="1" showInputMessage="1" showErrorMessage="1" sqref="V16" xr:uid="{B26E2900-DFAF-4895-B34B-B5F1C35B7E98}">
      <formula1>$AG$9:$AG$10</formula1>
    </dataValidation>
    <dataValidation type="list" allowBlank="1" showInputMessage="1" showErrorMessage="1" sqref="V20" xr:uid="{59FC9B88-8C1A-486E-B964-436D58AD4F21}">
      <formula1>$AG$11:$AG$12</formula1>
    </dataValidation>
    <dataValidation type="list" allowBlank="1" showInputMessage="1" showErrorMessage="1" sqref="V24" xr:uid="{8BE016F7-3A0C-4036-BE82-E84DB9C2348A}">
      <formula1>$AG$13:$AG$14</formula1>
    </dataValidation>
    <dataValidation type="list" allowBlank="1" showInputMessage="1" showErrorMessage="1" sqref="V28" xr:uid="{9427F134-E161-4398-B2D0-FA01D67E8AF4}">
      <formula1>$AG$15:$AG$16</formula1>
    </dataValidation>
    <dataValidation type="list" allowBlank="1" showInputMessage="1" showErrorMessage="1" sqref="V32" xr:uid="{F3F22368-0695-44BD-AD80-009BA2529CAF}">
      <formula1>$AG$17:$AG$18</formula1>
    </dataValidation>
    <dataValidation type="list" allowBlank="1" showInputMessage="1" showErrorMessage="1" sqref="T6" xr:uid="{79E7D789-45EB-4BEE-B643-29D20ED91550}">
      <formula1>$AG$3:$AG$6</formula1>
    </dataValidation>
    <dataValidation type="list" allowBlank="1" showInputMessage="1" showErrorMessage="1" sqref="T14" xr:uid="{BCD4302E-03AA-49AC-AC03-00E9F740F21B}">
      <formula1>$AG$7:$AG$10</formula1>
    </dataValidation>
    <dataValidation type="list" allowBlank="1" showInputMessage="1" showErrorMessage="1" sqref="T22" xr:uid="{7D07EE7E-BDE3-490B-B8E7-461F5030BEFC}">
      <formula1>$AG$11:$AG$14</formula1>
    </dataValidation>
    <dataValidation type="list" allowBlank="1" showInputMessage="1" showErrorMessage="1" sqref="H6" xr:uid="{51AE0001-E0FE-4D2D-9130-F15F913E28A2}">
      <formula1>$AD$3:$AD$6</formula1>
    </dataValidation>
    <dataValidation type="list" allowBlank="1" showInputMessage="1" showErrorMessage="1" sqref="H14" xr:uid="{6DD67F8D-88D5-406E-A3E3-F470B113A20A}">
      <formula1>$AD$7:$AD$10</formula1>
    </dataValidation>
    <dataValidation type="list" allowBlank="1" showInputMessage="1" showErrorMessage="1" sqref="F38" xr:uid="{A7B2BD8E-5637-47A3-A160-E4D8BE87A991}">
      <formula1>$AD$37:$AD$38</formula1>
    </dataValidation>
    <dataValidation type="list" allowBlank="1" showInputMessage="1" showErrorMessage="1" sqref="F42" xr:uid="{3A48FAD9-A4B7-415F-8912-825A0689F3D9}">
      <formula1>$AD$39:$AD$40</formula1>
    </dataValidation>
    <dataValidation type="list" allowBlank="1" showInputMessage="1" showErrorMessage="1" sqref="F46" xr:uid="{F0B0BD81-2293-4904-883A-557C6F9FA6D9}">
      <formula1>$AD$41:$AD$42</formula1>
    </dataValidation>
    <dataValidation type="list" allowBlank="1" showInputMessage="1" showErrorMessage="1" sqref="F50" xr:uid="{E95513E1-E89C-4384-BD7A-92C2D4BACE2B}">
      <formula1>$AD$43:$AD$44</formula1>
    </dataValidation>
    <dataValidation type="list" allowBlank="1" showInputMessage="1" showErrorMessage="1" sqref="F54" xr:uid="{A26CFCC2-C16F-452D-9999-785D2320EAE8}">
      <formula1>$AD$45:$AD$46</formula1>
    </dataValidation>
    <dataValidation type="list" allowBlank="1" showInputMessage="1" showErrorMessage="1" sqref="F58" xr:uid="{04555DF0-9F69-452A-A96A-46C38F753AD2}">
      <formula1>$AD$47:$AD$48</formula1>
    </dataValidation>
    <dataValidation type="list" allowBlank="1" showInputMessage="1" showErrorMessage="1" sqref="F62" xr:uid="{7F1B9643-38B2-4CD2-8B4F-F2A3CF3DB5CB}">
      <formula1>$AD$49:$AD$50</formula1>
    </dataValidation>
    <dataValidation type="list" allowBlank="1" showInputMessage="1" showErrorMessage="1" sqref="F66" xr:uid="{DCFE99FD-8E66-425F-8099-A916CF57B65E}">
      <formula1>$AD$51:$AD$52</formula1>
    </dataValidation>
    <dataValidation type="list" allowBlank="1" showInputMessage="1" showErrorMessage="1" sqref="H40" xr:uid="{75598D85-A108-4CEB-A533-01EAD01B4528}">
      <formula1>$AD$37:$AD$40</formula1>
    </dataValidation>
    <dataValidation type="list" allowBlank="1" showInputMessage="1" showErrorMessage="1" sqref="H48" xr:uid="{48E47E97-5003-4E53-955B-F3A2DF7CFDC9}">
      <formula1>$AD$41:$AD$44</formula1>
    </dataValidation>
    <dataValidation type="list" allowBlank="1" showInputMessage="1" showErrorMessage="1" sqref="H56" xr:uid="{3CDC65AB-AB3F-482F-B9C1-D417F5DAC50F}">
      <formula1>$AD$45:$AD$48</formula1>
    </dataValidation>
    <dataValidation type="list" allowBlank="1" showInputMessage="1" showErrorMessage="1" sqref="H64" xr:uid="{875EBCE1-B6F9-43EE-AF05-CE6847C4DBC9}">
      <formula1>$AD$49:$AD$52</formula1>
    </dataValidation>
    <dataValidation type="list" allowBlank="1" showInputMessage="1" showErrorMessage="1" sqref="J44" xr:uid="{F17957BD-4905-4987-92C2-FF92AA29436E}">
      <formula1>$AD$37:$AD$44</formula1>
    </dataValidation>
    <dataValidation type="list" allowBlank="1" showInputMessage="1" showErrorMessage="1" sqref="J60" xr:uid="{BC81B99A-F442-48F5-A136-53D657CA1109}">
      <formula1>$AD$45:$AD$52</formula1>
    </dataValidation>
    <dataValidation type="list" allowBlank="1" showInputMessage="1" showErrorMessage="1" sqref="L51" xr:uid="{EF36409D-682A-4E8B-8A23-2767CFFA2F5F}">
      <formula1>$AE$41:$AE$48</formula1>
    </dataValidation>
    <dataValidation type="list" allowBlank="1" showInputMessage="1" showErrorMessage="1" sqref="T30" xr:uid="{B222456E-CBF5-4FE1-8688-833BF267E272}">
      <formula1>$AG$15:$AG$18</formula1>
    </dataValidation>
    <dataValidation type="list" allowBlank="1" showInputMessage="1" showErrorMessage="1" sqref="R10 P17" xr:uid="{B12887A6-C5F1-4046-9CEB-8AE0E3942CE6}">
      <formula1>$AG$3:$AG$10</formula1>
    </dataValidation>
    <dataValidation type="list" allowBlank="1" showInputMessage="1" showErrorMessage="1" sqref="R26" xr:uid="{91299C0B-12B3-4BC4-B0DF-0A60513D7D90}">
      <formula1>$AG$11:$AG$18</formula1>
    </dataValidation>
    <dataValidation type="list" allowBlank="1" showInputMessage="1" showErrorMessage="1" sqref="V38" xr:uid="{0CC26810-3C1E-466C-B060-8D7B8260048C}">
      <formula1>$AG$37:$AG$38</formula1>
    </dataValidation>
    <dataValidation type="list" allowBlank="1" showInputMessage="1" showErrorMessage="1" sqref="V42" xr:uid="{807F4999-C254-4248-BB5D-209305643551}">
      <formula1>$AG$39:$AG$40</formula1>
    </dataValidation>
    <dataValidation type="list" allowBlank="1" showInputMessage="1" showErrorMessage="1" sqref="V46" xr:uid="{D8489DA1-08B4-44C5-B850-89E034BE62BE}">
      <formula1>$AG$41:$AG$42</formula1>
    </dataValidation>
    <dataValidation type="list" allowBlank="1" showInputMessage="1" showErrorMessage="1" sqref="V50" xr:uid="{BACE2488-C9E6-4A8A-84B6-E53CC478B5D1}">
      <formula1>$AG$43:$AG$44</formula1>
    </dataValidation>
    <dataValidation type="list" allowBlank="1" showInputMessage="1" showErrorMessage="1" sqref="V54" xr:uid="{2C30526B-236C-4A1F-BFA2-548A3B3D4DDA}">
      <formula1>$AG$45:$AG$46</formula1>
    </dataValidation>
    <dataValidation type="list" allowBlank="1" showInputMessage="1" showErrorMessage="1" sqref="V58" xr:uid="{53500928-92B9-4339-B939-41760E6D8917}">
      <formula1>$AG$47:$AG$48</formula1>
    </dataValidation>
    <dataValidation type="list" allowBlank="1" showInputMessage="1" showErrorMessage="1" sqref="V62" xr:uid="{23D99093-9AC6-4A8D-AFAA-D5BDE4F5AACF}">
      <formula1>$AG$49:$AG$50</formula1>
    </dataValidation>
    <dataValidation type="list" allowBlank="1" showInputMessage="1" showErrorMessage="1" sqref="V66" xr:uid="{F96A0E0C-A20A-4F06-B38C-C16D135C1E82}">
      <formula1>$AG$51:$AG$52</formula1>
    </dataValidation>
    <dataValidation type="list" allowBlank="1" showInputMessage="1" showErrorMessage="1" sqref="T40" xr:uid="{0CDD2D4B-9AF7-4925-B2D6-33B430E0FA2B}">
      <formula1>$AG$37:$AG$40</formula1>
    </dataValidation>
    <dataValidation type="list" allowBlank="1" showInputMessage="1" showErrorMessage="1" sqref="T48" xr:uid="{186D374B-05BF-41D3-AD1E-91556CE3778C}">
      <formula1>$AG$41:$AG$44</formula1>
    </dataValidation>
    <dataValidation type="list" allowBlank="1" showInputMessage="1" showErrorMessage="1" sqref="T56" xr:uid="{559CAB03-A371-4202-9AB9-408543C8CF63}">
      <formula1>$AG$45:$AG$48</formula1>
    </dataValidation>
    <dataValidation type="list" allowBlank="1" showInputMessage="1" showErrorMessage="1" sqref="T64" xr:uid="{AECA899F-B358-4B35-A9F6-86754D1B0E65}">
      <formula1>$AG$49:$AG$52</formula1>
    </dataValidation>
    <dataValidation type="list" allowBlank="1" showInputMessage="1" showErrorMessage="1" sqref="R44" xr:uid="{35038F63-97B9-4D64-B3AB-362314874AC4}">
      <formula1>$AG$37:$AG$44</formula1>
    </dataValidation>
    <dataValidation type="list" allowBlank="1" showInputMessage="1" showErrorMessage="1" sqref="R60" xr:uid="{6EBCF160-F5A1-4463-8E68-60E701CD33AF}">
      <formula1>$AG$45:$AG$52</formula1>
    </dataValidation>
    <dataValidation type="list" allowBlank="1" showInputMessage="1" showErrorMessage="1" sqref="P51" xr:uid="{6229BCDE-6E3B-4048-8249-7A2C2F49A568}">
      <formula1>$AF$41:$AF$48</formula1>
    </dataValidation>
  </dataValidations>
  <pageMargins left="0.75" right="0.75" top="1" bottom="1" header="0.5" footer="0.5"/>
  <pageSetup orientation="portrait"/>
  <headerFooter alignWithMargins="0"/>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900-000000000000}">
  <sheetPr codeName="Sheet6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444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347</v>
      </c>
      <c r="U22" s="168">
        <v>11</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UT ST</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CUSE</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284</v>
      </c>
      <c r="U56" s="168">
        <v>11</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 ref="A11:A17"/>
    <mergeCell ref="A19:A25"/>
    <mergeCell ref="A27:A33"/>
    <mergeCell ref="A61:A67"/>
    <mergeCell ref="A37:A43"/>
    <mergeCell ref="A45:A51"/>
  </mergeCells>
  <phoneticPr fontId="9" type="noConversion"/>
  <conditionalFormatting sqref="N2">
    <cfRule type="cellIs" dxfId="103" priority="1" operator="equal">
      <formula>63</formula>
    </cfRule>
    <cfRule type="cellIs" dxfId="102" priority="2" operator="notEqual">
      <formula>63</formula>
    </cfRule>
  </conditionalFormatting>
  <dataValidations count="63">
    <dataValidation type="list" allowBlank="1" showInputMessage="1" showErrorMessage="1" sqref="F4" xr:uid="{082111C0-4C5B-4AD8-9176-C224DD570BB2}">
      <formula1>$AD$3:$AD$4</formula1>
    </dataValidation>
    <dataValidation type="list" allowBlank="1" showInputMessage="1" showErrorMessage="1" sqref="F8" xr:uid="{D56BAD92-A333-4AA5-965C-AD98BB2CD294}">
      <formula1>$AD$5:$AD$6</formula1>
    </dataValidation>
    <dataValidation type="list" allowBlank="1" showInputMessage="1" showErrorMessage="1" sqref="J10" xr:uid="{CADCB6F3-3B58-4D64-A54D-98F2A8621658}">
      <formula1>$AD$3:$AD$10</formula1>
    </dataValidation>
    <dataValidation type="list" allowBlank="1" showInputMessage="1" showErrorMessage="1" sqref="F12" xr:uid="{B7A765ED-C33A-4D65-870D-F33F942573EC}">
      <formula1>$AD$7:$AD$8</formula1>
    </dataValidation>
    <dataValidation type="list" allowBlank="1" showInputMessage="1" showErrorMessage="1" sqref="F16" xr:uid="{64789C6F-972B-47F9-AB56-8DBD830D5F28}">
      <formula1>$AD$9:$AD$10</formula1>
    </dataValidation>
    <dataValidation type="list" allowBlank="1" showInputMessage="1" showErrorMessage="1" sqref="F20" xr:uid="{6A3C4D0E-3604-4603-8573-C2ABE897BDD6}">
      <formula1>$AD$11:$AD$12</formula1>
    </dataValidation>
    <dataValidation type="list" allowBlank="1" showInputMessage="1" showErrorMessage="1" sqref="F24" xr:uid="{80898D1E-6CBA-47D6-B038-35BAB2D1ABB9}">
      <formula1>$AD$13:$AD$14</formula1>
    </dataValidation>
    <dataValidation type="list" allowBlank="1" showInputMessage="1" showErrorMessage="1" sqref="F28" xr:uid="{404846B5-B9FE-4A32-BCCB-F5E67D2BE01F}">
      <formula1>$AD$15:$AD$16</formula1>
    </dataValidation>
    <dataValidation type="list" allowBlank="1" showInputMessage="1" showErrorMessage="1" sqref="F32" xr:uid="{456AD350-1E3B-4807-A211-6960D8365C75}">
      <formula1>$AD$17:$AD$18</formula1>
    </dataValidation>
    <dataValidation type="list" allowBlank="1" showInputMessage="1" showErrorMessage="1" sqref="H22" xr:uid="{B597D840-BF43-45F8-A3D8-2730C133DF0F}">
      <formula1>$AD$11:$AD$14</formula1>
    </dataValidation>
    <dataValidation type="list" allowBlank="1" showInputMessage="1" showErrorMessage="1" sqref="H30" xr:uid="{E05B31FF-A109-4811-AB11-B85231B94AD2}">
      <formula1>$AD$15:$AD$18</formula1>
    </dataValidation>
    <dataValidation type="list" allowBlank="1" showInputMessage="1" showErrorMessage="1" sqref="J26" xr:uid="{F593F7B7-36BA-4996-B630-73BCC445D90D}">
      <formula1>$AD$11:$AD$18</formula1>
    </dataValidation>
    <dataValidation type="list" allowBlank="1" showInputMessage="1" showErrorMessage="1" sqref="L17" xr:uid="{E6401121-1B29-433B-87B7-8F3148D58064}">
      <formula1>$AE$7:$AE$14</formula1>
    </dataValidation>
    <dataValidation type="list" allowBlank="1" showInputMessage="1" showErrorMessage="1" sqref="N32" xr:uid="{091CAAAB-8BF7-459F-8FDC-DD71EA87D9B9}">
      <formula1>$AD$24:$AD$31</formula1>
    </dataValidation>
    <dataValidation type="list" allowBlank="1" showInputMessage="1" showErrorMessage="1" sqref="N38" xr:uid="{7DB6D3D9-CB27-45AC-9553-1AD6FE946D70}">
      <formula1>$AG$24:$AG$31</formula1>
    </dataValidation>
    <dataValidation type="list" allowBlank="1" showInputMessage="1" showErrorMessage="1" sqref="N35" xr:uid="{662C6BFB-0321-4918-86FC-304CCE4A657A}">
      <formula1>$AE$24:$AE$31</formula1>
    </dataValidation>
    <dataValidation type="list" allowBlank="1" showInputMessage="1" showErrorMessage="1" sqref="V4" xr:uid="{5D43800E-9400-4F2B-9D09-036D33107343}">
      <formula1>$AG$3:$AG$4</formula1>
    </dataValidation>
    <dataValidation type="list" allowBlank="1" showInputMessage="1" showErrorMessage="1" sqref="V8" xr:uid="{3B49E86F-A4EE-42E0-950E-C0819CA28288}">
      <formula1>$AG$5:$AG$6</formula1>
    </dataValidation>
    <dataValidation type="list" allowBlank="1" showInputMessage="1" showErrorMessage="1" sqref="V12" xr:uid="{0700FB0E-9498-4618-AAB3-B70015914115}">
      <formula1>$AG$7:$AG$8</formula1>
    </dataValidation>
    <dataValidation type="list" allowBlank="1" showInputMessage="1" showErrorMessage="1" sqref="V16" xr:uid="{C8DE0585-7DD4-4BB6-936F-B2C9E683647B}">
      <formula1>$AG$9:$AG$10</formula1>
    </dataValidation>
    <dataValidation type="list" allowBlank="1" showInputMessage="1" showErrorMessage="1" sqref="V20" xr:uid="{CF097E9D-6BCC-4299-BF98-C23A91AFA6BA}">
      <formula1>$AG$11:$AG$12</formula1>
    </dataValidation>
    <dataValidation type="list" allowBlank="1" showInputMessage="1" showErrorMessage="1" sqref="V24" xr:uid="{DDC55730-1B09-468D-99FB-9F8A7E3C669D}">
      <formula1>$AG$13:$AG$14</formula1>
    </dataValidation>
    <dataValidation type="list" allowBlank="1" showInputMessage="1" showErrorMessage="1" sqref="V28" xr:uid="{A6AEB556-0444-4730-AF05-70A7D5CD4D45}">
      <formula1>$AG$15:$AG$16</formula1>
    </dataValidation>
    <dataValidation type="list" allowBlank="1" showInputMessage="1" showErrorMessage="1" sqref="V32" xr:uid="{37BC0BCA-154E-4566-92CA-5B9A16716E37}">
      <formula1>$AG$17:$AG$18</formula1>
    </dataValidation>
    <dataValidation type="list" allowBlank="1" showInputMessage="1" showErrorMessage="1" sqref="T6" xr:uid="{89BE7BA4-E557-4D54-BCB0-4A3561CB562D}">
      <formula1>$AG$3:$AG$6</formula1>
    </dataValidation>
    <dataValidation type="list" allowBlank="1" showInputMessage="1" showErrorMessage="1" sqref="T14" xr:uid="{343A648B-4BB6-4C57-8C31-F886AFBCC6AF}">
      <formula1>$AG$7:$AG$10</formula1>
    </dataValidation>
    <dataValidation type="list" allowBlank="1" showInputMessage="1" showErrorMessage="1" sqref="T22" xr:uid="{168A0F34-DF84-4326-B3E4-9E9AE9962197}">
      <formula1>$AG$11:$AG$14</formula1>
    </dataValidation>
    <dataValidation type="list" allowBlank="1" showInputMessage="1" showErrorMessage="1" sqref="H6" xr:uid="{AA4C44E6-2C78-4094-88AA-6E35FEF1DE04}">
      <formula1>$AD$3:$AD$6</formula1>
    </dataValidation>
    <dataValidation type="list" allowBlank="1" showInputMessage="1" showErrorMessage="1" sqref="H14" xr:uid="{5A455013-B49C-4EEB-8060-90B6875F8E05}">
      <formula1>$AD$7:$AD$10</formula1>
    </dataValidation>
    <dataValidation type="list" allowBlank="1" showInputMessage="1" showErrorMessage="1" sqref="F38" xr:uid="{7FB462DA-EE28-40F5-85A4-C689F700ACCA}">
      <formula1>$AD$37:$AD$38</formula1>
    </dataValidation>
    <dataValidation type="list" allowBlank="1" showInputMessage="1" showErrorMessage="1" sqref="F42" xr:uid="{19003932-0E88-436A-A542-CBC99FDEC1A2}">
      <formula1>$AD$39:$AD$40</formula1>
    </dataValidation>
    <dataValidation type="list" allowBlank="1" showInputMessage="1" showErrorMessage="1" sqref="F46" xr:uid="{C759797C-EF97-4E89-BEE7-18A7F04285B5}">
      <formula1>$AD$41:$AD$42</formula1>
    </dataValidation>
    <dataValidation type="list" allowBlank="1" showInputMessage="1" showErrorMessage="1" sqref="F50" xr:uid="{EB962378-51A4-462D-895E-1E981026B1E2}">
      <formula1>$AD$43:$AD$44</formula1>
    </dataValidation>
    <dataValidation type="list" allowBlank="1" showInputMessage="1" showErrorMessage="1" sqref="F54" xr:uid="{E9124077-6F4A-4947-B88C-0EC6CBD69B2A}">
      <formula1>$AD$45:$AD$46</formula1>
    </dataValidation>
    <dataValidation type="list" allowBlank="1" showInputMessage="1" showErrorMessage="1" sqref="F58" xr:uid="{5EFF4E00-05BC-49F0-A93A-7D38EFEB3D1E}">
      <formula1>$AD$47:$AD$48</formula1>
    </dataValidation>
    <dataValidation type="list" allowBlank="1" showInputMessage="1" showErrorMessage="1" sqref="F62" xr:uid="{A8B742C4-84F7-4D3D-B062-8CFFBC6E7997}">
      <formula1>$AD$49:$AD$50</formula1>
    </dataValidation>
    <dataValidation type="list" allowBlank="1" showInputMessage="1" showErrorMessage="1" sqref="F66" xr:uid="{163807DA-7F33-4F5E-8179-031854C40FDD}">
      <formula1>$AD$51:$AD$52</formula1>
    </dataValidation>
    <dataValidation type="list" allowBlank="1" showInputMessage="1" showErrorMessage="1" sqref="H40" xr:uid="{AF49F365-5308-4CD8-96B6-E06168648A4A}">
      <formula1>$AD$37:$AD$40</formula1>
    </dataValidation>
    <dataValidation type="list" allowBlank="1" showInputMessage="1" showErrorMessage="1" sqref="H48" xr:uid="{D6E8B92B-2CBE-41E7-9CE4-3037C5111578}">
      <formula1>$AD$41:$AD$44</formula1>
    </dataValidation>
    <dataValidation type="list" allowBlank="1" showInputMessage="1" showErrorMessage="1" sqref="H56" xr:uid="{276287E7-6808-4213-BD25-68EB8F421D11}">
      <formula1>$AD$45:$AD$48</formula1>
    </dataValidation>
    <dataValidation type="list" allowBlank="1" showInputMessage="1" showErrorMessage="1" sqref="H64" xr:uid="{3442516F-58CC-40B4-A1C6-4027500B727F}">
      <formula1>$AD$49:$AD$52</formula1>
    </dataValidation>
    <dataValidation type="list" allowBlank="1" showInputMessage="1" showErrorMessage="1" sqref="J44" xr:uid="{F4E340B3-3022-4B61-A241-844A99128DA6}">
      <formula1>$AD$37:$AD$44</formula1>
    </dataValidation>
    <dataValidation type="list" allowBlank="1" showInputMessage="1" showErrorMessage="1" sqref="J60" xr:uid="{564B5E93-C1A4-4EB1-A284-FADE575F0B4E}">
      <formula1>$AD$45:$AD$52</formula1>
    </dataValidation>
    <dataValidation type="list" allowBlank="1" showInputMessage="1" showErrorMessage="1" sqref="L51" xr:uid="{67A41BB2-AE65-4627-A7CB-D0A203A4C321}">
      <formula1>$AE$41:$AE$48</formula1>
    </dataValidation>
    <dataValidation type="list" allowBlank="1" showInputMessage="1" showErrorMessage="1" sqref="T30" xr:uid="{6E29543F-CDF3-4227-9E6C-0AE0E7292BA6}">
      <formula1>$AG$15:$AG$18</formula1>
    </dataValidation>
    <dataValidation type="list" allowBlank="1" showInputMessage="1" showErrorMessage="1" sqref="R10" xr:uid="{3307E373-F043-4FF3-B05A-0EBB41FB397D}">
      <formula1>$AG$3:$AG$10</formula1>
    </dataValidation>
    <dataValidation type="list" allowBlank="1" showInputMessage="1" showErrorMessage="1" sqref="R26" xr:uid="{443C8DDB-EB01-4D88-BE67-8750D86D85D4}">
      <formula1>$AG$11:$AG$18</formula1>
    </dataValidation>
    <dataValidation type="list" allowBlank="1" showInputMessage="1" showErrorMessage="1" sqref="P17" xr:uid="{E57988B5-4470-4F8B-BC90-629E9E12ED76}">
      <formula1>$AF$7:$AF$14</formula1>
    </dataValidation>
    <dataValidation type="list" allowBlank="1" showInputMessage="1" showErrorMessage="1" sqref="V38" xr:uid="{F44A6A43-DD5B-49F9-A0EA-EDB917D17AF5}">
      <formula1>$AG$37:$AG$38</formula1>
    </dataValidation>
    <dataValidation type="list" allowBlank="1" showInputMessage="1" showErrorMessage="1" sqref="V42" xr:uid="{D66ABF48-47C8-4432-BF92-EDDD718C19CD}">
      <formula1>$AG$39:$AG$40</formula1>
    </dataValidation>
    <dataValidation type="list" allowBlank="1" showInputMessage="1" showErrorMessage="1" sqref="V46" xr:uid="{68EDBEEA-EC27-467C-810F-5C6C963BA74A}">
      <formula1>$AG$41:$AG$42</formula1>
    </dataValidation>
    <dataValidation type="list" allowBlank="1" showInputMessage="1" showErrorMessage="1" sqref="V50" xr:uid="{A854C78D-8C69-4D85-9B51-BCBE5528F8B2}">
      <formula1>$AG$43:$AG$44</formula1>
    </dataValidation>
    <dataValidation type="list" allowBlank="1" showInputMessage="1" showErrorMessage="1" sqref="V54" xr:uid="{0FDA9DF9-79F7-45BC-BA26-DCA6E07B763A}">
      <formula1>$AG$45:$AG$46</formula1>
    </dataValidation>
    <dataValidation type="list" allowBlank="1" showInputMessage="1" showErrorMessage="1" sqref="V58" xr:uid="{86E31A71-A9CB-429F-9F89-02C219BC3EB6}">
      <formula1>$AG$47:$AG$48</formula1>
    </dataValidation>
    <dataValidation type="list" allowBlank="1" showInputMessage="1" showErrorMessage="1" sqref="V62" xr:uid="{160B6DD9-8BE0-42A1-8D3F-BDABCEFE316D}">
      <formula1>$AG$49:$AG$50</formula1>
    </dataValidation>
    <dataValidation type="list" allowBlank="1" showInputMessage="1" showErrorMessage="1" sqref="V66" xr:uid="{A4FDF4EA-6CE3-48A3-9D3F-C83008FB8906}">
      <formula1>$AG$51:$AG$52</formula1>
    </dataValidation>
    <dataValidation type="list" allowBlank="1" showInputMessage="1" showErrorMessage="1" sqref="T40" xr:uid="{8C595743-60AF-4BEC-8F49-50D25629411F}">
      <formula1>$AG$37:$AG$40</formula1>
    </dataValidation>
    <dataValidation type="list" allowBlank="1" showInputMessage="1" showErrorMessage="1" sqref="T48" xr:uid="{592C6C5F-34A8-4858-ABAB-E61CFF1967A0}">
      <formula1>$AG$41:$AG$44</formula1>
    </dataValidation>
    <dataValidation type="list" allowBlank="1" showInputMessage="1" showErrorMessage="1" sqref="T56" xr:uid="{F31D62E8-AA4F-4105-ACF3-1A7084260AAF}">
      <formula1>$AG$45:$AG$48</formula1>
    </dataValidation>
    <dataValidation type="list" allowBlank="1" showInputMessage="1" showErrorMessage="1" sqref="T64" xr:uid="{87C0D3BA-FBAE-4186-8CB9-E2887EC110E2}">
      <formula1>$AG$49:$AG$52</formula1>
    </dataValidation>
    <dataValidation type="list" allowBlank="1" showInputMessage="1" showErrorMessage="1" sqref="R44" xr:uid="{048AAC8F-50B2-4589-A984-5A2165B36EF5}">
      <formula1>$AG$37:$AG$44</formula1>
    </dataValidation>
    <dataValidation type="list" allowBlank="1" showInputMessage="1" showErrorMessage="1" sqref="R60" xr:uid="{E50A5CCF-C7A1-4BD8-85C9-A65F09520A58}">
      <formula1>$AG$45:$AG$52</formula1>
    </dataValidation>
    <dataValidation type="list" allowBlank="1" showInputMessage="1" showErrorMessage="1" sqref="P51" xr:uid="{03F38C48-4908-4892-B4C2-E80313B5F799}">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A00-000000000000}">
  <sheetPr codeName="Sheet11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103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TEN</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401</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345</v>
      </c>
      <c r="S44" s="168">
        <v>5</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53:A59"/>
    <mergeCell ref="AA53:AA59"/>
    <mergeCell ref="A19:A25"/>
    <mergeCell ref="AA19:AA25"/>
    <mergeCell ref="A61:A67"/>
    <mergeCell ref="AA61:AA67"/>
    <mergeCell ref="A37:A43"/>
    <mergeCell ref="AA37:AA43"/>
    <mergeCell ref="A45:A51"/>
    <mergeCell ref="AA45:AA51"/>
    <mergeCell ref="A3:A9"/>
    <mergeCell ref="AA3:AA9"/>
    <mergeCell ref="A11:A17"/>
    <mergeCell ref="AA11:AA17"/>
    <mergeCell ref="A27:A33"/>
    <mergeCell ref="AA27:AA33"/>
  </mergeCells>
  <phoneticPr fontId="13" type="noConversion"/>
  <conditionalFormatting sqref="N2">
    <cfRule type="cellIs" dxfId="101" priority="1" operator="equal">
      <formula>63</formula>
    </cfRule>
    <cfRule type="cellIs" dxfId="100" priority="2" operator="notEqual">
      <formula>63</formula>
    </cfRule>
  </conditionalFormatting>
  <dataValidations count="63">
    <dataValidation type="list" allowBlank="1" showInputMessage="1" showErrorMessage="1" sqref="F4" xr:uid="{31F0B841-52A5-464C-8386-3C4974F19ACA}">
      <formula1>$AD$3:$AD$4</formula1>
    </dataValidation>
    <dataValidation type="list" allowBlank="1" showInputMessage="1" showErrorMessage="1" sqref="F8" xr:uid="{7037F7C8-D2D9-4ECA-B30A-EC1CF6BA4CC6}">
      <formula1>$AD$5:$AD$6</formula1>
    </dataValidation>
    <dataValidation type="list" allowBlank="1" showInputMessage="1" showErrorMessage="1" sqref="J10" xr:uid="{4BDA845D-1B15-46E8-961E-D5F0F54CCC89}">
      <formula1>$AD$3:$AD$10</formula1>
    </dataValidation>
    <dataValidation type="list" allowBlank="1" showInputMessage="1" showErrorMessage="1" sqref="F12" xr:uid="{2FA7E8E4-DECC-474B-B08F-89216A9EF3C1}">
      <formula1>$AD$7:$AD$8</formula1>
    </dataValidation>
    <dataValidation type="list" allowBlank="1" showInputMessage="1" showErrorMessage="1" sqref="F16" xr:uid="{3D49D659-2921-446F-A88B-6A0A1B31068A}">
      <formula1>$AD$9:$AD$10</formula1>
    </dataValidation>
    <dataValidation type="list" allowBlank="1" showInputMessage="1" showErrorMessage="1" sqref="F20" xr:uid="{FBDD30D0-7FD5-446B-8479-41D5C293F2D9}">
      <formula1>$AD$11:$AD$12</formula1>
    </dataValidation>
    <dataValidation type="list" allowBlank="1" showInputMessage="1" showErrorMessage="1" sqref="F24" xr:uid="{525F7860-A661-462C-BB16-C0FA2A577481}">
      <formula1>$AD$13:$AD$14</formula1>
    </dataValidation>
    <dataValidation type="list" allowBlank="1" showInputMessage="1" showErrorMessage="1" sqref="F28" xr:uid="{D0F3B78A-9058-45CA-BBA8-0C63ED84F139}">
      <formula1>$AD$15:$AD$16</formula1>
    </dataValidation>
    <dataValidation type="list" allowBlank="1" showInputMessage="1" showErrorMessage="1" sqref="F32" xr:uid="{D5496A0D-D8BE-4826-A34B-A954D548FC25}">
      <formula1>$AD$17:$AD$18</formula1>
    </dataValidation>
    <dataValidation type="list" allowBlank="1" showInputMessage="1" showErrorMessage="1" sqref="H22" xr:uid="{40EBBCE1-55C3-471B-923B-35DCB8F129A5}">
      <formula1>$AD$11:$AD$14</formula1>
    </dataValidation>
    <dataValidation type="list" allowBlank="1" showInputMessage="1" showErrorMessage="1" sqref="H30" xr:uid="{FB6500BD-39A9-4BCF-9857-6834DC58C0B2}">
      <formula1>$AD$15:$AD$18</formula1>
    </dataValidation>
    <dataValidation type="list" allowBlank="1" showInputMessage="1" showErrorMessage="1" sqref="J26" xr:uid="{0DF200A7-1EA4-49F6-8274-C5E2BEF55B40}">
      <formula1>$AD$11:$AD$18</formula1>
    </dataValidation>
    <dataValidation type="list" allowBlank="1" showInputMessage="1" showErrorMessage="1" sqref="L17" xr:uid="{3F417C1B-A6F6-48CC-B8B7-E8483937D1A0}">
      <formula1>$AE$7:$AE$14</formula1>
    </dataValidation>
    <dataValidation type="list" allowBlank="1" showInputMessage="1" showErrorMessage="1" sqref="N32" xr:uid="{A4E9452A-BF94-4672-A2A9-777EF968764B}">
      <formula1>$AD$24:$AD$31</formula1>
    </dataValidation>
    <dataValidation type="list" allowBlank="1" showInputMessage="1" showErrorMessage="1" sqref="N38" xr:uid="{757DCB73-B0CD-421C-8861-8D24214B4747}">
      <formula1>$AG$24:$AG$31</formula1>
    </dataValidation>
    <dataValidation type="list" allowBlank="1" showInputMessage="1" showErrorMessage="1" sqref="N35" xr:uid="{1FA66322-35A7-4A94-A969-30AF583244D1}">
      <formula1>$AE$24:$AE$31</formula1>
    </dataValidation>
    <dataValidation type="list" allowBlank="1" showInputMessage="1" showErrorMessage="1" sqref="V4" xr:uid="{B4D1F604-D20D-4550-A2A4-D047C9D03604}">
      <formula1>$AG$3:$AG$4</formula1>
    </dataValidation>
    <dataValidation type="list" allowBlank="1" showInputMessage="1" showErrorMessage="1" sqref="V8" xr:uid="{CD2B30CF-CF8F-486B-8583-E40474888EC7}">
      <formula1>$AG$5:$AG$6</formula1>
    </dataValidation>
    <dataValidation type="list" allowBlank="1" showInputMessage="1" showErrorMessage="1" sqref="V12" xr:uid="{194CD68F-5102-4578-883A-B9D75D5ADA54}">
      <formula1>$AG$7:$AG$8</formula1>
    </dataValidation>
    <dataValidation type="list" allowBlank="1" showInputMessage="1" showErrorMessage="1" sqref="V16" xr:uid="{A90E53AF-2A34-4EE1-AB6F-31A10B26990B}">
      <formula1>$AG$9:$AG$10</formula1>
    </dataValidation>
    <dataValidation type="list" allowBlank="1" showInputMessage="1" showErrorMessage="1" sqref="V20" xr:uid="{E3399776-EB21-476D-B63D-DCD1AE7279FF}">
      <formula1>$AG$11:$AG$12</formula1>
    </dataValidation>
    <dataValidation type="list" allowBlank="1" showInputMessage="1" showErrorMessage="1" sqref="V24" xr:uid="{24B16DBA-C0AA-4CCF-8C4E-C27DBEA3D7E2}">
      <formula1>$AG$13:$AG$14</formula1>
    </dataValidation>
    <dataValidation type="list" allowBlank="1" showInputMessage="1" showErrorMessage="1" sqref="V28" xr:uid="{5063DA98-E5E7-4AAD-BDF5-AE7F7D5D60DF}">
      <formula1>$AG$15:$AG$16</formula1>
    </dataValidation>
    <dataValidation type="list" allowBlank="1" showInputMessage="1" showErrorMessage="1" sqref="V32" xr:uid="{0F8F1964-D531-4C23-B5D8-64E822490894}">
      <formula1>$AG$17:$AG$18</formula1>
    </dataValidation>
    <dataValidation type="list" allowBlank="1" showInputMessage="1" showErrorMessage="1" sqref="T6" xr:uid="{14E34355-3EB5-4DDE-9B47-6FA9F3D847A7}">
      <formula1>$AG$3:$AG$6</formula1>
    </dataValidation>
    <dataValidation type="list" allowBlank="1" showInputMessage="1" showErrorMessage="1" sqref="T14" xr:uid="{790D17AB-03F6-4CBA-8D07-66EEAAA11625}">
      <formula1>$AG$7:$AG$10</formula1>
    </dataValidation>
    <dataValidation type="list" allowBlank="1" showInputMessage="1" showErrorMessage="1" sqref="T22" xr:uid="{90799D01-9CF4-4091-A4D7-5E568D2DA759}">
      <formula1>$AG$11:$AG$14</formula1>
    </dataValidation>
    <dataValidation type="list" allowBlank="1" showInputMessage="1" showErrorMessage="1" sqref="H6" xr:uid="{4D1B44FF-3B98-41E5-8EEA-97A051728F2F}">
      <formula1>$AD$3:$AD$6</formula1>
    </dataValidation>
    <dataValidation type="list" allowBlank="1" showInputMessage="1" showErrorMessage="1" sqref="H14" xr:uid="{D42DC68E-48D6-4469-875B-DC374B08C420}">
      <formula1>$AD$7:$AD$10</formula1>
    </dataValidation>
    <dataValidation type="list" allowBlank="1" showInputMessage="1" showErrorMessage="1" sqref="F38" xr:uid="{9C8B6AA3-8D48-41D2-9A12-C5EF9DE9256E}">
      <formula1>$AD$37:$AD$38</formula1>
    </dataValidation>
    <dataValidation type="list" allowBlank="1" showInputMessage="1" showErrorMessage="1" sqref="F42" xr:uid="{1391EA85-DB8B-4689-9C88-C9235E586D3B}">
      <formula1>$AD$39:$AD$40</formula1>
    </dataValidation>
    <dataValidation type="list" allowBlank="1" showInputMessage="1" showErrorMessage="1" sqref="F46" xr:uid="{F001B9F2-DED5-453E-A77B-C2D4F215FE2F}">
      <formula1>$AD$41:$AD$42</formula1>
    </dataValidation>
    <dataValidation type="list" allowBlank="1" showInputMessage="1" showErrorMessage="1" sqref="F50" xr:uid="{3EDB4BDE-0C40-49FD-BABD-6E1F47CC1E50}">
      <formula1>$AD$43:$AD$44</formula1>
    </dataValidation>
    <dataValidation type="list" allowBlank="1" showInputMessage="1" showErrorMessage="1" sqref="F54" xr:uid="{D114B878-5A89-4529-A6C9-53ED26AFE60C}">
      <formula1>$AD$45:$AD$46</formula1>
    </dataValidation>
    <dataValidation type="list" allowBlank="1" showInputMessage="1" showErrorMessage="1" sqref="F58" xr:uid="{67D38C6C-D9AA-45EC-B671-C7C59A5779AF}">
      <formula1>$AD$47:$AD$48</formula1>
    </dataValidation>
    <dataValidation type="list" allowBlank="1" showInputMessage="1" showErrorMessage="1" sqref="F62" xr:uid="{C2AD19E7-723F-49EC-B749-57773FB89E67}">
      <formula1>$AD$49:$AD$50</formula1>
    </dataValidation>
    <dataValidation type="list" allowBlank="1" showInputMessage="1" showErrorMessage="1" sqref="F66" xr:uid="{DA6782CF-6419-4AEA-9CC7-EBFB263F6C13}">
      <formula1>$AD$51:$AD$52</formula1>
    </dataValidation>
    <dataValidation type="list" allowBlank="1" showInputMessage="1" showErrorMessage="1" sqref="H40" xr:uid="{000E9005-4100-45C2-A574-096AE887D9BE}">
      <formula1>$AD$37:$AD$40</formula1>
    </dataValidation>
    <dataValidation type="list" allowBlank="1" showInputMessage="1" showErrorMessage="1" sqref="H48" xr:uid="{5D1DDFBA-4F5A-4E8E-AC4D-8FF5A4CB2846}">
      <formula1>$AD$41:$AD$44</formula1>
    </dataValidation>
    <dataValidation type="list" allowBlank="1" showInputMessage="1" showErrorMessage="1" sqref="H56" xr:uid="{1AF9359A-0D8E-4C7B-A6A8-58275D17260E}">
      <formula1>$AD$45:$AD$48</formula1>
    </dataValidation>
    <dataValidation type="list" allowBlank="1" showInputMessage="1" showErrorMessage="1" sqref="H64" xr:uid="{68BB9EAF-41B9-40EC-BFFE-56B694E15B1C}">
      <formula1>$AD$49:$AD$52</formula1>
    </dataValidation>
    <dataValidation type="list" allowBlank="1" showInputMessage="1" showErrorMessage="1" sqref="J44" xr:uid="{F26309B4-44BE-4DB1-9D55-630B5E817CD8}">
      <formula1>$AD$37:$AD$44</formula1>
    </dataValidation>
    <dataValidation type="list" allowBlank="1" showInputMessage="1" showErrorMessage="1" sqref="J60" xr:uid="{6DD45AD5-20FF-439C-B140-F08EAC09AC2D}">
      <formula1>$AD$45:$AD$52</formula1>
    </dataValidation>
    <dataValidation type="list" allowBlank="1" showInputMessage="1" showErrorMessage="1" sqref="L51" xr:uid="{E5674B39-7FD0-4F09-8BB6-C0BFEA0FDD22}">
      <formula1>$AE$41:$AE$48</formula1>
    </dataValidation>
    <dataValidation type="list" allowBlank="1" showInputMessage="1" showErrorMessage="1" sqref="T30" xr:uid="{1FD0D9C3-091D-4C27-BD0D-746F906FD891}">
      <formula1>$AG$15:$AG$18</formula1>
    </dataValidation>
    <dataValidation type="list" allowBlank="1" showInputMessage="1" showErrorMessage="1" sqref="R10" xr:uid="{FFE53A5A-1B0C-4966-A2A5-2F49F8E28ABD}">
      <formula1>$AG$3:$AG$10</formula1>
    </dataValidation>
    <dataValidation type="list" allowBlank="1" showInputMessage="1" showErrorMessage="1" sqref="R26" xr:uid="{28B03B88-E211-4CC9-9980-C5D02E377817}">
      <formula1>$AG$11:$AG$18</formula1>
    </dataValidation>
    <dataValidation type="list" allowBlank="1" showInputMessage="1" showErrorMessage="1" sqref="P17" xr:uid="{A4A316F6-609E-4D00-97B9-9D5A3DF60D75}">
      <formula1>$AF$7:$AF$14</formula1>
    </dataValidation>
    <dataValidation type="list" allowBlank="1" showInputMessage="1" showErrorMessage="1" sqref="V38" xr:uid="{630793B8-6ACD-40B5-B585-08ECF502B65A}">
      <formula1>$AG$37:$AG$38</formula1>
    </dataValidation>
    <dataValidation type="list" allowBlank="1" showInputMessage="1" showErrorMessage="1" sqref="V42" xr:uid="{2459BF62-99CF-4108-B33F-6A8918E59ABE}">
      <formula1>$AG$39:$AG$40</formula1>
    </dataValidation>
    <dataValidation type="list" allowBlank="1" showInputMessage="1" showErrorMessage="1" sqref="V46" xr:uid="{9E7EEBCD-9A47-48C4-B919-3CA0B88B3DE3}">
      <formula1>$AG$41:$AG$42</formula1>
    </dataValidation>
    <dataValidation type="list" allowBlank="1" showInputMessage="1" showErrorMessage="1" sqref="V50" xr:uid="{D34BEFC3-6DD8-49EF-AEA5-2FA01626F5EC}">
      <formula1>$AG$43:$AG$44</formula1>
    </dataValidation>
    <dataValidation type="list" allowBlank="1" showInputMessage="1" showErrorMessage="1" sqref="V54" xr:uid="{26B8BB58-3161-4EA4-86A6-619E427E589F}">
      <formula1>$AG$45:$AG$46</formula1>
    </dataValidation>
    <dataValidation type="list" allowBlank="1" showInputMessage="1" showErrorMessage="1" sqref="V58" xr:uid="{D46337C2-3825-457C-A839-D13885507A1D}">
      <formula1>$AG$47:$AG$48</formula1>
    </dataValidation>
    <dataValidation type="list" allowBlank="1" showInputMessage="1" showErrorMessage="1" sqref="V62" xr:uid="{C2D21F43-46E2-4492-BD1C-2047EA5D0D0C}">
      <formula1>$AG$49:$AG$50</formula1>
    </dataValidation>
    <dataValidation type="list" allowBlank="1" showInputMessage="1" showErrorMessage="1" sqref="V66" xr:uid="{F0DB04AB-8F42-42B2-AC37-BF3802BBF90E}">
      <formula1>$AG$51:$AG$52</formula1>
    </dataValidation>
    <dataValidation type="list" allowBlank="1" showInputMessage="1" showErrorMessage="1" sqref="T40" xr:uid="{AB8DA707-3CA7-436F-A947-C089BB9FDAE2}">
      <formula1>$AG$37:$AG$40</formula1>
    </dataValidation>
    <dataValidation type="list" allowBlank="1" showInputMessage="1" showErrorMessage="1" sqref="T48" xr:uid="{D09380EB-CD22-438C-A7DD-F84D134818A1}">
      <formula1>$AG$41:$AG$44</formula1>
    </dataValidation>
    <dataValidation type="list" allowBlank="1" showInputMessage="1" showErrorMessage="1" sqref="T56" xr:uid="{197BA767-9933-402E-97F9-08C71BCEC2CC}">
      <formula1>$AG$45:$AG$48</formula1>
    </dataValidation>
    <dataValidation type="list" allowBlank="1" showInputMessage="1" showErrorMessage="1" sqref="T64" xr:uid="{34863F51-413C-436B-AA51-A4BAA91BE431}">
      <formula1>$AG$49:$AG$52</formula1>
    </dataValidation>
    <dataValidation type="list" allowBlank="1" showInputMessage="1" showErrorMessage="1" sqref="R44" xr:uid="{54065F77-B879-469E-BBD0-ABFA432018F6}">
      <formula1>$AG$37:$AG$44</formula1>
    </dataValidation>
    <dataValidation type="list" allowBlank="1" showInputMessage="1" showErrorMessage="1" sqref="R60" xr:uid="{F1D83A7A-C533-4E47-80A4-0681011437E3}">
      <formula1>$AG$45:$AG$52</formula1>
    </dataValidation>
    <dataValidation type="list" allowBlank="1" showInputMessage="1" showErrorMessage="1" sqref="P51" xr:uid="{9A272949-6278-42F0-83F4-61FAF13F4DE5}">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452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 ROB</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396</v>
      </c>
      <c r="S26" s="168">
        <v>6</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VA TECH</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OR ST</v>
      </c>
    </row>
    <row r="30" spans="1:33">
      <c r="A30" s="182"/>
      <c r="B30" s="102"/>
      <c r="D30" s="133"/>
      <c r="E30" s="117"/>
      <c r="F30" s="131"/>
      <c r="G30" s="165">
        <v>2</v>
      </c>
      <c r="H30" s="105" t="s">
        <v>400</v>
      </c>
      <c r="I30" s="109"/>
      <c r="J30" s="112"/>
      <c r="K30" s="112"/>
      <c r="L30" s="112"/>
      <c r="M30" s="109"/>
      <c r="N30" s="112"/>
      <c r="O30" s="112"/>
      <c r="P30" s="122"/>
      <c r="Q30" s="112"/>
      <c r="R30" s="114"/>
      <c r="S30" s="112"/>
      <c r="T30" s="119" t="s">
        <v>311</v>
      </c>
      <c r="U30" s="168">
        <v>10</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403</v>
      </c>
      <c r="W32" s="166">
        <f>IF(V32=X31,Y31)+IF(V32=X33,Y33)</f>
        <v>15</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412</v>
      </c>
      <c r="U48" s="168">
        <v>12</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61:A67"/>
    <mergeCell ref="AA61:AA67"/>
    <mergeCell ref="A27:A33"/>
    <mergeCell ref="AA27:AA33"/>
    <mergeCell ref="A37:A43"/>
    <mergeCell ref="AA37:AA43"/>
    <mergeCell ref="A45:A51"/>
    <mergeCell ref="AA45:AA51"/>
    <mergeCell ref="A53:A59"/>
    <mergeCell ref="AA53:AA59"/>
    <mergeCell ref="A3:A9"/>
    <mergeCell ref="AA3:AA9"/>
    <mergeCell ref="A11:A17"/>
    <mergeCell ref="AA11:AA17"/>
    <mergeCell ref="A19:A25"/>
    <mergeCell ref="AA19:AA25"/>
  </mergeCells>
  <conditionalFormatting sqref="N2">
    <cfRule type="cellIs" dxfId="99" priority="1" operator="equal">
      <formula>63</formula>
    </cfRule>
    <cfRule type="cellIs" dxfId="98" priority="2" operator="notEqual">
      <formula>63</formula>
    </cfRule>
  </conditionalFormatting>
  <dataValidations count="63">
    <dataValidation type="list" allowBlank="1" showInputMessage="1" showErrorMessage="1" sqref="F4" xr:uid="{034ECDF8-DD21-4310-9158-6ADFF12B3ED1}">
      <formula1>$AD$3:$AD$4</formula1>
    </dataValidation>
    <dataValidation type="list" allowBlank="1" showInputMessage="1" showErrorMessage="1" sqref="F8" xr:uid="{9CF04D7F-E710-4438-B1C0-22FC505B7FD8}">
      <formula1>$AD$5:$AD$6</formula1>
    </dataValidation>
    <dataValidation type="list" allowBlank="1" showInputMessage="1" showErrorMessage="1" sqref="J10" xr:uid="{BBE2D166-BED7-403A-8D3B-44E52818E6A9}">
      <formula1>$AD$3:$AD$10</formula1>
    </dataValidation>
    <dataValidation type="list" allowBlank="1" showInputMessage="1" showErrorMessage="1" sqref="F12" xr:uid="{C1FE0007-9A62-4E64-A36F-1CC28DE78302}">
      <formula1>$AD$7:$AD$8</formula1>
    </dataValidation>
    <dataValidation type="list" allowBlank="1" showInputMessage="1" showErrorMessage="1" sqref="F16" xr:uid="{418EA968-2B08-41CA-B0BC-64A2E042B306}">
      <formula1>$AD$9:$AD$10</formula1>
    </dataValidation>
    <dataValidation type="list" allowBlank="1" showInputMessage="1" showErrorMessage="1" sqref="F20" xr:uid="{05300ED4-D078-498B-87BC-4FD541815E08}">
      <formula1>$AD$11:$AD$12</formula1>
    </dataValidation>
    <dataValidation type="list" allowBlank="1" showInputMessage="1" showErrorMessage="1" sqref="F24" xr:uid="{54172754-C5A8-4F9E-8521-367F5275CB46}">
      <formula1>$AD$13:$AD$14</formula1>
    </dataValidation>
    <dataValidation type="list" allowBlank="1" showInputMessage="1" showErrorMessage="1" sqref="F28" xr:uid="{62860C76-649E-4C23-BB95-792FEB0B48FA}">
      <formula1>$AD$15:$AD$16</formula1>
    </dataValidation>
    <dataValidation type="list" allowBlank="1" showInputMessage="1" showErrorMessage="1" sqref="F32" xr:uid="{8DB1BE30-3764-4ED7-A951-0F203722C0B2}">
      <formula1>$AD$17:$AD$18</formula1>
    </dataValidation>
    <dataValidation type="list" allowBlank="1" showInputMessage="1" showErrorMessage="1" sqref="H22" xr:uid="{1C283D64-F064-4536-BEE4-DADD5B0A2BDF}">
      <formula1>$AD$11:$AD$14</formula1>
    </dataValidation>
    <dataValidation type="list" allowBlank="1" showInputMessage="1" showErrorMessage="1" sqref="H30" xr:uid="{F9CEE947-A041-453E-B7C6-CF4D18430EE7}">
      <formula1>$AD$15:$AD$18</formula1>
    </dataValidation>
    <dataValidation type="list" allowBlank="1" showInputMessage="1" showErrorMessage="1" sqref="J26" xr:uid="{17124333-BD60-4301-AC84-15DFA8548241}">
      <formula1>$AD$11:$AD$18</formula1>
    </dataValidation>
    <dataValidation type="list" allowBlank="1" showInputMessage="1" showErrorMessage="1" sqref="L17" xr:uid="{B3434166-2DA2-40D2-9730-E299E5F35845}">
      <formula1>$AE$7:$AE$14</formula1>
    </dataValidation>
    <dataValidation type="list" allowBlank="1" showInputMessage="1" showErrorMessage="1" sqref="N32" xr:uid="{513F5109-F83C-4D6B-8ECA-77540043D6BB}">
      <formula1>$AD$24:$AD$31</formula1>
    </dataValidation>
    <dataValidation type="list" allowBlank="1" showInputMessage="1" showErrorMessage="1" sqref="N38" xr:uid="{A35B5B19-199A-4F09-8065-F6570244AA3F}">
      <formula1>$AG$24:$AG$31</formula1>
    </dataValidation>
    <dataValidation type="list" allowBlank="1" showInputMessage="1" showErrorMessage="1" sqref="N35" xr:uid="{56E0D08F-7F3E-40F4-8655-84648330F0E0}">
      <formula1>$AE$24:$AE$31</formula1>
    </dataValidation>
    <dataValidation type="list" allowBlank="1" showInputMessage="1" showErrorMessage="1" sqref="V4" xr:uid="{624ED1CA-90FD-4F4B-9FD5-4C258605DCD2}">
      <formula1>$AG$3:$AG$4</formula1>
    </dataValidation>
    <dataValidation type="list" allowBlank="1" showInputMessage="1" showErrorMessage="1" sqref="V8" xr:uid="{D00F9CB7-334B-4636-A2FE-A72CBB117ED5}">
      <formula1>$AG$5:$AG$6</formula1>
    </dataValidation>
    <dataValidation type="list" allowBlank="1" showInputMessage="1" showErrorMessage="1" sqref="V12" xr:uid="{F9C32438-0CA5-45F2-B714-857B46824550}">
      <formula1>$AG$7:$AG$8</formula1>
    </dataValidation>
    <dataValidation type="list" allowBlank="1" showInputMessage="1" showErrorMessage="1" sqref="V16" xr:uid="{CDF33DA3-57FC-4C3B-945F-953E71E88141}">
      <formula1>$AG$9:$AG$10</formula1>
    </dataValidation>
    <dataValidation type="list" allowBlank="1" showInputMessage="1" showErrorMessage="1" sqref="V20" xr:uid="{343F6947-EE4C-4E65-B3C5-64869A20EC5E}">
      <formula1>$AG$11:$AG$12</formula1>
    </dataValidation>
    <dataValidation type="list" allowBlank="1" showInputMessage="1" showErrorMessage="1" sqref="V24" xr:uid="{49768B7D-2A28-46A4-99F4-0A374235B0A6}">
      <formula1>$AG$13:$AG$14</formula1>
    </dataValidation>
    <dataValidation type="list" allowBlank="1" showInputMessage="1" showErrorMessage="1" sqref="V28" xr:uid="{4C18F402-75BA-457C-898E-F5035B6E1ABB}">
      <formula1>$AG$15:$AG$16</formula1>
    </dataValidation>
    <dataValidation type="list" allowBlank="1" showInputMessage="1" showErrorMessage="1" sqref="V32" xr:uid="{C32593B5-A13E-4EDF-86C9-15F88806E3AF}">
      <formula1>$AG$17:$AG$18</formula1>
    </dataValidation>
    <dataValidation type="list" allowBlank="1" showInputMessage="1" showErrorMessage="1" sqref="T6" xr:uid="{0B48960C-DB92-4E2C-8CD7-815592FCD965}">
      <formula1>$AG$3:$AG$6</formula1>
    </dataValidation>
    <dataValidation type="list" allowBlank="1" showInputMessage="1" showErrorMessage="1" sqref="T14" xr:uid="{8B5ECE8A-E955-42FA-853E-D39AAAD8FAC1}">
      <formula1>$AG$7:$AG$10</formula1>
    </dataValidation>
    <dataValidation type="list" allowBlank="1" showInputMessage="1" showErrorMessage="1" sqref="T22" xr:uid="{CC441DE4-9C56-4633-9EBC-9482DCF5D2C1}">
      <formula1>$AG$11:$AG$14</formula1>
    </dataValidation>
    <dataValidation type="list" allowBlank="1" showInputMessage="1" showErrorMessage="1" sqref="H6" xr:uid="{1CD6B3EB-E356-497D-B6B9-2E65715FAEE8}">
      <formula1>$AD$3:$AD$6</formula1>
    </dataValidation>
    <dataValidation type="list" allowBlank="1" showInputMessage="1" showErrorMessage="1" sqref="H14" xr:uid="{39E2E752-9320-40A3-84FA-E2BEB9F463DF}">
      <formula1>$AD$7:$AD$10</formula1>
    </dataValidation>
    <dataValidation type="list" allowBlank="1" showInputMessage="1" showErrorMessage="1" sqref="F38" xr:uid="{EE3199EA-0C91-4E94-A2F4-9B8BA03F9883}">
      <formula1>$AD$37:$AD$38</formula1>
    </dataValidation>
    <dataValidation type="list" allowBlank="1" showInputMessage="1" showErrorMessage="1" sqref="F42" xr:uid="{FFD68397-87CA-42A3-B447-660504B36B29}">
      <formula1>$AD$39:$AD$40</formula1>
    </dataValidation>
    <dataValidation type="list" allowBlank="1" showInputMessage="1" showErrorMessage="1" sqref="F46" xr:uid="{35330FE4-A791-46DF-BF35-AEDD61B266C9}">
      <formula1>$AD$41:$AD$42</formula1>
    </dataValidation>
    <dataValidation type="list" allowBlank="1" showInputMessage="1" showErrorMessage="1" sqref="F50" xr:uid="{CF1B5826-942C-4961-BC74-DEA44BD35BE7}">
      <formula1>$AD$43:$AD$44</formula1>
    </dataValidation>
    <dataValidation type="list" allowBlank="1" showInputMessage="1" showErrorMessage="1" sqref="F54" xr:uid="{E8AD4A3D-5379-4F6F-B32F-5FE88C536AE1}">
      <formula1>$AD$45:$AD$46</formula1>
    </dataValidation>
    <dataValidation type="list" allowBlank="1" showInputMessage="1" showErrorMessage="1" sqref="F58" xr:uid="{81FF6E3E-7095-4DFC-A540-8056AD2E70A1}">
      <formula1>$AD$47:$AD$48</formula1>
    </dataValidation>
    <dataValidation type="list" allowBlank="1" showInputMessage="1" showErrorMessage="1" sqref="F62" xr:uid="{0ACBD83A-8859-4F7E-83DC-FA3EDE58D542}">
      <formula1>$AD$49:$AD$50</formula1>
    </dataValidation>
    <dataValidation type="list" allowBlank="1" showInputMessage="1" showErrorMessage="1" sqref="F66" xr:uid="{EB0378DE-9F11-4631-B920-CC033D7BD0ED}">
      <formula1>$AD$51:$AD$52</formula1>
    </dataValidation>
    <dataValidation type="list" allowBlank="1" showInputMessage="1" showErrorMessage="1" sqref="H40" xr:uid="{48E8167F-D44E-47E9-BA3E-98FEDFE13D13}">
      <formula1>$AD$37:$AD$40</formula1>
    </dataValidation>
    <dataValidation type="list" allowBlank="1" showInputMessage="1" showErrorMessage="1" sqref="H48" xr:uid="{B8586EF5-82FA-47D5-91AB-AB0789D793D0}">
      <formula1>$AD$41:$AD$44</formula1>
    </dataValidation>
    <dataValidation type="list" allowBlank="1" showInputMessage="1" showErrorMessage="1" sqref="H56" xr:uid="{594F470E-64E6-4454-9B5F-A4FA758A73FB}">
      <formula1>$AD$45:$AD$48</formula1>
    </dataValidation>
    <dataValidation type="list" allowBlank="1" showInputMessage="1" showErrorMessage="1" sqref="H64" xr:uid="{5B71CA64-CAEC-46AC-8653-A0A108328CFC}">
      <formula1>$AD$49:$AD$52</formula1>
    </dataValidation>
    <dataValidation type="list" allowBlank="1" showInputMessage="1" showErrorMessage="1" sqref="J44" xr:uid="{5325571F-69F0-4300-910B-22F17755874C}">
      <formula1>$AD$37:$AD$44</formula1>
    </dataValidation>
    <dataValidation type="list" allowBlank="1" showInputMessage="1" showErrorMessage="1" sqref="J60" xr:uid="{D7458880-6B5A-4C9E-9C27-B5095BD2987B}">
      <formula1>$AD$45:$AD$52</formula1>
    </dataValidation>
    <dataValidation type="list" allowBlank="1" showInputMessage="1" showErrorMessage="1" sqref="L51" xr:uid="{02942AE5-0769-4BB0-9C94-E50D8B8C8F31}">
      <formula1>$AE$41:$AE$48</formula1>
    </dataValidation>
    <dataValidation type="list" allowBlank="1" showInputMessage="1" showErrorMessage="1" sqref="T30" xr:uid="{4C087EBF-A069-45B6-8A89-4949223B77FC}">
      <formula1>$AG$15:$AG$18</formula1>
    </dataValidation>
    <dataValidation type="list" allowBlank="1" showInputMessage="1" showErrorMessage="1" sqref="R10" xr:uid="{7C93A553-A700-4D06-BD9A-E374BB94EACF}">
      <formula1>$AG$3:$AG$10</formula1>
    </dataValidation>
    <dataValidation type="list" allowBlank="1" showInputMessage="1" showErrorMessage="1" sqref="R26" xr:uid="{B5733119-A452-4772-81D0-29F4E1BC9B9D}">
      <formula1>$AG$11:$AG$18</formula1>
    </dataValidation>
    <dataValidation type="list" allowBlank="1" showInputMessage="1" showErrorMessage="1" sqref="P17" xr:uid="{4386ED96-CB97-4768-A04E-AAFC6F4D3F6C}">
      <formula1>$AF$7:$AF$14</formula1>
    </dataValidation>
    <dataValidation type="list" allowBlank="1" showInputMessage="1" showErrorMessage="1" sqref="V38" xr:uid="{13B45421-A541-42FF-BB46-ED90BF87F0E7}">
      <formula1>$AG$37:$AG$38</formula1>
    </dataValidation>
    <dataValidation type="list" allowBlank="1" showInputMessage="1" showErrorMessage="1" sqref="V42" xr:uid="{84597634-A2DC-48B8-A590-8E96753FE840}">
      <formula1>$AG$39:$AG$40</formula1>
    </dataValidation>
    <dataValidation type="list" allowBlank="1" showInputMessage="1" showErrorMessage="1" sqref="V46" xr:uid="{410394AF-2C05-4D50-8682-B5B7DF5A6C7E}">
      <formula1>$AG$41:$AG$42</formula1>
    </dataValidation>
    <dataValidation type="list" allowBlank="1" showInputMessage="1" showErrorMessage="1" sqref="V50" xr:uid="{9A3A6AE1-CFAC-4507-BE28-BCA7C56F6F96}">
      <formula1>$AG$43:$AG$44</formula1>
    </dataValidation>
    <dataValidation type="list" allowBlank="1" showInputMessage="1" showErrorMessage="1" sqref="V54" xr:uid="{94EC833B-7AD6-4E35-B55B-99DD7FAE57E6}">
      <formula1>$AG$45:$AG$46</formula1>
    </dataValidation>
    <dataValidation type="list" allowBlank="1" showInputMessage="1" showErrorMessage="1" sqref="V58" xr:uid="{691AA473-BE8F-4C01-A7F8-3B74E3FFD6A9}">
      <formula1>$AG$47:$AG$48</formula1>
    </dataValidation>
    <dataValidation type="list" allowBlank="1" showInputMessage="1" showErrorMessage="1" sqref="V62" xr:uid="{C24BB3DE-322E-409F-A623-175BABEA8939}">
      <formula1>$AG$49:$AG$50</formula1>
    </dataValidation>
    <dataValidation type="list" allowBlank="1" showInputMessage="1" showErrorMessage="1" sqref="V66" xr:uid="{E598B13E-434F-4DC0-814D-CC5FA5181DBD}">
      <formula1>$AG$51:$AG$52</formula1>
    </dataValidation>
    <dataValidation type="list" allowBlank="1" showInputMessage="1" showErrorMessage="1" sqref="T40" xr:uid="{C64303ED-99FB-4516-81A6-8E4E982AF56E}">
      <formula1>$AG$37:$AG$40</formula1>
    </dataValidation>
    <dataValidation type="list" allowBlank="1" showInputMessage="1" showErrorMessage="1" sqref="T48" xr:uid="{B75EE8D0-9858-44DF-B78F-D557EF4D677C}">
      <formula1>$AG$41:$AG$44</formula1>
    </dataValidation>
    <dataValidation type="list" allowBlank="1" showInputMessage="1" showErrorMessage="1" sqref="T56" xr:uid="{CDEEF020-74FC-4901-92E1-2D9E8A11F10D}">
      <formula1>$AG$45:$AG$48</formula1>
    </dataValidation>
    <dataValidation type="list" allowBlank="1" showInputMessage="1" showErrorMessage="1" sqref="T64" xr:uid="{AAF9ADBA-8F7F-4F1F-A873-7CEE305C3CC8}">
      <formula1>$AG$49:$AG$52</formula1>
    </dataValidation>
    <dataValidation type="list" allowBlank="1" showInputMessage="1" showErrorMessage="1" sqref="R44" xr:uid="{F971ED2F-01D7-4CBD-9F35-C22C395E8FBB}">
      <formula1>$AG$37:$AG$44</formula1>
    </dataValidation>
    <dataValidation type="list" allowBlank="1" showInputMessage="1" showErrorMessage="1" sqref="R60" xr:uid="{72026CA1-7AC4-4465-86D2-6607D92007AF}">
      <formula1>$AG$45:$AG$52</formula1>
    </dataValidation>
    <dataValidation type="list" allowBlank="1" showInputMessage="1" showErrorMessage="1" sqref="P51" xr:uid="{3C623472-A52D-4C93-8DE7-19B55B8CDEF3}">
      <formula1>$AF$41:$AF$48</formula1>
    </dataValidation>
  </dataValidations>
  <pageMargins left="0.75" right="0.75" top="1" bottom="1" header="0.5" footer="0.5"/>
  <pageSetup orientation="portrait"/>
  <headerFooter alignWithMargins="0"/>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9A770-67D5-4291-BFA4-E7F915947963}">
  <sheetPr codeName="Sheet12">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428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97" priority="1" operator="equal">
      <formula>63</formula>
    </cfRule>
    <cfRule type="cellIs" dxfId="96" priority="2" operator="notEqual">
      <formula>63</formula>
    </cfRule>
  </conditionalFormatting>
  <dataValidations count="63">
    <dataValidation type="list" allowBlank="1" showInputMessage="1" showErrorMessage="1" sqref="P51" xr:uid="{456845F5-3018-4408-A049-A35F382F3297}">
      <formula1>$AF$41:$AF$48</formula1>
    </dataValidation>
    <dataValidation type="list" allowBlank="1" showInputMessage="1" showErrorMessage="1" sqref="R60" xr:uid="{E6B2C05B-F968-4272-97C8-72B34F3DEF8D}">
      <formula1>$AG$45:$AG$52</formula1>
    </dataValidation>
    <dataValidation type="list" allowBlank="1" showInputMessage="1" showErrorMessage="1" sqref="R44" xr:uid="{92D5AC19-D2AA-4889-8984-8F71BEBD0949}">
      <formula1>$AG$37:$AG$44</formula1>
    </dataValidation>
    <dataValidation type="list" allowBlank="1" showInputMessage="1" showErrorMessage="1" sqref="T64" xr:uid="{695DB1AE-8881-4E91-A2BE-0BDDC3CA3EAB}">
      <formula1>$AG$49:$AG$52</formula1>
    </dataValidation>
    <dataValidation type="list" allowBlank="1" showInputMessage="1" showErrorMessage="1" sqref="T56" xr:uid="{ADE4B962-6571-439C-8131-A24DCFBF68C9}">
      <formula1>$AG$45:$AG$48</formula1>
    </dataValidation>
    <dataValidation type="list" allowBlank="1" showInputMessage="1" showErrorMessage="1" sqref="T48" xr:uid="{008B24AC-07B2-4CEB-9633-FDF2F4455D5F}">
      <formula1>$AG$41:$AG$44</formula1>
    </dataValidation>
    <dataValidation type="list" allowBlank="1" showInputMessage="1" showErrorMessage="1" sqref="T40" xr:uid="{E8E3285C-D326-444A-A96A-818665648DB5}">
      <formula1>$AG$37:$AG$40</formula1>
    </dataValidation>
    <dataValidation type="list" allowBlank="1" showInputMessage="1" showErrorMessage="1" sqref="V66" xr:uid="{B9F32E3E-5935-4C09-8007-BA49A97135A4}">
      <formula1>$AG$51:$AG$52</formula1>
    </dataValidation>
    <dataValidation type="list" allowBlank="1" showInputMessage="1" showErrorMessage="1" sqref="V62" xr:uid="{364ED751-FA77-49C5-A1AA-BD37C1F2770D}">
      <formula1>$AG$49:$AG$50</formula1>
    </dataValidation>
    <dataValidation type="list" allowBlank="1" showInputMessage="1" showErrorMessage="1" sqref="V58" xr:uid="{427F4083-04AC-4BB1-8CB8-3C549DB26C3A}">
      <formula1>$AG$47:$AG$48</formula1>
    </dataValidation>
    <dataValidation type="list" allowBlank="1" showInputMessage="1" showErrorMessage="1" sqref="V54" xr:uid="{70C071AD-2FF2-42C5-AB5C-0EB4CF39B963}">
      <formula1>$AG$45:$AG$46</formula1>
    </dataValidation>
    <dataValidation type="list" allowBlank="1" showInputMessage="1" showErrorMessage="1" sqref="V50" xr:uid="{46B09516-E778-4D41-9727-4F29CEF1C740}">
      <formula1>$AG$43:$AG$44</formula1>
    </dataValidation>
    <dataValidation type="list" allowBlank="1" showInputMessage="1" showErrorMessage="1" sqref="V46" xr:uid="{1D6D55C2-4291-43B6-927B-D3D316D8E502}">
      <formula1>$AG$41:$AG$42</formula1>
    </dataValidation>
    <dataValidation type="list" allowBlank="1" showInputMessage="1" showErrorMessage="1" sqref="V42" xr:uid="{DD964370-8F64-4C8D-8A5F-D2025ED385EE}">
      <formula1>$AG$39:$AG$40</formula1>
    </dataValidation>
    <dataValidation type="list" allowBlank="1" showInputMessage="1" showErrorMessage="1" sqref="V38" xr:uid="{347BC32F-DB60-4479-90F9-9172573430EB}">
      <formula1>$AG$37:$AG$38</formula1>
    </dataValidation>
    <dataValidation type="list" allowBlank="1" showInputMessage="1" showErrorMessage="1" sqref="P17" xr:uid="{90D820AD-DB48-4E1C-B8F0-FF088CD2A00B}">
      <formula1>$AF$7:$AF$14</formula1>
    </dataValidation>
    <dataValidation type="list" allowBlank="1" showInputMessage="1" showErrorMessage="1" sqref="R26" xr:uid="{4B9657FD-F5CE-4F16-98E3-4028C45B1241}">
      <formula1>$AG$11:$AG$18</formula1>
    </dataValidation>
    <dataValidation type="list" allowBlank="1" showInputMessage="1" showErrorMessage="1" sqref="R10" xr:uid="{0E1CDC76-B76D-44E1-A06C-D66D9CCA8FC3}">
      <formula1>$AG$3:$AG$10</formula1>
    </dataValidation>
    <dataValidation type="list" allowBlank="1" showInputMessage="1" showErrorMessage="1" sqref="T30" xr:uid="{5BC41E8A-6DD9-42F0-A9CC-C24781AF1F27}">
      <formula1>$AG$15:$AG$18</formula1>
    </dataValidation>
    <dataValidation type="list" allowBlank="1" showInputMessage="1" showErrorMessage="1" sqref="L51" xr:uid="{BCBEA566-81B3-4751-9678-DB189D97D20B}">
      <formula1>$AE$41:$AE$48</formula1>
    </dataValidation>
    <dataValidation type="list" allowBlank="1" showInputMessage="1" showErrorMessage="1" sqref="J60" xr:uid="{59769E07-03B1-4EAA-8019-12BDD79AD70E}">
      <formula1>$AD$45:$AD$52</formula1>
    </dataValidation>
    <dataValidation type="list" allowBlank="1" showInputMessage="1" showErrorMessage="1" sqref="J44" xr:uid="{E9C8D0B8-6B6C-467E-9C89-933A41E79DCE}">
      <formula1>$AD$37:$AD$44</formula1>
    </dataValidation>
    <dataValidation type="list" allowBlank="1" showInputMessage="1" showErrorMessage="1" sqref="H64" xr:uid="{BE40CF08-BEA8-4DA8-B527-F86193AED2B1}">
      <formula1>$AD$49:$AD$52</formula1>
    </dataValidation>
    <dataValidation type="list" allowBlank="1" showInputMessage="1" showErrorMessage="1" sqref="H56" xr:uid="{D9322BA3-D1B3-48CF-8D46-02AA647338A5}">
      <formula1>$AD$45:$AD$48</formula1>
    </dataValidation>
    <dataValidation type="list" allowBlank="1" showInputMessage="1" showErrorMessage="1" sqref="H48" xr:uid="{008256E5-9834-4A91-B0A6-1ADE15F93C32}">
      <formula1>$AD$41:$AD$44</formula1>
    </dataValidation>
    <dataValidation type="list" allowBlank="1" showInputMessage="1" showErrorMessage="1" sqref="H40" xr:uid="{F2C928DC-1E45-4DDF-92BE-1B4B98ADCB44}">
      <formula1>$AD$37:$AD$40</formula1>
    </dataValidation>
    <dataValidation type="list" allowBlank="1" showInputMessage="1" showErrorMessage="1" sqref="F66" xr:uid="{9BA9586F-63A0-4BDB-88D5-66A5F0761CAC}">
      <formula1>$AD$51:$AD$52</formula1>
    </dataValidation>
    <dataValidation type="list" allowBlank="1" showInputMessage="1" showErrorMessage="1" sqref="F62" xr:uid="{15A3BA4A-6BAF-4004-B593-20BF05E719D7}">
      <formula1>$AD$49:$AD$50</formula1>
    </dataValidation>
    <dataValidation type="list" allowBlank="1" showInputMessage="1" showErrorMessage="1" sqref="F58" xr:uid="{2A161FA0-7883-4F4C-BFB3-48E80D253010}">
      <formula1>$AD$47:$AD$48</formula1>
    </dataValidation>
    <dataValidation type="list" allowBlank="1" showInputMessage="1" showErrorMessage="1" sqref="F54" xr:uid="{6CA23964-45FD-4156-B794-9E2F57A24984}">
      <formula1>$AD$45:$AD$46</formula1>
    </dataValidation>
    <dataValidation type="list" allowBlank="1" showInputMessage="1" showErrorMessage="1" sqref="F50" xr:uid="{AC15EE5B-8C67-4B73-9FA6-7BA49B6086E5}">
      <formula1>$AD$43:$AD$44</formula1>
    </dataValidation>
    <dataValidation type="list" allowBlank="1" showInputMessage="1" showErrorMessage="1" sqref="F46" xr:uid="{3C817BB2-CE87-46BB-BDC6-096F581774D5}">
      <formula1>$AD$41:$AD$42</formula1>
    </dataValidation>
    <dataValidation type="list" allowBlank="1" showInputMessage="1" showErrorMessage="1" sqref="F42" xr:uid="{54B01EEF-FF11-417B-9687-786282B0F4DD}">
      <formula1>$AD$39:$AD$40</formula1>
    </dataValidation>
    <dataValidation type="list" allowBlank="1" showInputMessage="1" showErrorMessage="1" sqref="F38" xr:uid="{073B1D60-33A1-4073-8D76-38E98C4F3D66}">
      <formula1>$AD$37:$AD$38</formula1>
    </dataValidation>
    <dataValidation type="list" allowBlank="1" showInputMessage="1" showErrorMessage="1" sqref="H14" xr:uid="{637DD3BA-541E-4A03-98D8-75694DC73DBA}">
      <formula1>$AD$7:$AD$10</formula1>
    </dataValidation>
    <dataValidation type="list" allowBlank="1" showInputMessage="1" showErrorMessage="1" sqref="H6" xr:uid="{8B886CBE-F453-41FA-884B-923D72DF689C}">
      <formula1>$AD$3:$AD$6</formula1>
    </dataValidation>
    <dataValidation type="list" allowBlank="1" showInputMessage="1" showErrorMessage="1" sqref="T22" xr:uid="{115BF436-5AEB-44A2-A3F6-15E8FFD30711}">
      <formula1>$AG$11:$AG$14</formula1>
    </dataValidation>
    <dataValidation type="list" allowBlank="1" showInputMessage="1" showErrorMessage="1" sqref="T14" xr:uid="{81E906D6-87DB-4AB4-B421-4F7F474CBEE0}">
      <formula1>$AG$7:$AG$10</formula1>
    </dataValidation>
    <dataValidation type="list" allowBlank="1" showInputMessage="1" showErrorMessage="1" sqref="T6" xr:uid="{BD4AC54C-B4B3-4960-9BAB-B84839157DD9}">
      <formula1>$AG$3:$AG$6</formula1>
    </dataValidation>
    <dataValidation type="list" allowBlank="1" showInputMessage="1" showErrorMessage="1" sqref="V32" xr:uid="{23EB3EBC-D627-41E2-A248-D52B3E0F51E2}">
      <formula1>$AG$17:$AG$18</formula1>
    </dataValidation>
    <dataValidation type="list" allowBlank="1" showInputMessage="1" showErrorMessage="1" sqref="V28" xr:uid="{3D36A3DD-FC4F-470E-86A0-8F396B178EA2}">
      <formula1>$AG$15:$AG$16</formula1>
    </dataValidation>
    <dataValidation type="list" allowBlank="1" showInputMessage="1" showErrorMessage="1" sqref="V24" xr:uid="{741A9571-9645-428F-9953-7AC076559D3A}">
      <formula1>$AG$13:$AG$14</formula1>
    </dataValidation>
    <dataValidation type="list" allowBlank="1" showInputMessage="1" showErrorMessage="1" sqref="V20" xr:uid="{B2A7E34E-C686-40AB-BF75-0E32E4D95F36}">
      <formula1>$AG$11:$AG$12</formula1>
    </dataValidation>
    <dataValidation type="list" allowBlank="1" showInputMessage="1" showErrorMessage="1" sqref="V16" xr:uid="{378D755F-89FB-4724-AC4F-E333AEEBFD99}">
      <formula1>$AG$9:$AG$10</formula1>
    </dataValidation>
    <dataValidation type="list" allowBlank="1" showInputMessage="1" showErrorMessage="1" sqref="V12" xr:uid="{9AF7D8C3-7661-4EAB-B8AD-DECB84FF5E14}">
      <formula1>$AG$7:$AG$8</formula1>
    </dataValidation>
    <dataValidation type="list" allowBlank="1" showInputMessage="1" showErrorMessage="1" sqref="V8" xr:uid="{CD1DA7AE-2DEC-41E4-BC44-ACEC617E9B4E}">
      <formula1>$AG$5:$AG$6</formula1>
    </dataValidation>
    <dataValidation type="list" allowBlank="1" showInputMessage="1" showErrorMessage="1" sqref="V4" xr:uid="{180287E8-029E-44FB-85A0-560A487FE3EA}">
      <formula1>$AG$3:$AG$4</formula1>
    </dataValidation>
    <dataValidation type="list" allowBlank="1" showInputMessage="1" showErrorMessage="1" sqref="N35" xr:uid="{4F4A485D-53B9-4F72-BA80-37437A39EEB9}">
      <formula1>$AE$24:$AE$31</formula1>
    </dataValidation>
    <dataValidation type="list" allowBlank="1" showInputMessage="1" showErrorMessage="1" sqref="N38" xr:uid="{59CBAD58-ACFC-4700-8E0C-10958A3D1306}">
      <formula1>$AG$24:$AG$31</formula1>
    </dataValidation>
    <dataValidation type="list" allowBlank="1" showInputMessage="1" showErrorMessage="1" sqref="N32" xr:uid="{B42EDA73-DF02-48CD-A39A-057046401322}">
      <formula1>$AD$24:$AD$31</formula1>
    </dataValidation>
    <dataValidation type="list" allowBlank="1" showInputMessage="1" showErrorMessage="1" sqref="L17" xr:uid="{4CA0F6CB-7567-4331-9260-FACDE517A3E8}">
      <formula1>$AE$7:$AE$14</formula1>
    </dataValidation>
    <dataValidation type="list" allowBlank="1" showInputMessage="1" showErrorMessage="1" sqref="J26" xr:uid="{4F90CB34-EF7D-4451-84D4-9B66BDEDEDD0}">
      <formula1>$AD$11:$AD$18</formula1>
    </dataValidation>
    <dataValidation type="list" allowBlank="1" showInputMessage="1" showErrorMessage="1" sqref="H30" xr:uid="{7F4A59A6-62A4-46D5-BAC1-10EC02F4CB76}">
      <formula1>$AD$15:$AD$18</formula1>
    </dataValidation>
    <dataValidation type="list" allowBlank="1" showInputMessage="1" showErrorMessage="1" sqref="H22" xr:uid="{CC93E082-FE5D-406F-A075-BA12548C4B71}">
      <formula1>$AD$11:$AD$14</formula1>
    </dataValidation>
    <dataValidation type="list" allowBlank="1" showInputMessage="1" showErrorMessage="1" sqref="F32" xr:uid="{DFF4D3CD-AEB0-436C-8EA3-13F3496BFA6E}">
      <formula1>$AD$17:$AD$18</formula1>
    </dataValidation>
    <dataValidation type="list" allowBlank="1" showInputMessage="1" showErrorMessage="1" sqref="F28" xr:uid="{262E024B-BD49-409F-B750-981DCBFFE136}">
      <formula1>$AD$15:$AD$16</formula1>
    </dataValidation>
    <dataValidation type="list" allowBlank="1" showInputMessage="1" showErrorMessage="1" sqref="F24" xr:uid="{17A4FF3B-D671-4A0D-9318-542FCC80B2F9}">
      <formula1>$AD$13:$AD$14</formula1>
    </dataValidation>
    <dataValidation type="list" allowBlank="1" showInputMessage="1" showErrorMessage="1" sqref="F20" xr:uid="{005CE288-FAA0-4459-92A7-0384021CF727}">
      <formula1>$AD$11:$AD$12</formula1>
    </dataValidation>
    <dataValidation type="list" allowBlank="1" showInputMessage="1" showErrorMessage="1" sqref="F16" xr:uid="{2C63E15B-F515-468C-AA87-5368E667BB95}">
      <formula1>$AD$9:$AD$10</formula1>
    </dataValidation>
    <dataValidation type="list" allowBlank="1" showInputMessage="1" showErrorMessage="1" sqref="F12" xr:uid="{EA185E9A-83AE-4E79-8F1E-06F6B4D8C078}">
      <formula1>$AD$7:$AD$8</formula1>
    </dataValidation>
    <dataValidation type="list" allowBlank="1" showInputMessage="1" showErrorMessage="1" sqref="J10" xr:uid="{D61BC175-F736-45FA-9A51-A7134312E5B2}">
      <formula1>$AD$3:$AD$10</formula1>
    </dataValidation>
    <dataValidation type="list" allowBlank="1" showInputMessage="1" showErrorMessage="1" sqref="F8" xr:uid="{30A109F9-B7F4-4903-97EF-E1A86A35C4D2}">
      <formula1>$AD$5:$AD$6</formula1>
    </dataValidation>
    <dataValidation type="list" allowBlank="1" showInputMessage="1" showErrorMessage="1" sqref="F4" xr:uid="{9565291E-FFAD-45FB-8D9E-EA276850339F}">
      <formula1>$AD$3:$AD$4</formula1>
    </dataValidation>
  </dataValidations>
  <pageMargins left="0.75" right="0.75" top="1" bottom="1" header="0.5" footer="0.5"/>
  <pageSetup orientation="portrait" horizontalDpi="4294967292" verticalDpi="4294967292" r:id="rId1"/>
  <headerFooter alignWithMargins="0"/>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B00-000000000000}">
  <sheetPr codeName="Sheet16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484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347</v>
      </c>
      <c r="U22" s="168">
        <v>11</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UT ST</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BYU</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OK ST</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MD</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6</v>
      </c>
      <c r="J60" s="118" t="s">
        <v>35</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10</v>
      </c>
      <c r="H64" s="105" t="s">
        <v>422</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19:AA25"/>
    <mergeCell ref="A3:A9"/>
    <mergeCell ref="AA3:AA9"/>
    <mergeCell ref="A11:A17"/>
    <mergeCell ref="AA11:AA17"/>
    <mergeCell ref="L1:P1"/>
    <mergeCell ref="L14:P14"/>
    <mergeCell ref="H16:H20"/>
    <mergeCell ref="T16:T20"/>
    <mergeCell ref="A61:A67"/>
    <mergeCell ref="A19:A25"/>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95" priority="1" operator="equal">
      <formula>63</formula>
    </cfRule>
    <cfRule type="cellIs" dxfId="94" priority="2" operator="notEqual">
      <formula>63</formula>
    </cfRule>
  </conditionalFormatting>
  <dataValidations count="63">
    <dataValidation type="list" allowBlank="1" showInputMessage="1" showErrorMessage="1" sqref="F4" xr:uid="{C45807FA-5AAC-46AB-A012-CC48F3915EB7}">
      <formula1>$AD$3:$AD$4</formula1>
    </dataValidation>
    <dataValidation type="list" allowBlank="1" showInputMessage="1" showErrorMessage="1" sqref="F8" xr:uid="{613643AC-D9A7-46EE-8187-DA1EC3159888}">
      <formula1>$AD$5:$AD$6</formula1>
    </dataValidation>
    <dataValidation type="list" allowBlank="1" showInputMessage="1" showErrorMessage="1" sqref="J10" xr:uid="{EE52094C-5B57-45DC-9D24-14B5D145D3DF}">
      <formula1>$AD$3:$AD$10</formula1>
    </dataValidation>
    <dataValidation type="list" allowBlank="1" showInputMessage="1" showErrorMessage="1" sqref="F12" xr:uid="{02959A1B-E28B-4E16-9A3A-08CECD0001CA}">
      <formula1>$AD$7:$AD$8</formula1>
    </dataValidation>
    <dataValidation type="list" allowBlank="1" showInputMessage="1" showErrorMessage="1" sqref="F16" xr:uid="{E9D3D13B-34FF-4D4D-BCC0-5E1BD9FBB004}">
      <formula1>$AD$9:$AD$10</formula1>
    </dataValidation>
    <dataValidation type="list" allowBlank="1" showInputMessage="1" showErrorMessage="1" sqref="F20" xr:uid="{70FF71A4-AAD2-49C8-AFDF-39E1654F15C5}">
      <formula1>$AD$11:$AD$12</formula1>
    </dataValidation>
    <dataValidation type="list" allowBlank="1" showInputMessage="1" showErrorMessage="1" sqref="F24" xr:uid="{49DC5D33-9F69-49B2-894C-C0B0E893981B}">
      <formula1>$AD$13:$AD$14</formula1>
    </dataValidation>
    <dataValidation type="list" allowBlank="1" showInputMessage="1" showErrorMessage="1" sqref="F28" xr:uid="{93AEBE2B-573F-4767-BED6-3DEA23BF863A}">
      <formula1>$AD$15:$AD$16</formula1>
    </dataValidation>
    <dataValidation type="list" allowBlank="1" showInputMessage="1" showErrorMessage="1" sqref="F32" xr:uid="{CCE70278-DDF8-496A-99D9-A000C04C4C09}">
      <formula1>$AD$17:$AD$18</formula1>
    </dataValidation>
    <dataValidation type="list" allowBlank="1" showInputMessage="1" showErrorMessage="1" sqref="H22" xr:uid="{516073D5-40A6-42B8-A1D3-0AFCD24155E3}">
      <formula1>$AD$11:$AD$14</formula1>
    </dataValidation>
    <dataValidation type="list" allowBlank="1" showInputMessage="1" showErrorMessage="1" sqref="H30" xr:uid="{DE573729-76BB-4928-8B59-1C7E366D8EEB}">
      <formula1>$AD$15:$AD$18</formula1>
    </dataValidation>
    <dataValidation type="list" allowBlank="1" showInputMessage="1" showErrorMessage="1" sqref="J26" xr:uid="{CD0F5104-07DB-414E-B18E-3820D06DB433}">
      <formula1>$AD$11:$AD$18</formula1>
    </dataValidation>
    <dataValidation type="list" allowBlank="1" showInputMessage="1" showErrorMessage="1" sqref="L17" xr:uid="{03069CC7-6ADE-4808-8883-8573C077C95E}">
      <formula1>$AE$7:$AE$14</formula1>
    </dataValidation>
    <dataValidation type="list" allowBlank="1" showInputMessage="1" showErrorMessage="1" sqref="N32" xr:uid="{08E8A690-5D21-478C-A0DD-1D7F2CAEBE41}">
      <formula1>$AD$24:$AD$31</formula1>
    </dataValidation>
    <dataValidation type="list" allowBlank="1" showInputMessage="1" showErrorMessage="1" sqref="N38" xr:uid="{0435232A-F004-4CE5-948A-FFA77B70697A}">
      <formula1>$AG$24:$AG$31</formula1>
    </dataValidation>
    <dataValidation type="list" allowBlank="1" showInputMessage="1" showErrorMessage="1" sqref="N35" xr:uid="{6A5B7745-5500-46C0-B102-3A9ED48E5C22}">
      <formula1>$AE$24:$AE$31</formula1>
    </dataValidation>
    <dataValidation type="list" allowBlank="1" showInputMessage="1" showErrorMessage="1" sqref="V4" xr:uid="{415E624C-792B-4DFB-AE29-A8167E360CDB}">
      <formula1>$AG$3:$AG$4</formula1>
    </dataValidation>
    <dataValidation type="list" allowBlank="1" showInputMessage="1" showErrorMessage="1" sqref="V8" xr:uid="{3A7F7F49-2210-4965-9260-090336BDEC16}">
      <formula1>$AG$5:$AG$6</formula1>
    </dataValidation>
    <dataValidation type="list" allowBlank="1" showInputMessage="1" showErrorMessage="1" sqref="V12" xr:uid="{6D3BC92B-B42D-4B7E-B076-5BBE4E9694D9}">
      <formula1>$AG$7:$AG$8</formula1>
    </dataValidation>
    <dataValidation type="list" allowBlank="1" showInputMessage="1" showErrorMessage="1" sqref="V16" xr:uid="{F1A0CA9E-F667-48D0-BBA2-476BD1382522}">
      <formula1>$AG$9:$AG$10</formula1>
    </dataValidation>
    <dataValidation type="list" allowBlank="1" showInputMessage="1" showErrorMessage="1" sqref="V20" xr:uid="{B9C80D6E-00FC-4FDF-994F-6F26D735CBB1}">
      <formula1>$AG$11:$AG$12</formula1>
    </dataValidation>
    <dataValidation type="list" allowBlank="1" showInputMessage="1" showErrorMessage="1" sqref="V24" xr:uid="{0152A2ED-7125-4FCF-BB12-F2431D663089}">
      <formula1>$AG$13:$AG$14</formula1>
    </dataValidation>
    <dataValidation type="list" allowBlank="1" showInputMessage="1" showErrorMessage="1" sqref="V28" xr:uid="{86AD9D50-6AEF-421F-96E1-42BEEFE7DA67}">
      <formula1>$AG$15:$AG$16</formula1>
    </dataValidation>
    <dataValidation type="list" allowBlank="1" showInputMessage="1" showErrorMessage="1" sqref="V32" xr:uid="{30CFF45B-B986-47D3-B9E6-45378B7EE2BA}">
      <formula1>$AG$17:$AG$18</formula1>
    </dataValidation>
    <dataValidation type="list" allowBlank="1" showInputMessage="1" showErrorMessage="1" sqref="T6" xr:uid="{084EF843-71F7-4102-8D8A-49E938D21FA3}">
      <formula1>$AG$3:$AG$6</formula1>
    </dataValidation>
    <dataValidation type="list" allowBlank="1" showInputMessage="1" showErrorMessage="1" sqref="T14" xr:uid="{D6D1450E-E1C0-49CD-A568-2AA373A19746}">
      <formula1>$AG$7:$AG$10</formula1>
    </dataValidation>
    <dataValidation type="list" allowBlank="1" showInputMessage="1" showErrorMessage="1" sqref="T22" xr:uid="{12B75516-8B0D-4B86-A5D4-6DFD8708F432}">
      <formula1>$AG$11:$AG$14</formula1>
    </dataValidation>
    <dataValidation type="list" allowBlank="1" showInputMessage="1" showErrorMessage="1" sqref="H6" xr:uid="{4DDBC5FC-935C-473D-BE74-3497260F9562}">
      <formula1>$AD$3:$AD$6</formula1>
    </dataValidation>
    <dataValidation type="list" allowBlank="1" showInputMessage="1" showErrorMessage="1" sqref="H14" xr:uid="{18479737-987D-47CE-B72A-CFC00168ED96}">
      <formula1>$AD$7:$AD$10</formula1>
    </dataValidation>
    <dataValidation type="list" allowBlank="1" showInputMessage="1" showErrorMessage="1" sqref="F38" xr:uid="{9497071D-9018-400D-B5BF-3A52113937A3}">
      <formula1>$AD$37:$AD$38</formula1>
    </dataValidation>
    <dataValidation type="list" allowBlank="1" showInputMessage="1" showErrorMessage="1" sqref="F42" xr:uid="{3FDA6987-52C1-4414-8A05-954BE9052E3D}">
      <formula1>$AD$39:$AD$40</formula1>
    </dataValidation>
    <dataValidation type="list" allowBlank="1" showInputMessage="1" showErrorMessage="1" sqref="F46" xr:uid="{78F709E9-9DDB-4112-A8AB-5709FC952B86}">
      <formula1>$AD$41:$AD$42</formula1>
    </dataValidation>
    <dataValidation type="list" allowBlank="1" showInputMessage="1" showErrorMessage="1" sqref="F50" xr:uid="{03880492-D6F2-499F-8811-BA9369436E3D}">
      <formula1>$AD$43:$AD$44</formula1>
    </dataValidation>
    <dataValidation type="list" allowBlank="1" showInputMessage="1" showErrorMessage="1" sqref="F54" xr:uid="{369C5945-00D0-4DAB-9112-B21D5C3B7650}">
      <formula1>$AD$45:$AD$46</formula1>
    </dataValidation>
    <dataValidation type="list" allowBlank="1" showInputMessage="1" showErrorMessage="1" sqref="F58" xr:uid="{C6A150BB-AF45-43A3-A036-A3EFC07C2D86}">
      <formula1>$AD$47:$AD$48</formula1>
    </dataValidation>
    <dataValidation type="list" allowBlank="1" showInputMessage="1" showErrorMessage="1" sqref="F62" xr:uid="{2F643121-FE16-492D-B37D-7619DB239C13}">
      <formula1>$AD$49:$AD$50</formula1>
    </dataValidation>
    <dataValidation type="list" allowBlank="1" showInputMessage="1" showErrorMessage="1" sqref="F66" xr:uid="{BD520777-22BC-4384-9478-3E4C9C45DB01}">
      <formula1>$AD$51:$AD$52</formula1>
    </dataValidation>
    <dataValidation type="list" allowBlank="1" showInputMessage="1" showErrorMessage="1" sqref="H40" xr:uid="{C38E0C31-97CF-47C3-B5EB-B942554CDAD1}">
      <formula1>$AD$37:$AD$40</formula1>
    </dataValidation>
    <dataValidation type="list" allowBlank="1" showInputMessage="1" showErrorMessage="1" sqref="H48" xr:uid="{537140B6-D883-4BEE-9F08-EE9F04DD3BC1}">
      <formula1>$AD$41:$AD$44</formula1>
    </dataValidation>
    <dataValidation type="list" allowBlank="1" showInputMessage="1" showErrorMessage="1" sqref="H56" xr:uid="{E76B0AD3-B259-4DF1-9238-705B95554112}">
      <formula1>$AD$45:$AD$48</formula1>
    </dataValidation>
    <dataValidation type="list" allowBlank="1" showInputMessage="1" showErrorMessage="1" sqref="H64" xr:uid="{76E84723-345F-4273-9099-A50BF496C7FB}">
      <formula1>$AD$49:$AD$52</formula1>
    </dataValidation>
    <dataValidation type="list" allowBlank="1" showInputMessage="1" showErrorMessage="1" sqref="J44" xr:uid="{9AA0A7A9-F518-42BB-9352-67DBC90082BB}">
      <formula1>$AD$37:$AD$44</formula1>
    </dataValidation>
    <dataValidation type="list" allowBlank="1" showInputMessage="1" showErrorMessage="1" sqref="J60" xr:uid="{1804386B-7EE4-43B1-82E7-751E44811085}">
      <formula1>$AD$45:$AD$52</formula1>
    </dataValidation>
    <dataValidation type="list" allowBlank="1" showInputMessage="1" showErrorMessage="1" sqref="L51" xr:uid="{EE75A582-DA68-41B4-9365-D66B5F2EEF35}">
      <formula1>$AE$41:$AE$48</formula1>
    </dataValidation>
    <dataValidation type="list" allowBlank="1" showInputMessage="1" showErrorMessage="1" sqref="T30" xr:uid="{97C29E75-34D9-4141-8542-A0E4FDC2A92E}">
      <formula1>$AG$15:$AG$18</formula1>
    </dataValidation>
    <dataValidation type="list" allowBlank="1" showInputMessage="1" showErrorMessage="1" sqref="R10" xr:uid="{7B417DF6-0D21-4932-92CB-038C69B3FED8}">
      <formula1>$AG$3:$AG$10</formula1>
    </dataValidation>
    <dataValidation type="list" allowBlank="1" showInputMessage="1" showErrorMessage="1" sqref="R26" xr:uid="{C935A8D8-EF07-4FA6-A2C0-5479A840FAF1}">
      <formula1>$AG$11:$AG$18</formula1>
    </dataValidation>
    <dataValidation type="list" allowBlank="1" showInputMessage="1" showErrorMessage="1" sqref="P17" xr:uid="{63937DB2-92F9-49A9-8507-C2788A98A067}">
      <formula1>$AF$7:$AF$14</formula1>
    </dataValidation>
    <dataValidation type="list" allowBlank="1" showInputMessage="1" showErrorMessage="1" sqref="V38" xr:uid="{F130AA78-4633-4001-9F72-07470C727BAA}">
      <formula1>$AG$37:$AG$38</formula1>
    </dataValidation>
    <dataValidation type="list" allowBlank="1" showInputMessage="1" showErrorMessage="1" sqref="V42" xr:uid="{89DCC47A-0436-4296-8581-D489BF09E96E}">
      <formula1>$AG$39:$AG$40</formula1>
    </dataValidation>
    <dataValidation type="list" allowBlank="1" showInputMessage="1" showErrorMessage="1" sqref="V46" xr:uid="{78B7A0E8-CFAA-41E6-8451-D77F7BEC8AC4}">
      <formula1>$AG$41:$AG$42</formula1>
    </dataValidation>
    <dataValidation type="list" allowBlank="1" showInputMessage="1" showErrorMessage="1" sqref="V50" xr:uid="{DDA2D1F9-556B-42EA-955B-0A0F77D19D46}">
      <formula1>$AG$43:$AG$44</formula1>
    </dataValidation>
    <dataValidation type="list" allowBlank="1" showInputMessage="1" showErrorMessage="1" sqref="V54" xr:uid="{2948C528-97D7-446F-A36E-E4D513B86C3D}">
      <formula1>$AG$45:$AG$46</formula1>
    </dataValidation>
    <dataValidation type="list" allowBlank="1" showInputMessage="1" showErrorMessage="1" sqref="V58" xr:uid="{879FDB56-2155-4DAD-BE2D-2788C6C28B9D}">
      <formula1>$AG$47:$AG$48</formula1>
    </dataValidation>
    <dataValidation type="list" allowBlank="1" showInputMessage="1" showErrorMessage="1" sqref="V62" xr:uid="{5FFDD7F1-2DBB-4D8F-B375-8A440E918860}">
      <formula1>$AG$49:$AG$50</formula1>
    </dataValidation>
    <dataValidation type="list" allowBlank="1" showInputMessage="1" showErrorMessage="1" sqref="V66" xr:uid="{60D3768C-929B-4238-B52B-EBEF2A2F4AC1}">
      <formula1>$AG$51:$AG$52</formula1>
    </dataValidation>
    <dataValidation type="list" allowBlank="1" showInputMessage="1" showErrorMessage="1" sqref="T40" xr:uid="{9A11D527-CB66-4743-A50F-2746342C24C6}">
      <formula1>$AG$37:$AG$40</formula1>
    </dataValidation>
    <dataValidation type="list" allowBlank="1" showInputMessage="1" showErrorMessage="1" sqref="T48" xr:uid="{AB018986-0D82-4417-9153-A47A7ABCF538}">
      <formula1>$AG$41:$AG$44</formula1>
    </dataValidation>
    <dataValidation type="list" allowBlank="1" showInputMessage="1" showErrorMessage="1" sqref="T56" xr:uid="{9D7C977C-6E70-440D-8271-A8E776F33AAE}">
      <formula1>$AG$45:$AG$48</formula1>
    </dataValidation>
    <dataValidation type="list" allowBlank="1" showInputMessage="1" showErrorMessage="1" sqref="T64" xr:uid="{63F16083-CF42-4233-A662-FE4FE4BE4A1E}">
      <formula1>$AG$49:$AG$52</formula1>
    </dataValidation>
    <dataValidation type="list" allowBlank="1" showInputMessage="1" showErrorMessage="1" sqref="R44" xr:uid="{A5BDA4CC-3DD3-4E93-8075-D1002D57C04E}">
      <formula1>$AG$37:$AG$44</formula1>
    </dataValidation>
    <dataValidation type="list" allowBlank="1" showInputMessage="1" showErrorMessage="1" sqref="R60" xr:uid="{A5DF5D31-A875-4575-8928-20A7B6A70CA7}">
      <formula1>$AG$45:$AG$52</formula1>
    </dataValidation>
    <dataValidation type="list" allowBlank="1" showInputMessage="1" showErrorMessage="1" sqref="P51" xr:uid="{7B123BB0-A87B-4D93-9D36-8843D169D2E0}">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C00-000000000000}">
  <sheetPr codeName="Sheet22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318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11</v>
      </c>
      <c r="H22" s="105" t="s">
        <v>397</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396</v>
      </c>
      <c r="S26" s="168">
        <v>6</v>
      </c>
      <c r="T26" s="122"/>
      <c r="U26" s="112"/>
      <c r="V26" s="113"/>
      <c r="W26" s="117"/>
      <c r="X26" s="103"/>
      <c r="Z26" s="102"/>
      <c r="AA26" s="169"/>
      <c r="AD26" s="50" t="str">
        <f>H22</f>
        <v>WICH/DRKE</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FL</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186</v>
      </c>
      <c r="U30" s="168">
        <v>7</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MD</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IONA</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10</v>
      </c>
      <c r="H64" s="105" t="s">
        <v>422</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15</v>
      </c>
      <c r="F66" s="106" t="s">
        <v>283</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93" priority="1" operator="equal">
      <formula>63</formula>
    </cfRule>
    <cfRule type="cellIs" dxfId="92" priority="2" operator="notEqual">
      <formula>63</formula>
    </cfRule>
  </conditionalFormatting>
  <dataValidations count="63">
    <dataValidation type="list" allowBlank="1" showInputMessage="1" showErrorMessage="1" sqref="F4" xr:uid="{01FBEED9-3164-4157-AE14-27A08991E3DD}">
      <formula1>$AD$3:$AD$4</formula1>
    </dataValidation>
    <dataValidation type="list" allowBlank="1" showInputMessage="1" showErrorMessage="1" sqref="F8" xr:uid="{B2F58E19-EA3A-4412-AF3A-931E4EF5F4AA}">
      <formula1>$AD$5:$AD$6</formula1>
    </dataValidation>
    <dataValidation type="list" allowBlank="1" showInputMessage="1" showErrorMessage="1" sqref="J10" xr:uid="{B7D36391-D24B-453B-A0DF-B0ECBC6B388E}">
      <formula1>$AD$3:$AD$10</formula1>
    </dataValidation>
    <dataValidation type="list" allowBlank="1" showInputMessage="1" showErrorMessage="1" sqref="F12" xr:uid="{EA5D208C-7190-48BF-BADF-D1A437EED93C}">
      <formula1>$AD$7:$AD$8</formula1>
    </dataValidation>
    <dataValidation type="list" allowBlank="1" showInputMessage="1" showErrorMessage="1" sqref="F16" xr:uid="{B6D99941-89A9-4C6A-B3CE-4D9B72559AD3}">
      <formula1>$AD$9:$AD$10</formula1>
    </dataValidation>
    <dataValidation type="list" allowBlank="1" showInputMessage="1" showErrorMessage="1" sqref="F20" xr:uid="{5235B73A-6CAF-40EC-8E66-D3FAC52D73E4}">
      <formula1>$AD$11:$AD$12</formula1>
    </dataValidation>
    <dataValidation type="list" allowBlank="1" showInputMessage="1" showErrorMessage="1" sqref="F24" xr:uid="{8165047F-1EC5-453E-8265-2A6BDCDA36AF}">
      <formula1>$AD$13:$AD$14</formula1>
    </dataValidation>
    <dataValidation type="list" allowBlank="1" showInputMessage="1" showErrorMessage="1" sqref="F28" xr:uid="{CAEC7D82-F8F6-40BC-A38E-2B99C9FC02C7}">
      <formula1>$AD$15:$AD$16</formula1>
    </dataValidation>
    <dataValidation type="list" allowBlank="1" showInputMessage="1" showErrorMessage="1" sqref="F32" xr:uid="{E50410EA-F596-415F-90E8-39010AE85D0E}">
      <formula1>$AD$17:$AD$18</formula1>
    </dataValidation>
    <dataValidation type="list" allowBlank="1" showInputMessage="1" showErrorMessage="1" sqref="H22" xr:uid="{A4D5E023-C586-4FE9-B591-D9827B800856}">
      <formula1>$AD$11:$AD$14</formula1>
    </dataValidation>
    <dataValidation type="list" allowBlank="1" showInputMessage="1" showErrorMessage="1" sqref="H30" xr:uid="{09887A34-A44A-48F4-9990-3EDA7B316A0E}">
      <formula1>$AD$15:$AD$18</formula1>
    </dataValidation>
    <dataValidation type="list" allowBlank="1" showInputMessage="1" showErrorMessage="1" sqref="J26" xr:uid="{3B62589B-D54C-45CA-A451-D62F2F249899}">
      <formula1>$AD$11:$AD$18</formula1>
    </dataValidation>
    <dataValidation type="list" allowBlank="1" showInputMessage="1" showErrorMessage="1" sqref="L17" xr:uid="{CBB10099-8E96-4935-84F0-E54C6B811EB6}">
      <formula1>$AE$7:$AE$14</formula1>
    </dataValidation>
    <dataValidation type="list" allowBlank="1" showInputMessage="1" showErrorMessage="1" sqref="N32" xr:uid="{5A586BDC-E9C6-4723-A655-0A4EC8233CAC}">
      <formula1>$AD$24:$AD$31</formula1>
    </dataValidation>
    <dataValidation type="list" allowBlank="1" showInputMessage="1" showErrorMessage="1" sqref="N38" xr:uid="{E0AD9A26-88F7-45E9-833C-C2A127417B80}">
      <formula1>$AG$24:$AG$31</formula1>
    </dataValidation>
    <dataValidation type="list" allowBlank="1" showInputMessage="1" showErrorMessage="1" sqref="N35" xr:uid="{82F1EBEF-3126-4DB4-92D3-E9FF8751B8CA}">
      <formula1>$AE$24:$AE$31</formula1>
    </dataValidation>
    <dataValidation type="list" allowBlank="1" showInputMessage="1" showErrorMessage="1" sqref="V4" xr:uid="{033C5996-A6AA-4C6C-98CF-2F973B138027}">
      <formula1>$AG$3:$AG$4</formula1>
    </dataValidation>
    <dataValidation type="list" allowBlank="1" showInputMessage="1" showErrorMessage="1" sqref="V8" xr:uid="{3DA6B958-ED73-4553-94B0-88C7256BF21A}">
      <formula1>$AG$5:$AG$6</formula1>
    </dataValidation>
    <dataValidation type="list" allowBlank="1" showInputMessage="1" showErrorMessage="1" sqref="V12" xr:uid="{1F693694-71E4-4758-A744-577EFC69FFE2}">
      <formula1>$AG$7:$AG$8</formula1>
    </dataValidation>
    <dataValidation type="list" allowBlank="1" showInputMessage="1" showErrorMessage="1" sqref="V16" xr:uid="{85F952EC-82B4-4EB5-857B-E3556DEBD234}">
      <formula1>$AG$9:$AG$10</formula1>
    </dataValidation>
    <dataValidation type="list" allowBlank="1" showInputMessage="1" showErrorMessage="1" sqref="V20" xr:uid="{F981334B-0F74-442F-9B34-152B4AE7B811}">
      <formula1>$AG$11:$AG$12</formula1>
    </dataValidation>
    <dataValidation type="list" allowBlank="1" showInputMessage="1" showErrorMessage="1" sqref="V24" xr:uid="{1FEE781E-E26A-4683-9127-2608CD5E077A}">
      <formula1>$AG$13:$AG$14</formula1>
    </dataValidation>
    <dataValidation type="list" allowBlank="1" showInputMessage="1" showErrorMessage="1" sqref="V28" xr:uid="{E250780D-645E-4B61-AC58-1326201C5195}">
      <formula1>$AG$15:$AG$16</formula1>
    </dataValidation>
    <dataValidation type="list" allowBlank="1" showInputMessage="1" showErrorMessage="1" sqref="V32" xr:uid="{093A7823-D996-4B55-A1B7-8E2785C1E056}">
      <formula1>$AG$17:$AG$18</formula1>
    </dataValidation>
    <dataValidation type="list" allowBlank="1" showInputMessage="1" showErrorMessage="1" sqref="T6" xr:uid="{4D36B539-41E4-4B94-B239-BFB6EF57131B}">
      <formula1>$AG$3:$AG$6</formula1>
    </dataValidation>
    <dataValidation type="list" allowBlank="1" showInputMessage="1" showErrorMessage="1" sqref="T14" xr:uid="{7C5E6067-DF04-4EFE-939B-5C00099A6CE2}">
      <formula1>$AG$7:$AG$10</formula1>
    </dataValidation>
    <dataValidation type="list" allowBlank="1" showInputMessage="1" showErrorMessage="1" sqref="T22" xr:uid="{F4DE2AD2-40D1-497B-A6AA-382A6873C1CE}">
      <formula1>$AG$11:$AG$14</formula1>
    </dataValidation>
    <dataValidation type="list" allowBlank="1" showInputMessage="1" showErrorMessage="1" sqref="H6" xr:uid="{BF69F29D-CC36-4208-B0C2-8280D3353CC2}">
      <formula1>$AD$3:$AD$6</formula1>
    </dataValidation>
    <dataValidation type="list" allowBlank="1" showInputMessage="1" showErrorMessage="1" sqref="H14" xr:uid="{69052CC2-A343-4798-8177-780D9B9AA79B}">
      <formula1>$AD$7:$AD$10</formula1>
    </dataValidation>
    <dataValidation type="list" allowBlank="1" showInputMessage="1" showErrorMessage="1" sqref="F38" xr:uid="{158945EB-249B-421C-A3DA-D43F5C953295}">
      <formula1>$AD$37:$AD$38</formula1>
    </dataValidation>
    <dataValidation type="list" allowBlank="1" showInputMessage="1" showErrorMessage="1" sqref="F42" xr:uid="{445217A8-AA41-4B73-AA8B-FC60EA793A13}">
      <formula1>$AD$39:$AD$40</formula1>
    </dataValidation>
    <dataValidation type="list" allowBlank="1" showInputMessage="1" showErrorMessage="1" sqref="F46" xr:uid="{65CCEBC4-5B46-4595-904F-C6067F462BE4}">
      <formula1>$AD$41:$AD$42</formula1>
    </dataValidation>
    <dataValidation type="list" allowBlank="1" showInputMessage="1" showErrorMessage="1" sqref="F50" xr:uid="{03FC75D4-7A26-4051-A97F-532119118B17}">
      <formula1>$AD$43:$AD$44</formula1>
    </dataValidation>
    <dataValidation type="list" allowBlank="1" showInputMessage="1" showErrorMessage="1" sqref="F54" xr:uid="{A7615CB0-C5FE-4A37-8F73-CC96C3144207}">
      <formula1>$AD$45:$AD$46</formula1>
    </dataValidation>
    <dataValidation type="list" allowBlank="1" showInputMessage="1" showErrorMessage="1" sqref="F58" xr:uid="{8F3E4D20-A7DE-45EA-814E-3B574F5DC42C}">
      <formula1>$AD$47:$AD$48</formula1>
    </dataValidation>
    <dataValidation type="list" allowBlank="1" showInputMessage="1" showErrorMessage="1" sqref="F62" xr:uid="{51FAE093-3C7A-42DC-B85F-997C66CCEACD}">
      <formula1>$AD$49:$AD$50</formula1>
    </dataValidation>
    <dataValidation type="list" allowBlank="1" showInputMessage="1" showErrorMessage="1" sqref="F66" xr:uid="{661903EA-B63F-473D-921C-2CE9BB798265}">
      <formula1>$AD$51:$AD$52</formula1>
    </dataValidation>
    <dataValidation type="list" allowBlank="1" showInputMessage="1" showErrorMessage="1" sqref="H40" xr:uid="{8C6BE4D3-A8E7-4DC2-9539-1DB355E3349A}">
      <formula1>$AD$37:$AD$40</formula1>
    </dataValidation>
    <dataValidation type="list" allowBlank="1" showInputMessage="1" showErrorMessage="1" sqref="H48" xr:uid="{B1D076CC-CEEE-4B81-B0FE-7393A1A4F112}">
      <formula1>$AD$41:$AD$44</formula1>
    </dataValidation>
    <dataValidation type="list" allowBlank="1" showInputMessage="1" showErrorMessage="1" sqref="H56" xr:uid="{C280A140-5F8E-432B-840B-DD7834C925A0}">
      <formula1>$AD$45:$AD$48</formula1>
    </dataValidation>
    <dataValidation type="list" allowBlank="1" showInputMessage="1" showErrorMessage="1" sqref="H64" xr:uid="{A69C3AE2-F73E-4A71-904D-E564758A1B1C}">
      <formula1>$AD$49:$AD$52</formula1>
    </dataValidation>
    <dataValidation type="list" allowBlank="1" showInputMessage="1" showErrorMessage="1" sqref="J44" xr:uid="{205640C2-B677-4405-82DF-171B66C86C3C}">
      <formula1>$AD$37:$AD$44</formula1>
    </dataValidation>
    <dataValidation type="list" allowBlank="1" showInputMessage="1" showErrorMessage="1" sqref="J60" xr:uid="{FCB729A8-4638-41CC-B0BE-98F91987E630}">
      <formula1>$AD$45:$AD$52</formula1>
    </dataValidation>
    <dataValidation type="list" allowBlank="1" showInputMessage="1" showErrorMessage="1" sqref="L51" xr:uid="{1A9789BA-E4ED-4DDB-AD73-DB40BBE29427}">
      <formula1>$AE$41:$AE$48</formula1>
    </dataValidation>
    <dataValidation type="list" allowBlank="1" showInputMessage="1" showErrorMessage="1" sqref="T30" xr:uid="{954D8F5D-2AE6-4B2F-BE80-8F5F85B94B63}">
      <formula1>$AG$15:$AG$18</formula1>
    </dataValidation>
    <dataValidation type="list" allowBlank="1" showInputMessage="1" showErrorMessage="1" sqref="R10" xr:uid="{539E5ADF-3CEA-43E6-A18A-3E8BB6BBD5C1}">
      <formula1>$AG$3:$AG$10</formula1>
    </dataValidation>
    <dataValidation type="list" allowBlank="1" showInputMessage="1" showErrorMessage="1" sqref="R26" xr:uid="{2D220701-53B8-4A0C-A3F4-97988196A667}">
      <formula1>$AG$11:$AG$18</formula1>
    </dataValidation>
    <dataValidation type="list" allowBlank="1" showInputMessage="1" showErrorMessage="1" sqref="P17" xr:uid="{F86B4B2A-5447-4B6C-8C7A-64FA44687B0A}">
      <formula1>$AF$7:$AF$14</formula1>
    </dataValidation>
    <dataValidation type="list" allowBlank="1" showInputMessage="1" showErrorMessage="1" sqref="V38" xr:uid="{526CCF28-3597-4944-95ED-BD56B7B21C6F}">
      <formula1>$AG$37:$AG$38</formula1>
    </dataValidation>
    <dataValidation type="list" allowBlank="1" showInputMessage="1" showErrorMessage="1" sqref="V42" xr:uid="{9A6714DD-F521-48CC-9758-0A3215360C5A}">
      <formula1>$AG$39:$AG$40</formula1>
    </dataValidation>
    <dataValidation type="list" allowBlank="1" showInputMessage="1" showErrorMessage="1" sqref="V46" xr:uid="{09C4BB4D-6094-487F-A209-C78B5F191A94}">
      <formula1>$AG$41:$AG$42</formula1>
    </dataValidation>
    <dataValidation type="list" allowBlank="1" showInputMessage="1" showErrorMessage="1" sqref="V50" xr:uid="{FA605B22-37DA-4FF7-9661-6E1EBBF6533E}">
      <formula1>$AG$43:$AG$44</formula1>
    </dataValidation>
    <dataValidation type="list" allowBlank="1" showInputMessage="1" showErrorMessage="1" sqref="V54" xr:uid="{3C7B8B8D-4E45-4BFA-9487-4401A430600A}">
      <formula1>$AG$45:$AG$46</formula1>
    </dataValidation>
    <dataValidation type="list" allowBlank="1" showInputMessage="1" showErrorMessage="1" sqref="V58" xr:uid="{8DC7D6E0-72C5-4C5F-A332-3C7277D64DC3}">
      <formula1>$AG$47:$AG$48</formula1>
    </dataValidation>
    <dataValidation type="list" allowBlank="1" showInputMessage="1" showErrorMessage="1" sqref="V62" xr:uid="{CEC0732F-FA7B-49FA-94BF-4FE283CB1E77}">
      <formula1>$AG$49:$AG$50</formula1>
    </dataValidation>
    <dataValidation type="list" allowBlank="1" showInputMessage="1" showErrorMessage="1" sqref="V66" xr:uid="{094B8994-907E-4274-BB6C-C72221D48D98}">
      <formula1>$AG$51:$AG$52</formula1>
    </dataValidation>
    <dataValidation type="list" allowBlank="1" showInputMessage="1" showErrorMessage="1" sqref="T40" xr:uid="{98C77147-DA29-49DA-88F3-A832E3EBB340}">
      <formula1>$AG$37:$AG$40</formula1>
    </dataValidation>
    <dataValidation type="list" allowBlank="1" showInputMessage="1" showErrorMessage="1" sqref="T48" xr:uid="{3F2B84DF-C7A2-464F-B8B3-E71AE0C5564C}">
      <formula1>$AG$41:$AG$44</formula1>
    </dataValidation>
    <dataValidation type="list" allowBlank="1" showInputMessage="1" showErrorMessage="1" sqref="T56" xr:uid="{E9E8450C-AACD-4273-8684-F1B3FA5D27CC}">
      <formula1>$AG$45:$AG$48</formula1>
    </dataValidation>
    <dataValidation type="list" allowBlank="1" showInputMessage="1" showErrorMessage="1" sqref="T64" xr:uid="{7EFEDE89-59EE-4606-8F1F-46FEA364256C}">
      <formula1>$AG$49:$AG$52</formula1>
    </dataValidation>
    <dataValidation type="list" allowBlank="1" showInputMessage="1" showErrorMessage="1" sqref="R44" xr:uid="{A1F06D9E-B996-4FFC-9C22-A6F5CA16268E}">
      <formula1>$AG$37:$AG$44</formula1>
    </dataValidation>
    <dataValidation type="list" allowBlank="1" showInputMessage="1" showErrorMessage="1" sqref="R60" xr:uid="{E6F82F7F-6AB6-4132-AD83-C12CC54F5BEF}">
      <formula1>$AG$45:$AG$52</formula1>
    </dataValidation>
    <dataValidation type="list" allowBlank="1" showInputMessage="1" showErrorMessage="1" sqref="P51" xr:uid="{5BAD525D-3222-451C-A5C8-684170F1BED8}">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D00-000000000000}">
  <sheetPr codeName="Sheet3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432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 ref="A11:A17"/>
    <mergeCell ref="A19:A25"/>
    <mergeCell ref="A27:A33"/>
    <mergeCell ref="A61:A67"/>
    <mergeCell ref="A37:A43"/>
    <mergeCell ref="A45:A51"/>
  </mergeCells>
  <phoneticPr fontId="9" type="noConversion"/>
  <conditionalFormatting sqref="N2">
    <cfRule type="cellIs" dxfId="91" priority="1" operator="equal">
      <formula>63</formula>
    </cfRule>
    <cfRule type="cellIs" dxfId="90" priority="2" operator="notEqual">
      <formula>63</formula>
    </cfRule>
  </conditionalFormatting>
  <dataValidations count="63">
    <dataValidation type="list" allowBlank="1" showInputMessage="1" showErrorMessage="1" sqref="F4" xr:uid="{166DBC4C-7917-4669-AA1D-59F849C4E8A8}">
      <formula1>$AD$3:$AD$4</formula1>
    </dataValidation>
    <dataValidation type="list" allowBlank="1" showInputMessage="1" showErrorMessage="1" sqref="F8" xr:uid="{7F8883AF-0E41-426C-8AB9-6C669A0D35D1}">
      <formula1>$AD$5:$AD$6</formula1>
    </dataValidation>
    <dataValidation type="list" allowBlank="1" showInputMessage="1" showErrorMessage="1" sqref="J10" xr:uid="{4773DC5C-7425-49AC-A762-7737731A7FFD}">
      <formula1>$AD$3:$AD$10</formula1>
    </dataValidation>
    <dataValidation type="list" allowBlank="1" showInputMessage="1" showErrorMessage="1" sqref="F12" xr:uid="{7F4F29DB-7E22-4649-895F-E99B58989870}">
      <formula1>$AD$7:$AD$8</formula1>
    </dataValidation>
    <dataValidation type="list" allowBlank="1" showInputMessage="1" showErrorMessage="1" sqref="F16" xr:uid="{D1D7E620-60D0-4C29-ADFD-A693DF3584FE}">
      <formula1>$AD$9:$AD$10</formula1>
    </dataValidation>
    <dataValidation type="list" allowBlank="1" showInputMessage="1" showErrorMessage="1" sqref="F20" xr:uid="{5EC9B18D-1662-47C1-BF3E-21BB74ABA599}">
      <formula1>$AD$11:$AD$12</formula1>
    </dataValidation>
    <dataValidation type="list" allowBlank="1" showInputMessage="1" showErrorMessage="1" sqref="F24" xr:uid="{262DA608-330C-48BB-9FE3-B29FC9F1E1C0}">
      <formula1>$AD$13:$AD$14</formula1>
    </dataValidation>
    <dataValidation type="list" allowBlank="1" showInputMessage="1" showErrorMessage="1" sqref="F28" xr:uid="{171A6D19-B98B-4A87-9F32-FB80466255FD}">
      <formula1>$AD$15:$AD$16</formula1>
    </dataValidation>
    <dataValidation type="list" allowBlank="1" showInputMessage="1" showErrorMessage="1" sqref="F32" xr:uid="{A1D14211-768D-4E10-8270-788A1A3EB35F}">
      <formula1>$AD$17:$AD$18</formula1>
    </dataValidation>
    <dataValidation type="list" allowBlank="1" showInputMessage="1" showErrorMessage="1" sqref="H22" xr:uid="{8FB44D47-7279-42B4-97D9-1A7BC8CD6E25}">
      <formula1>$AD$11:$AD$14</formula1>
    </dataValidation>
    <dataValidation type="list" allowBlank="1" showInputMessage="1" showErrorMessage="1" sqref="H30" xr:uid="{542ED8F4-DFD1-4AE8-955C-C576A11C5C9B}">
      <formula1>$AD$15:$AD$18</formula1>
    </dataValidation>
    <dataValidation type="list" allowBlank="1" showInputMessage="1" showErrorMessage="1" sqref="J26" xr:uid="{F3C475C4-E7A6-4C71-BAB6-3CCE34CB32E2}">
      <formula1>$AD$11:$AD$18</formula1>
    </dataValidation>
    <dataValidation type="list" allowBlank="1" showInputMessage="1" showErrorMessage="1" sqref="L17" xr:uid="{B2CEBCF7-2ED4-4C57-87A6-DAD77B0550AB}">
      <formula1>$AE$7:$AE$14</formula1>
    </dataValidation>
    <dataValidation type="list" allowBlank="1" showInputMessage="1" showErrorMessage="1" sqref="N32" xr:uid="{36E4CCEC-D7EB-4A9A-9A02-F497E8F74E4A}">
      <formula1>$AD$24:$AD$31</formula1>
    </dataValidation>
    <dataValidation type="list" allowBlank="1" showInputMessage="1" showErrorMessage="1" sqref="N38" xr:uid="{CA5E5631-2FDD-4774-99A1-DF768A6367C0}">
      <formula1>$AG$24:$AG$31</formula1>
    </dataValidation>
    <dataValidation type="list" allowBlank="1" showInputMessage="1" showErrorMessage="1" sqref="N35" xr:uid="{C6E80D6D-43A9-4E0F-8B96-7C0EE52CFE9B}">
      <formula1>$AE$24:$AE$31</formula1>
    </dataValidation>
    <dataValidation type="list" allowBlank="1" showInputMessage="1" showErrorMessage="1" sqref="V4" xr:uid="{1346EBA2-AC18-4E34-B81F-7EA5AA82E035}">
      <formula1>$AG$3:$AG$4</formula1>
    </dataValidation>
    <dataValidation type="list" allowBlank="1" showInputMessage="1" showErrorMessage="1" sqref="V8" xr:uid="{8F898C2E-4DBF-4959-965B-8753DEF51F28}">
      <formula1>$AG$5:$AG$6</formula1>
    </dataValidation>
    <dataValidation type="list" allowBlank="1" showInputMessage="1" showErrorMessage="1" sqref="V12" xr:uid="{3E64C519-0C30-4C3D-9FD2-216E5961CAF3}">
      <formula1>$AG$7:$AG$8</formula1>
    </dataValidation>
    <dataValidation type="list" allowBlank="1" showInputMessage="1" showErrorMessage="1" sqref="V16" xr:uid="{FE056DF9-19BF-4039-9AE1-C54659AA433D}">
      <formula1>$AG$9:$AG$10</formula1>
    </dataValidation>
    <dataValidation type="list" allowBlank="1" showInputMessage="1" showErrorMessage="1" sqref="V20" xr:uid="{80DB3B65-95B7-4AEF-A807-058B1AC82703}">
      <formula1>$AG$11:$AG$12</formula1>
    </dataValidation>
    <dataValidation type="list" allowBlank="1" showInputMessage="1" showErrorMessage="1" sqref="V24" xr:uid="{41CCA5A5-5C76-4780-B305-B3C073BFB9AC}">
      <formula1>$AG$13:$AG$14</formula1>
    </dataValidation>
    <dataValidation type="list" allowBlank="1" showInputMessage="1" showErrorMessage="1" sqref="V28" xr:uid="{DB46F325-99DF-40B2-8AB7-0F01D4B63252}">
      <formula1>$AG$15:$AG$16</formula1>
    </dataValidation>
    <dataValidation type="list" allowBlank="1" showInputMessage="1" showErrorMessage="1" sqref="V32" xr:uid="{E522DCB2-8C5B-4233-B63D-91328BDB40FB}">
      <formula1>$AG$17:$AG$18</formula1>
    </dataValidation>
    <dataValidation type="list" allowBlank="1" showInputMessage="1" showErrorMessage="1" sqref="T6" xr:uid="{D01740B0-858E-4B02-9E4D-B35E5A62AB4A}">
      <formula1>$AG$3:$AG$6</formula1>
    </dataValidation>
    <dataValidation type="list" allowBlank="1" showInputMessage="1" showErrorMessage="1" sqref="T14" xr:uid="{A7E7E19C-4DFB-4E3B-9DF2-F1C8AE25FF04}">
      <formula1>$AG$7:$AG$10</formula1>
    </dataValidation>
    <dataValidation type="list" allowBlank="1" showInputMessage="1" showErrorMessage="1" sqref="T22" xr:uid="{5006BB5A-EC23-4C1F-91B2-38151BEB1490}">
      <formula1>$AG$11:$AG$14</formula1>
    </dataValidation>
    <dataValidation type="list" allowBlank="1" showInputMessage="1" showErrorMessage="1" sqref="H6" xr:uid="{F60268C4-F487-4A88-AABE-B2340696211D}">
      <formula1>$AD$3:$AD$6</formula1>
    </dataValidation>
    <dataValidation type="list" allowBlank="1" showInputMessage="1" showErrorMessage="1" sqref="H14" xr:uid="{7169C507-4E7D-42A3-B3C4-D0D0951BB50A}">
      <formula1>$AD$7:$AD$10</formula1>
    </dataValidation>
    <dataValidation type="list" allowBlank="1" showInputMessage="1" showErrorMessage="1" sqref="F38" xr:uid="{0EAED12A-6178-4B8C-ADC8-C956DF658067}">
      <formula1>$AD$37:$AD$38</formula1>
    </dataValidation>
    <dataValidation type="list" allowBlank="1" showInputMessage="1" showErrorMessage="1" sqref="F42" xr:uid="{F2AA375A-3ECE-4988-99CB-1CD2D3D8D61A}">
      <formula1>$AD$39:$AD$40</formula1>
    </dataValidation>
    <dataValidation type="list" allowBlank="1" showInputMessage="1" showErrorMessage="1" sqref="F46" xr:uid="{9E640167-E742-4012-953B-252E4654A1B1}">
      <formula1>$AD$41:$AD$42</formula1>
    </dataValidation>
    <dataValidation type="list" allowBlank="1" showInputMessage="1" showErrorMessage="1" sqref="F50" xr:uid="{562558F3-9C3D-4194-986C-0F8CF93412DF}">
      <formula1>$AD$43:$AD$44</formula1>
    </dataValidation>
    <dataValidation type="list" allowBlank="1" showInputMessage="1" showErrorMessage="1" sqref="F54" xr:uid="{62FEA719-DF65-496A-A502-6BF69D88FC39}">
      <formula1>$AD$45:$AD$46</formula1>
    </dataValidation>
    <dataValidation type="list" allowBlank="1" showInputMessage="1" showErrorMessage="1" sqref="F58" xr:uid="{58184AA1-7051-441B-B935-C28191D11503}">
      <formula1>$AD$47:$AD$48</formula1>
    </dataValidation>
    <dataValidation type="list" allowBlank="1" showInputMessage="1" showErrorMessage="1" sqref="F62" xr:uid="{6651015A-E3A6-41A0-A307-EC51810BD025}">
      <formula1>$AD$49:$AD$50</formula1>
    </dataValidation>
    <dataValidation type="list" allowBlank="1" showInputMessage="1" showErrorMessage="1" sqref="F66" xr:uid="{C2BD7B4B-959E-47E1-851D-F3ED00D80D49}">
      <formula1>$AD$51:$AD$52</formula1>
    </dataValidation>
    <dataValidation type="list" allowBlank="1" showInputMessage="1" showErrorMessage="1" sqref="H40" xr:uid="{11643CD2-2107-41D9-BA5C-8FEBDED2FD07}">
      <formula1>$AD$37:$AD$40</formula1>
    </dataValidation>
    <dataValidation type="list" allowBlank="1" showInputMessage="1" showErrorMessage="1" sqref="H48" xr:uid="{FFB350FD-54A8-492B-8F4A-7517474D6F3A}">
      <formula1>$AD$41:$AD$44</formula1>
    </dataValidation>
    <dataValidation type="list" allowBlank="1" showInputMessage="1" showErrorMessage="1" sqref="H56" xr:uid="{40C53CEA-59DE-41B6-8694-CBB6AEAA0462}">
      <formula1>$AD$45:$AD$48</formula1>
    </dataValidation>
    <dataValidation type="list" allowBlank="1" showInputMessage="1" showErrorMessage="1" sqref="H64" xr:uid="{79322F67-1DEF-4995-9E4A-2995F3D25CC9}">
      <formula1>$AD$49:$AD$52</formula1>
    </dataValidation>
    <dataValidation type="list" allowBlank="1" showInputMessage="1" showErrorMessage="1" sqref="J44" xr:uid="{321D76F1-9759-420F-B5B2-945DBB684F09}">
      <formula1>$AD$37:$AD$44</formula1>
    </dataValidation>
    <dataValidation type="list" allowBlank="1" showInputMessage="1" showErrorMessage="1" sqref="J60" xr:uid="{D530E2AA-370A-4DE9-9195-44E3B0F58C41}">
      <formula1>$AD$45:$AD$52</formula1>
    </dataValidation>
    <dataValidation type="list" allowBlank="1" showInputMessage="1" showErrorMessage="1" sqref="L51" xr:uid="{97D1DBF2-F4F6-46F8-A8CE-138BD9AE36A4}">
      <formula1>$AE$41:$AE$48</formula1>
    </dataValidation>
    <dataValidation type="list" allowBlank="1" showInputMessage="1" showErrorMessage="1" sqref="T30" xr:uid="{C43CD22B-2F13-4871-B23D-4BB30E8CC21D}">
      <formula1>$AG$15:$AG$18</formula1>
    </dataValidation>
    <dataValidation type="list" allowBlank="1" showInputMessage="1" showErrorMessage="1" sqref="R10" xr:uid="{C3A1351E-938D-45C0-A511-54FDE98D1165}">
      <formula1>$AG$3:$AG$10</formula1>
    </dataValidation>
    <dataValidation type="list" allowBlank="1" showInputMessage="1" showErrorMessage="1" sqref="R26" xr:uid="{8CC12A1E-6DAC-4F88-841B-FEF4DECC4115}">
      <formula1>$AG$11:$AG$18</formula1>
    </dataValidation>
    <dataValidation type="list" allowBlank="1" showInputMessage="1" showErrorMessage="1" sqref="P17" xr:uid="{EEB6FBDC-35F8-40D1-976A-91113EDC3C80}">
      <formula1>$AF$7:$AF$14</formula1>
    </dataValidation>
    <dataValidation type="list" allowBlank="1" showInputMessage="1" showErrorMessage="1" sqref="V38" xr:uid="{C97FCC95-A4A4-4113-9E4A-E4F6C82A52B3}">
      <formula1>$AG$37:$AG$38</formula1>
    </dataValidation>
    <dataValidation type="list" allowBlank="1" showInputMessage="1" showErrorMessage="1" sqref="V42" xr:uid="{1F56E163-6E88-4018-8B37-A6275EE111CC}">
      <formula1>$AG$39:$AG$40</formula1>
    </dataValidation>
    <dataValidation type="list" allowBlank="1" showInputMessage="1" showErrorMessage="1" sqref="V46" xr:uid="{460C8C51-E890-41BA-81B2-7C2BD7DA57ED}">
      <formula1>$AG$41:$AG$42</formula1>
    </dataValidation>
    <dataValidation type="list" allowBlank="1" showInputMessage="1" showErrorMessage="1" sqref="V50" xr:uid="{17FDE84F-F2D4-45AF-96FC-B7F0B4CE0DC9}">
      <formula1>$AG$43:$AG$44</formula1>
    </dataValidation>
    <dataValidation type="list" allowBlank="1" showInputMessage="1" showErrorMessage="1" sqref="V54" xr:uid="{1240BB24-FE53-4193-AED0-E9B365450199}">
      <formula1>$AG$45:$AG$46</formula1>
    </dataValidation>
    <dataValidation type="list" allowBlank="1" showInputMessage="1" showErrorMessage="1" sqref="V58" xr:uid="{B9707846-FC02-4706-A9F2-15F890E05C7C}">
      <formula1>$AG$47:$AG$48</formula1>
    </dataValidation>
    <dataValidation type="list" allowBlank="1" showInputMessage="1" showErrorMessage="1" sqref="V62" xr:uid="{3E941AE4-8201-4270-939F-BDA8C00B989C}">
      <formula1>$AG$49:$AG$50</formula1>
    </dataValidation>
    <dataValidation type="list" allowBlank="1" showInputMessage="1" showErrorMessage="1" sqref="V66" xr:uid="{43A66E7A-6B3B-4FBA-9E87-F654628498FA}">
      <formula1>$AG$51:$AG$52</formula1>
    </dataValidation>
    <dataValidation type="list" allowBlank="1" showInputMessage="1" showErrorMessage="1" sqref="T40" xr:uid="{DC929012-8E30-4774-8129-53CF2B4240A6}">
      <formula1>$AG$37:$AG$40</formula1>
    </dataValidation>
    <dataValidation type="list" allowBlank="1" showInputMessage="1" showErrorMessage="1" sqref="T48" xr:uid="{DEC04E72-6043-46FD-AD2A-660AF19BAF57}">
      <formula1>$AG$41:$AG$44</formula1>
    </dataValidation>
    <dataValidation type="list" allowBlank="1" showInputMessage="1" showErrorMessage="1" sqref="T56" xr:uid="{73227306-2B03-4352-931F-53478FC4C200}">
      <formula1>$AG$45:$AG$48</formula1>
    </dataValidation>
    <dataValidation type="list" allowBlank="1" showInputMessage="1" showErrorMessage="1" sqref="T64" xr:uid="{45CBCB4E-864A-4466-A710-4BF85359F07B}">
      <formula1>$AG$49:$AG$52</formula1>
    </dataValidation>
    <dataValidation type="list" allowBlank="1" showInputMessage="1" showErrorMessage="1" sqref="R44" xr:uid="{A1AF268F-98A8-4589-9822-8885F52BACB4}">
      <formula1>$AG$37:$AG$44</formula1>
    </dataValidation>
    <dataValidation type="list" allowBlank="1" showInputMessage="1" showErrorMessage="1" sqref="R60" xr:uid="{30C3D0B3-07C3-4600-BFE0-08FF74918568}">
      <formula1>$AG$45:$AG$52</formula1>
    </dataValidation>
    <dataValidation type="list" allowBlank="1" showInputMessage="1" showErrorMessage="1" sqref="P51" xr:uid="{377D93E9-9AEA-4007-8AE4-81B290EEBB81}">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F1AAFD-7AEA-4316-925E-0FC9F9DD079C}">
  <sheetPr codeName="Sheet4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431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19:A25"/>
    <mergeCell ref="AA19:AA25"/>
    <mergeCell ref="L14:P14"/>
    <mergeCell ref="H16:H20"/>
    <mergeCell ref="T16:T20"/>
    <mergeCell ref="L1:P1"/>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89" priority="1" operator="equal">
      <formula>63</formula>
    </cfRule>
    <cfRule type="cellIs" dxfId="88" priority="2" operator="notEqual">
      <formula>63</formula>
    </cfRule>
  </conditionalFormatting>
  <dataValidations count="63">
    <dataValidation type="list" allowBlank="1" showInputMessage="1" showErrorMessage="1" sqref="P51" xr:uid="{C37DF620-B511-4FB6-BCAD-E55C2FF220CE}">
      <formula1>$AF$41:$AF$48</formula1>
    </dataValidation>
    <dataValidation type="list" allowBlank="1" showInputMessage="1" showErrorMessage="1" sqref="R60" xr:uid="{AE2E5898-EB39-4FB1-A807-9AF00A2B5C74}">
      <formula1>$AG$45:$AG$52</formula1>
    </dataValidation>
    <dataValidation type="list" allowBlank="1" showInputMessage="1" showErrorMessage="1" sqref="R44" xr:uid="{63AF58C3-86C6-4139-B54E-848445CE51F5}">
      <formula1>$AG$37:$AG$44</formula1>
    </dataValidation>
    <dataValidation type="list" allowBlank="1" showInputMessage="1" showErrorMessage="1" sqref="T64" xr:uid="{769C9046-BD6C-4EDA-A15C-3013C2BE7784}">
      <formula1>$AG$49:$AG$52</formula1>
    </dataValidation>
    <dataValidation type="list" allowBlank="1" showInputMessage="1" showErrorMessage="1" sqref="T56" xr:uid="{36C0D7E7-1512-4039-B556-570EB3C28203}">
      <formula1>$AG$45:$AG$48</formula1>
    </dataValidation>
    <dataValidation type="list" allowBlank="1" showInputMessage="1" showErrorMessage="1" sqref="T48" xr:uid="{73ABBD21-5F18-4604-B0D8-0E21835BE88C}">
      <formula1>$AG$41:$AG$44</formula1>
    </dataValidation>
    <dataValidation type="list" allowBlank="1" showInputMessage="1" showErrorMessage="1" sqref="T40" xr:uid="{17B88D43-263B-4321-9A4F-CCB1434766E4}">
      <formula1>$AG$37:$AG$40</formula1>
    </dataValidation>
    <dataValidation type="list" allowBlank="1" showInputMessage="1" showErrorMessage="1" sqref="V66" xr:uid="{4D1CD050-76D8-4609-8E4A-156BE4FE0BDD}">
      <formula1>$AG$51:$AG$52</formula1>
    </dataValidation>
    <dataValidation type="list" allowBlank="1" showInputMessage="1" showErrorMessage="1" sqref="V62" xr:uid="{8166C7EB-84A8-433B-9F1D-1FCA0B3A8B30}">
      <formula1>$AG$49:$AG$50</formula1>
    </dataValidation>
    <dataValidation type="list" allowBlank="1" showInputMessage="1" showErrorMessage="1" sqref="V58" xr:uid="{B9905111-1446-4591-933E-4F098AA593E3}">
      <formula1>$AG$47:$AG$48</formula1>
    </dataValidation>
    <dataValidation type="list" allowBlank="1" showInputMessage="1" showErrorMessage="1" sqref="V54" xr:uid="{E5803FF3-9A69-440C-85AF-866392A7E0E4}">
      <formula1>$AG$45:$AG$46</formula1>
    </dataValidation>
    <dataValidation type="list" allowBlank="1" showInputMessage="1" showErrorMessage="1" sqref="V50" xr:uid="{5F8C9EA8-5D8A-4521-B9C9-E990C6E6A2CB}">
      <formula1>$AG$43:$AG$44</formula1>
    </dataValidation>
    <dataValidation type="list" allowBlank="1" showInputMessage="1" showErrorMessage="1" sqref="V46" xr:uid="{857378C3-1988-452C-89C4-AA571197A342}">
      <formula1>$AG$41:$AG$42</formula1>
    </dataValidation>
    <dataValidation type="list" allowBlank="1" showInputMessage="1" showErrorMessage="1" sqref="V42" xr:uid="{EEEB650E-8C26-4529-AFEE-2C8A8FDAA222}">
      <formula1>$AG$39:$AG$40</formula1>
    </dataValidation>
    <dataValidation type="list" allowBlank="1" showInputMessage="1" showErrorMessage="1" sqref="V38" xr:uid="{4D0DF182-0E16-4B00-A45A-88C8A8C0B2BD}">
      <formula1>$AG$37:$AG$38</formula1>
    </dataValidation>
    <dataValidation type="list" allowBlank="1" showInputMessage="1" showErrorMessage="1" sqref="P17" xr:uid="{93F7A7EC-B1E2-4944-8242-1279933AC6BD}">
      <formula1>$AF$7:$AF$14</formula1>
    </dataValidation>
    <dataValidation type="list" allowBlank="1" showInputMessage="1" showErrorMessage="1" sqref="R26" xr:uid="{AB3889EC-BE86-4B7A-B6B5-0E8B3DB8C570}">
      <formula1>$AG$11:$AG$18</formula1>
    </dataValidation>
    <dataValidation type="list" allowBlank="1" showInputMessage="1" showErrorMessage="1" sqref="R10" xr:uid="{B4E3885D-E32A-4DC0-BFCC-6157DAA423BB}">
      <formula1>$AG$3:$AG$10</formula1>
    </dataValidation>
    <dataValidation type="list" allowBlank="1" showInputMessage="1" showErrorMessage="1" sqref="T30" xr:uid="{B4DA34E2-FE27-4686-A8F3-11EF1F76B64C}">
      <formula1>$AG$15:$AG$18</formula1>
    </dataValidation>
    <dataValidation type="list" allowBlank="1" showInputMessage="1" showErrorMessage="1" sqref="L51" xr:uid="{A71D15D6-FE4B-46C8-8BBF-F1D7FE35D515}">
      <formula1>$AE$41:$AE$48</formula1>
    </dataValidation>
    <dataValidation type="list" allowBlank="1" showInputMessage="1" showErrorMessage="1" sqref="J60" xr:uid="{9E760D0C-0551-4D60-883E-4676C833B293}">
      <formula1>$AD$45:$AD$52</formula1>
    </dataValidation>
    <dataValidation type="list" allowBlank="1" showInputMessage="1" showErrorMessage="1" sqref="J44" xr:uid="{7A1E8286-7D92-4BD2-848D-1D597CDC4035}">
      <formula1>$AD$37:$AD$44</formula1>
    </dataValidation>
    <dataValidation type="list" allowBlank="1" showInputMessage="1" showErrorMessage="1" sqref="H64" xr:uid="{A034F9B0-6A72-4749-B7D1-690F4BB12A11}">
      <formula1>$AD$49:$AD$52</formula1>
    </dataValidation>
    <dataValidation type="list" allowBlank="1" showInputMessage="1" showErrorMessage="1" sqref="H56" xr:uid="{9CDB2928-FF44-4604-B0BA-006A846F3517}">
      <formula1>$AD$45:$AD$48</formula1>
    </dataValidation>
    <dataValidation type="list" allowBlank="1" showInputMessage="1" showErrorMessage="1" sqref="H48" xr:uid="{EE8FC30F-8E7D-41C2-830F-B6F20374D260}">
      <formula1>$AD$41:$AD$44</formula1>
    </dataValidation>
    <dataValidation type="list" allowBlank="1" showInputMessage="1" showErrorMessage="1" sqref="H40" xr:uid="{269BA899-04AE-4962-88EF-10D2613B3C56}">
      <formula1>$AD$37:$AD$40</formula1>
    </dataValidation>
    <dataValidation type="list" allowBlank="1" showInputMessage="1" showErrorMessage="1" sqref="F66" xr:uid="{582A647C-DC3C-47E3-B4A3-80C8607D520E}">
      <formula1>$AD$51:$AD$52</formula1>
    </dataValidation>
    <dataValidation type="list" allowBlank="1" showInputMessage="1" showErrorMessage="1" sqref="F62" xr:uid="{AE32DA40-4A4C-4197-8DD0-A258922D4412}">
      <formula1>$AD$49:$AD$50</formula1>
    </dataValidation>
    <dataValidation type="list" allowBlank="1" showInputMessage="1" showErrorMessage="1" sqref="F58" xr:uid="{2FC87621-CE38-4C7A-879F-38E2F33E17DA}">
      <formula1>$AD$47:$AD$48</formula1>
    </dataValidation>
    <dataValidation type="list" allowBlank="1" showInputMessage="1" showErrorMessage="1" sqref="F54" xr:uid="{018F9238-CFF9-43FE-839A-A8E87F714945}">
      <formula1>$AD$45:$AD$46</formula1>
    </dataValidation>
    <dataValidation type="list" allowBlank="1" showInputMessage="1" showErrorMessage="1" sqref="F50" xr:uid="{5EA41256-6727-4483-950F-B91C5A8434AB}">
      <formula1>$AD$43:$AD$44</formula1>
    </dataValidation>
    <dataValidation type="list" allowBlank="1" showInputMessage="1" showErrorMessage="1" sqref="F46" xr:uid="{A0A65802-62DB-4122-A80D-5F3DBC5839B4}">
      <formula1>$AD$41:$AD$42</formula1>
    </dataValidation>
    <dataValidation type="list" allowBlank="1" showInputMessage="1" showErrorMessage="1" sqref="F42" xr:uid="{7B4773BC-A1A1-4632-A532-ED7853532855}">
      <formula1>$AD$39:$AD$40</formula1>
    </dataValidation>
    <dataValidation type="list" allowBlank="1" showInputMessage="1" showErrorMessage="1" sqref="F38" xr:uid="{724D0318-7BBD-4041-B2F2-AEA2C050C0EE}">
      <formula1>$AD$37:$AD$38</formula1>
    </dataValidation>
    <dataValidation type="list" allowBlank="1" showInputMessage="1" showErrorMessage="1" sqref="H14" xr:uid="{F4C99A3B-0850-4376-9F0E-96CFE1EEA60C}">
      <formula1>$AD$7:$AD$10</formula1>
    </dataValidation>
    <dataValidation type="list" allowBlank="1" showInputMessage="1" showErrorMessage="1" sqref="H6" xr:uid="{F5330A3C-6890-4E84-8C16-169FD032514E}">
      <formula1>$AD$3:$AD$6</formula1>
    </dataValidation>
    <dataValidation type="list" allowBlank="1" showInputMessage="1" showErrorMessage="1" sqref="T22" xr:uid="{9B001264-C345-4288-BF5E-5F614C8DAC2C}">
      <formula1>$AG$11:$AG$14</formula1>
    </dataValidation>
    <dataValidation type="list" allowBlank="1" showInputMessage="1" showErrorMessage="1" sqref="T14" xr:uid="{7C9013E2-39CE-4488-950F-13E085394253}">
      <formula1>$AG$7:$AG$10</formula1>
    </dataValidation>
    <dataValidation type="list" allowBlank="1" showInputMessage="1" showErrorMessage="1" sqref="T6" xr:uid="{641720A8-E19C-46D3-AE64-DA541604A6A5}">
      <formula1>$AG$3:$AG$6</formula1>
    </dataValidation>
    <dataValidation type="list" allowBlank="1" showInputMessage="1" showErrorMessage="1" sqref="V32" xr:uid="{4CD992C6-6B2A-42F3-BEB9-E483F11501E3}">
      <formula1>$AG$17:$AG$18</formula1>
    </dataValidation>
    <dataValidation type="list" allowBlank="1" showInputMessage="1" showErrorMessage="1" sqref="V28" xr:uid="{F9E56F08-6DBF-4983-B762-68676CBE07BF}">
      <formula1>$AG$15:$AG$16</formula1>
    </dataValidation>
    <dataValidation type="list" allowBlank="1" showInputMessage="1" showErrorMessage="1" sqref="V24" xr:uid="{158D4E86-464D-4C2E-A2D1-1064F86E08CC}">
      <formula1>$AG$13:$AG$14</formula1>
    </dataValidation>
    <dataValidation type="list" allowBlank="1" showInputMessage="1" showErrorMessage="1" sqref="V20" xr:uid="{18A76225-2290-4DF0-AD90-9E18DB3BC7AD}">
      <formula1>$AG$11:$AG$12</formula1>
    </dataValidation>
    <dataValidation type="list" allowBlank="1" showInputMessage="1" showErrorMessage="1" sqref="V16" xr:uid="{20AB6552-14A9-4B39-9FB1-CA815B376A8C}">
      <formula1>$AG$9:$AG$10</formula1>
    </dataValidation>
    <dataValidation type="list" allowBlank="1" showInputMessage="1" showErrorMessage="1" sqref="V12" xr:uid="{1381D281-24C4-4AA9-87CE-C7875C8BF32A}">
      <formula1>$AG$7:$AG$8</formula1>
    </dataValidation>
    <dataValidation type="list" allowBlank="1" showInputMessage="1" showErrorMessage="1" sqref="V8" xr:uid="{DE0D154D-0DC6-4349-B813-2EB3BA83A687}">
      <formula1>$AG$5:$AG$6</formula1>
    </dataValidation>
    <dataValidation type="list" allowBlank="1" showInputMessage="1" showErrorMessage="1" sqref="V4" xr:uid="{89A99962-9CA7-4B14-ABA0-C8C2523D07A0}">
      <formula1>$AG$3:$AG$4</formula1>
    </dataValidation>
    <dataValidation type="list" allowBlank="1" showInputMessage="1" showErrorMessage="1" sqref="N35" xr:uid="{9777A9CB-0218-4A6A-B770-04ACAD4B7BE0}">
      <formula1>$AE$24:$AE$31</formula1>
    </dataValidation>
    <dataValidation type="list" allowBlank="1" showInputMessage="1" showErrorMessage="1" sqref="N38" xr:uid="{0B3CF684-CC98-4FF0-AC44-C1E4909459F5}">
      <formula1>$AG$24:$AG$31</formula1>
    </dataValidation>
    <dataValidation type="list" allowBlank="1" showInputMessage="1" showErrorMessage="1" sqref="N32" xr:uid="{8D6A04F4-D6BD-4424-9C0B-5341C560282E}">
      <formula1>$AD$24:$AD$31</formula1>
    </dataValidation>
    <dataValidation type="list" allowBlank="1" showInputMessage="1" showErrorMessage="1" sqref="L17" xr:uid="{17CE0EF4-900A-499F-A69B-E5CF03955FFD}">
      <formula1>$AE$7:$AE$14</formula1>
    </dataValidation>
    <dataValidation type="list" allowBlank="1" showInputMessage="1" showErrorMessage="1" sqref="J26" xr:uid="{81EDB6AA-0EF0-4672-B020-B2C5D3273C1E}">
      <formula1>$AD$11:$AD$18</formula1>
    </dataValidation>
    <dataValidation type="list" allowBlank="1" showInputMessage="1" showErrorMessage="1" sqref="H30" xr:uid="{00888721-3D2F-45F6-B2F0-D6E4622F642A}">
      <formula1>$AD$15:$AD$18</formula1>
    </dataValidation>
    <dataValidation type="list" allowBlank="1" showInputMessage="1" showErrorMessage="1" sqref="H22" xr:uid="{49F32A3E-B0BD-4C9D-9379-722CAAD2AD8D}">
      <formula1>$AD$11:$AD$14</formula1>
    </dataValidation>
    <dataValidation type="list" allowBlank="1" showInputMessage="1" showErrorMessage="1" sqref="F32" xr:uid="{FD8AC574-5C1E-4A86-898D-18F3F3282F7E}">
      <formula1>$AD$17:$AD$18</formula1>
    </dataValidation>
    <dataValidation type="list" allowBlank="1" showInputMessage="1" showErrorMessage="1" sqref="F28" xr:uid="{82A56F07-C94E-4963-BF86-7F19175C9CE3}">
      <formula1>$AD$15:$AD$16</formula1>
    </dataValidation>
    <dataValidation type="list" allowBlank="1" showInputMessage="1" showErrorMessage="1" sqref="F24" xr:uid="{AA39E02F-AC83-4849-9E84-628B8D3FAEB9}">
      <formula1>$AD$13:$AD$14</formula1>
    </dataValidation>
    <dataValidation type="list" allowBlank="1" showInputMessage="1" showErrorMessage="1" sqref="F20" xr:uid="{6CC47DFB-450F-446B-88A7-B5742C65AE54}">
      <formula1>$AD$11:$AD$12</formula1>
    </dataValidation>
    <dataValidation type="list" allowBlank="1" showInputMessage="1" showErrorMessage="1" sqref="F16" xr:uid="{AABF01F1-CA3A-4229-A021-BDDC5825C5AB}">
      <formula1>$AD$9:$AD$10</formula1>
    </dataValidation>
    <dataValidation type="list" allowBlank="1" showInputMessage="1" showErrorMessage="1" sqref="F12" xr:uid="{7784EB36-B4B5-4BF1-B785-CF6F702C5B9D}">
      <formula1>$AD$7:$AD$8</formula1>
    </dataValidation>
    <dataValidation type="list" allowBlank="1" showInputMessage="1" showErrorMessage="1" sqref="J10" xr:uid="{9C0BEE8C-DD4D-4058-AC65-EB8A9C73942E}">
      <formula1>$AD$3:$AD$10</formula1>
    </dataValidation>
    <dataValidation type="list" allowBlank="1" showInputMessage="1" showErrorMessage="1" sqref="F8" xr:uid="{C045ECEE-7D7D-45C9-9EF9-0CF1190FA56A}">
      <formula1>$AD$5:$AD$6</formula1>
    </dataValidation>
    <dataValidation type="list" allowBlank="1" showInputMessage="1" showErrorMessage="1" sqref="F4" xr:uid="{F49C01BF-5BA7-4D4D-B6C2-BDE94AD91865}">
      <formula1>$AD$3:$AD$4</formula1>
    </dataValidation>
  </dataValidations>
  <pageMargins left="0.75" right="0.75" top="1" bottom="1" header="0.5" footer="0.5"/>
  <pageSetup orientation="portrait"/>
  <headerFooter alignWithMargins="0"/>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E00-000000000000}">
  <sheetPr codeName="Sheet5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142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371</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371</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5</v>
      </c>
      <c r="J10" s="105" t="s">
        <v>391</v>
      </c>
      <c r="K10" s="112"/>
      <c r="L10" s="112"/>
      <c r="M10" s="112"/>
      <c r="N10" s="112"/>
      <c r="O10" s="112"/>
      <c r="P10" s="114"/>
      <c r="Q10" s="112"/>
      <c r="R10" s="104" t="s">
        <v>257</v>
      </c>
      <c r="S10" s="168">
        <v>5</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257</v>
      </c>
      <c r="Q17" s="168">
        <v>5</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CREI</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396</v>
      </c>
      <c r="S26" s="168">
        <v>6</v>
      </c>
      <c r="T26" s="122"/>
      <c r="U26" s="112"/>
      <c r="V26" s="113"/>
      <c r="W26" s="117"/>
      <c r="X26" s="103"/>
      <c r="Z26" s="102"/>
      <c r="AA26" s="169"/>
      <c r="AD26" s="50" t="str">
        <f>H22</f>
        <v>USC</v>
      </c>
      <c r="AE26" s="50" t="str">
        <f>J44</f>
        <v>CO</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UCONN</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NOVA</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TX TECH</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TEN</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HOU</v>
      </c>
      <c r="AG31" s="101" t="str">
        <f>T64</f>
        <v>HOU</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352</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5</v>
      </c>
      <c r="J44" s="105" t="s">
        <v>410</v>
      </c>
      <c r="K44" s="112"/>
      <c r="L44" s="112"/>
      <c r="M44" s="109"/>
      <c r="N44" s="112"/>
      <c r="O44" s="112"/>
      <c r="P44" s="122"/>
      <c r="Q44" s="112"/>
      <c r="R44" s="104" t="s">
        <v>345</v>
      </c>
      <c r="S44" s="168">
        <v>5</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7</v>
      </c>
      <c r="L51" s="105" t="s">
        <v>188</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7</v>
      </c>
      <c r="J60" s="118" t="s">
        <v>188</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L14:P14"/>
    <mergeCell ref="H16:H20"/>
    <mergeCell ref="T16:T20"/>
    <mergeCell ref="A61:A67"/>
    <mergeCell ref="A37:A43"/>
    <mergeCell ref="A45:A51"/>
    <mergeCell ref="AA19:AA25"/>
    <mergeCell ref="AA27:AA33"/>
    <mergeCell ref="AA37:AA43"/>
    <mergeCell ref="AA45:AA51"/>
    <mergeCell ref="AA53:AA59"/>
    <mergeCell ref="AA61:AA67"/>
    <mergeCell ref="H50:H54"/>
    <mergeCell ref="T50:T54"/>
    <mergeCell ref="A3:A9"/>
    <mergeCell ref="A11:A17"/>
    <mergeCell ref="A19:A25"/>
    <mergeCell ref="A27:A33"/>
    <mergeCell ref="A53:A59"/>
  </mergeCells>
  <phoneticPr fontId="9" type="noConversion"/>
  <conditionalFormatting sqref="N2">
    <cfRule type="cellIs" dxfId="87" priority="1" operator="equal">
      <formula>63</formula>
    </cfRule>
    <cfRule type="cellIs" dxfId="86" priority="2" operator="notEqual">
      <formula>63</formula>
    </cfRule>
  </conditionalFormatting>
  <dataValidations count="63">
    <dataValidation type="list" allowBlank="1" showInputMessage="1" showErrorMessage="1" sqref="F4" xr:uid="{CAF7B4AD-047A-415A-8C33-8556F99065ED}">
      <formula1>$AD$3:$AD$4</formula1>
    </dataValidation>
    <dataValidation type="list" allowBlank="1" showInputMessage="1" showErrorMessage="1" sqref="F8" xr:uid="{B364A946-9A32-442C-ADD0-A71CF6F89EA1}">
      <formula1>$AD$5:$AD$6</formula1>
    </dataValidation>
    <dataValidation type="list" allowBlank="1" showInputMessage="1" showErrorMessage="1" sqref="J10" xr:uid="{659C0F3A-01FE-4536-811B-2048E99A16A4}">
      <formula1>$AD$3:$AD$10</formula1>
    </dataValidation>
    <dataValidation type="list" allowBlank="1" showInputMessage="1" showErrorMessage="1" sqref="F12" xr:uid="{C0C03A5A-E3CB-45B9-960C-664CC7A3E2F3}">
      <formula1>$AD$7:$AD$8</formula1>
    </dataValidation>
    <dataValidation type="list" allowBlank="1" showInputMessage="1" showErrorMessage="1" sqref="F16" xr:uid="{89C953D2-2867-453D-825F-3053BFBB4129}">
      <formula1>$AD$9:$AD$10</formula1>
    </dataValidation>
    <dataValidation type="list" allowBlank="1" showInputMessage="1" showErrorMessage="1" sqref="F20" xr:uid="{E23DD8D0-B2B7-4279-92C1-23F550EFF975}">
      <formula1>$AD$11:$AD$12</formula1>
    </dataValidation>
    <dataValidation type="list" allowBlank="1" showInputMessage="1" showErrorMessage="1" sqref="F24" xr:uid="{4AAF1B56-3EBE-4872-B42F-A7B394A1F873}">
      <formula1>$AD$13:$AD$14</formula1>
    </dataValidation>
    <dataValidation type="list" allowBlank="1" showInputMessage="1" showErrorMessage="1" sqref="F28" xr:uid="{6A6741B2-879D-4B5E-AC8B-CBE5B95DD52B}">
      <formula1>$AD$15:$AD$16</formula1>
    </dataValidation>
    <dataValidation type="list" allowBlank="1" showInputMessage="1" showErrorMessage="1" sqref="F32" xr:uid="{25E17A7F-23F5-4BEB-B5E5-94FAB84DF5DB}">
      <formula1>$AD$17:$AD$18</formula1>
    </dataValidation>
    <dataValidation type="list" allowBlank="1" showInputMessage="1" showErrorMessage="1" sqref="H22" xr:uid="{FB68119A-EA28-4976-9CF8-5B1EBA5C79CF}">
      <formula1>$AD$11:$AD$14</formula1>
    </dataValidation>
    <dataValidation type="list" allowBlank="1" showInputMessage="1" showErrorMessage="1" sqref="H30" xr:uid="{A5A1C3AD-BA00-4FF1-BEC2-6CA79568CAAF}">
      <formula1>$AD$15:$AD$18</formula1>
    </dataValidation>
    <dataValidation type="list" allowBlank="1" showInputMessage="1" showErrorMessage="1" sqref="J26" xr:uid="{733ABE2D-54D1-44B1-88FC-48F431B4D5B9}">
      <formula1>$AD$11:$AD$18</formula1>
    </dataValidation>
    <dataValidation type="list" allowBlank="1" showInputMessage="1" showErrorMessage="1" sqref="L17" xr:uid="{11E54065-30B9-47B3-A7AA-CE0578329384}">
      <formula1>$AE$7:$AE$14</formula1>
    </dataValidation>
    <dataValidation type="list" allowBlank="1" showInputMessage="1" showErrorMessage="1" sqref="N32" xr:uid="{8401449D-9962-4DC7-897E-28BE764BAEED}">
      <formula1>$AD$24:$AD$31</formula1>
    </dataValidation>
    <dataValidation type="list" allowBlank="1" showInputMessage="1" showErrorMessage="1" sqref="N38" xr:uid="{7211A97E-E363-405A-9C56-072A24D64B45}">
      <formula1>$AG$24:$AG$31</formula1>
    </dataValidation>
    <dataValidation type="list" allowBlank="1" showInputMessage="1" showErrorMessage="1" sqref="N35" xr:uid="{A274F555-DDEB-40C3-A436-4D482880E2BC}">
      <formula1>$AE$24:$AE$31</formula1>
    </dataValidation>
    <dataValidation type="list" allowBlank="1" showInputMessage="1" showErrorMessage="1" sqref="V4" xr:uid="{DDA1BCFA-A211-464C-977A-3DC1501BC711}">
      <formula1>$AG$3:$AG$4</formula1>
    </dataValidation>
    <dataValidation type="list" allowBlank="1" showInputMessage="1" showErrorMessage="1" sqref="V8" xr:uid="{69599346-C887-4DAA-B427-95ACE2E4D32A}">
      <formula1>$AG$5:$AG$6</formula1>
    </dataValidation>
    <dataValidation type="list" allowBlank="1" showInputMessage="1" showErrorMessage="1" sqref="V12" xr:uid="{4E81F856-A49A-471B-99AC-B9514848C056}">
      <formula1>$AG$7:$AG$8</formula1>
    </dataValidation>
    <dataValidation type="list" allowBlank="1" showInputMessage="1" showErrorMessage="1" sqref="V16" xr:uid="{84E79D0E-94EC-4DAE-98BC-FCD7D566DBB2}">
      <formula1>$AG$9:$AG$10</formula1>
    </dataValidation>
    <dataValidation type="list" allowBlank="1" showInputMessage="1" showErrorMessage="1" sqref="V20" xr:uid="{3FD551AF-84B2-4DC6-B40C-8BE0553D7F94}">
      <formula1>$AG$11:$AG$12</formula1>
    </dataValidation>
    <dataValidation type="list" allowBlank="1" showInputMessage="1" showErrorMessage="1" sqref="V24" xr:uid="{AAB6837F-A389-4CB7-8965-9CB9EC627F59}">
      <formula1>$AG$13:$AG$14</formula1>
    </dataValidation>
    <dataValidation type="list" allowBlank="1" showInputMessage="1" showErrorMessage="1" sqref="V28" xr:uid="{4C239F6F-A27F-4FC2-8DBE-FC0CE261F5BF}">
      <formula1>$AG$15:$AG$16</formula1>
    </dataValidation>
    <dataValidation type="list" allowBlank="1" showInputMessage="1" showErrorMessage="1" sqref="V32" xr:uid="{685C8749-F2C6-4E29-B8DA-05E8AD75D38E}">
      <formula1>$AG$17:$AG$18</formula1>
    </dataValidation>
    <dataValidation type="list" allowBlank="1" showInputMessage="1" showErrorMessage="1" sqref="T6" xr:uid="{57BA8AB3-D63B-4247-BA7B-37723123DC72}">
      <formula1>$AG$3:$AG$6</formula1>
    </dataValidation>
    <dataValidation type="list" allowBlank="1" showInputMessage="1" showErrorMessage="1" sqref="T14" xr:uid="{AF300740-C5B9-410F-84A0-1DC274A86046}">
      <formula1>$AG$7:$AG$10</formula1>
    </dataValidation>
    <dataValidation type="list" allowBlank="1" showInputMessage="1" showErrorMessage="1" sqref="T22" xr:uid="{1D7CFCD7-1C8B-4567-B487-9DB558798236}">
      <formula1>$AG$11:$AG$14</formula1>
    </dataValidation>
    <dataValidation type="list" allowBlank="1" showInputMessage="1" showErrorMessage="1" sqref="H6" xr:uid="{7297E5FF-E852-490A-BB00-EC8F9B53EE36}">
      <formula1>$AD$3:$AD$6</formula1>
    </dataValidation>
    <dataValidation type="list" allowBlank="1" showInputMessage="1" showErrorMessage="1" sqref="H14" xr:uid="{5AAF43A7-93A8-4CCE-BEFB-041192F7D544}">
      <formula1>$AD$7:$AD$10</formula1>
    </dataValidation>
    <dataValidation type="list" allowBlank="1" showInputMessage="1" showErrorMessage="1" sqref="F38" xr:uid="{60B6F549-754C-4B6F-892F-6C561004F47D}">
      <formula1>$AD$37:$AD$38</formula1>
    </dataValidation>
    <dataValidation type="list" allowBlank="1" showInputMessage="1" showErrorMessage="1" sqref="F42" xr:uid="{3009E37E-63C8-419E-BD3A-55838A9A8014}">
      <formula1>$AD$39:$AD$40</formula1>
    </dataValidation>
    <dataValidation type="list" allowBlank="1" showInputMessage="1" showErrorMessage="1" sqref="F46" xr:uid="{CEB040FB-52B7-4D8D-A22C-6F37EC84F8FD}">
      <formula1>$AD$41:$AD$42</formula1>
    </dataValidation>
    <dataValidation type="list" allowBlank="1" showInputMessage="1" showErrorMessage="1" sqref="F50" xr:uid="{ED58DDBF-193E-4C6E-B9C4-08736639EB69}">
      <formula1>$AD$43:$AD$44</formula1>
    </dataValidation>
    <dataValidation type="list" allowBlank="1" showInputMessage="1" showErrorMessage="1" sqref="F54" xr:uid="{20FF14A3-7926-4125-9CC9-4C47976F1458}">
      <formula1>$AD$45:$AD$46</formula1>
    </dataValidation>
    <dataValidation type="list" allowBlank="1" showInputMessage="1" showErrorMessage="1" sqref="F58" xr:uid="{311ABAEB-5891-4DDA-ACFE-4E91E78DF5ED}">
      <formula1>$AD$47:$AD$48</formula1>
    </dataValidation>
    <dataValidation type="list" allowBlank="1" showInputMessage="1" showErrorMessage="1" sqref="F62" xr:uid="{B9716E5D-CF69-441E-BDB6-FC7EC1BD2F4D}">
      <formula1>$AD$49:$AD$50</formula1>
    </dataValidation>
    <dataValidation type="list" allowBlank="1" showInputMessage="1" showErrorMessage="1" sqref="F66" xr:uid="{67CD802F-8EDC-4F29-9A0A-25052AA59FCF}">
      <formula1>$AD$51:$AD$52</formula1>
    </dataValidation>
    <dataValidation type="list" allowBlank="1" showInputMessage="1" showErrorMessage="1" sqref="H40" xr:uid="{F616E014-56D3-4AD2-A73A-98B24AF08A06}">
      <formula1>$AD$37:$AD$40</formula1>
    </dataValidation>
    <dataValidation type="list" allowBlank="1" showInputMessage="1" showErrorMessage="1" sqref="H48" xr:uid="{A9157C72-C355-4250-AEEE-B0AD8C772927}">
      <formula1>$AD$41:$AD$44</formula1>
    </dataValidation>
    <dataValidation type="list" allowBlank="1" showInputMessage="1" showErrorMessage="1" sqref="H56" xr:uid="{BA8F0D96-FE21-4347-AA43-602530D58B80}">
      <formula1>$AD$45:$AD$48</formula1>
    </dataValidation>
    <dataValidation type="list" allowBlank="1" showInputMessage="1" showErrorMessage="1" sqref="H64" xr:uid="{05742236-FC4E-4078-A52B-BE2FE3E7AD41}">
      <formula1>$AD$49:$AD$52</formula1>
    </dataValidation>
    <dataValidation type="list" allowBlank="1" showInputMessage="1" showErrorMessage="1" sqref="J44" xr:uid="{373E2497-CE3B-44EF-BAAF-292D2BA940AE}">
      <formula1>$AD$37:$AD$44</formula1>
    </dataValidation>
    <dataValidation type="list" allowBlank="1" showInputMessage="1" showErrorMessage="1" sqref="J60" xr:uid="{857E4A26-CC06-45D9-9D54-484D8061D462}">
      <formula1>$AD$45:$AD$52</formula1>
    </dataValidation>
    <dataValidation type="list" allowBlank="1" showInputMessage="1" showErrorMessage="1" sqref="L51" xr:uid="{3E3D28C6-626F-4AAC-87A2-DF9F0ADC189F}">
      <formula1>$AE$41:$AE$48</formula1>
    </dataValidation>
    <dataValidation type="list" allowBlank="1" showInputMessage="1" showErrorMessage="1" sqref="T30" xr:uid="{AF02E696-F712-4C53-8B90-1ADA9F9EE83D}">
      <formula1>$AG$15:$AG$18</formula1>
    </dataValidation>
    <dataValidation type="list" allowBlank="1" showInputMessage="1" showErrorMessage="1" sqref="R10" xr:uid="{2276B047-9E3A-4583-9727-3DF5667E9D02}">
      <formula1>$AG$3:$AG$10</formula1>
    </dataValidation>
    <dataValidation type="list" allowBlank="1" showInputMessage="1" showErrorMessage="1" sqref="R26" xr:uid="{5495037B-3F8F-4E4B-AE78-07FAF052599F}">
      <formula1>$AG$11:$AG$18</formula1>
    </dataValidation>
    <dataValidation type="list" allowBlank="1" showInputMessage="1" showErrorMessage="1" sqref="P17" xr:uid="{63B9A4AA-030C-4837-94C5-85EF203CC5EB}">
      <formula1>$AF$7:$AF$14</formula1>
    </dataValidation>
    <dataValidation type="list" allowBlank="1" showInputMessage="1" showErrorMessage="1" sqref="V38" xr:uid="{6FFB0E50-ABF0-4614-8CE4-FD49EF69CE99}">
      <formula1>$AG$37:$AG$38</formula1>
    </dataValidation>
    <dataValidation type="list" allowBlank="1" showInputMessage="1" showErrorMessage="1" sqref="V42" xr:uid="{7818578B-9E06-40CB-AB31-DC49F78FAFF5}">
      <formula1>$AG$39:$AG$40</formula1>
    </dataValidation>
    <dataValidation type="list" allowBlank="1" showInputMessage="1" showErrorMessage="1" sqref="V46" xr:uid="{97223758-AF59-4DD6-A274-12F3DA412F1E}">
      <formula1>$AG$41:$AG$42</formula1>
    </dataValidation>
    <dataValidation type="list" allowBlank="1" showInputMessage="1" showErrorMessage="1" sqref="V50" xr:uid="{A3602130-FA5D-478F-8D2A-0D78A16F2533}">
      <formula1>$AG$43:$AG$44</formula1>
    </dataValidation>
    <dataValidation type="list" allowBlank="1" showInputMessage="1" showErrorMessage="1" sqref="V54" xr:uid="{4C4A91F1-9E83-44D7-AC09-30DEF73EA3AB}">
      <formula1>$AG$45:$AG$46</formula1>
    </dataValidation>
    <dataValidation type="list" allowBlank="1" showInputMessage="1" showErrorMessage="1" sqref="V58" xr:uid="{37684D74-D590-4087-A661-6982FDD0840C}">
      <formula1>$AG$47:$AG$48</formula1>
    </dataValidation>
    <dataValidation type="list" allowBlank="1" showInputMessage="1" showErrorMessage="1" sqref="V62" xr:uid="{4472E292-4CAB-4314-B298-2AB51C9A2C92}">
      <formula1>$AG$49:$AG$50</formula1>
    </dataValidation>
    <dataValidation type="list" allowBlank="1" showInputMessage="1" showErrorMessage="1" sqref="V66" xr:uid="{6842F3C4-E196-4D3C-B65C-66CBBC358B69}">
      <formula1>$AG$51:$AG$52</formula1>
    </dataValidation>
    <dataValidation type="list" allowBlank="1" showInputMessage="1" showErrorMessage="1" sqref="T40" xr:uid="{C5DE925F-4863-4F13-AF77-1971BA77A9EE}">
      <formula1>$AG$37:$AG$40</formula1>
    </dataValidation>
    <dataValidation type="list" allowBlank="1" showInputMessage="1" showErrorMessage="1" sqref="T48" xr:uid="{64DB6CBA-3E4B-4F98-9806-C4D2ADD1009B}">
      <formula1>$AG$41:$AG$44</formula1>
    </dataValidation>
    <dataValidation type="list" allowBlank="1" showInputMessage="1" showErrorMessage="1" sqref="T56" xr:uid="{9E4B94EF-9E33-4592-B96C-CC203D0FE225}">
      <formula1>$AG$45:$AG$48</formula1>
    </dataValidation>
    <dataValidation type="list" allowBlank="1" showInputMessage="1" showErrorMessage="1" sqref="T64" xr:uid="{C4BA8DDD-E841-4533-98D8-53FB7C82A34E}">
      <formula1>$AG$49:$AG$52</formula1>
    </dataValidation>
    <dataValidation type="list" allowBlank="1" showInputMessage="1" showErrorMessage="1" sqref="R44" xr:uid="{1322315B-C8BD-410A-8676-5B4497473CF8}">
      <formula1>$AG$37:$AG$44</formula1>
    </dataValidation>
    <dataValidation type="list" allowBlank="1" showInputMessage="1" showErrorMessage="1" sqref="R60" xr:uid="{70A801C8-8724-46AA-AF65-00877CDBC726}">
      <formula1>$AG$45:$AG$52</formula1>
    </dataValidation>
    <dataValidation type="list" allowBlank="1" showInputMessage="1" showErrorMessage="1" sqref="P51" xr:uid="{9BCAD8F0-88F7-497B-8E14-F297414A58EE}">
      <formula1>$AF$41:$AF$48</formula1>
    </dataValidation>
  </dataValidations>
  <pageMargins left="0.75" right="0.75" top="1" bottom="1" header="0.5" footer="0.5"/>
  <pageSetup orientation="portrait" r:id="rId1"/>
  <headerFooter alignWithMargins="0"/>
  <extLst>
    <ext xmlns:mx="http://schemas.microsoft.com/office/mac/excel/2008/main" uri="{64002731-A6B0-56B0-2670-7721B7C09600}">
      <mx:PLV Mode="0" OnePage="0" WScale="0"/>
    </ext>
  </extLst>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CE84-AC4B-4C03-AC90-FD2189B838B0}">
  <sheetPr codeName="Sheet6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483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 ref="A3:A9"/>
    <mergeCell ref="AA3:AA9"/>
    <mergeCell ref="A11:A17"/>
    <mergeCell ref="AA11:AA17"/>
    <mergeCell ref="A19:A25"/>
    <mergeCell ref="AA19:AA25"/>
  </mergeCells>
  <conditionalFormatting sqref="N2">
    <cfRule type="cellIs" dxfId="85" priority="1" operator="equal">
      <formula>63</formula>
    </cfRule>
    <cfRule type="cellIs" dxfId="84" priority="2" operator="notEqual">
      <formula>63</formula>
    </cfRule>
  </conditionalFormatting>
  <dataValidations count="63">
    <dataValidation type="list" allowBlank="1" showInputMessage="1" showErrorMessage="1" sqref="P51" xr:uid="{8E729E3B-70FB-4611-AA83-AE01A0BC3DA7}">
      <formula1>$AF$41:$AF$48</formula1>
    </dataValidation>
    <dataValidation type="list" allowBlank="1" showInputMessage="1" showErrorMessage="1" sqref="R60" xr:uid="{28685AA4-D142-47D3-B019-099F70F2CA09}">
      <formula1>$AG$45:$AG$52</formula1>
    </dataValidation>
    <dataValidation type="list" allowBlank="1" showInputMessage="1" showErrorMessage="1" sqref="R44" xr:uid="{A5DE30AE-F1A3-4FA0-BC62-94EEEC9E9215}">
      <formula1>$AG$37:$AG$44</formula1>
    </dataValidation>
    <dataValidation type="list" allowBlank="1" showInputMessage="1" showErrorMessage="1" sqref="T64" xr:uid="{DF675915-048B-4C48-B60B-3CDEC054489D}">
      <formula1>$AG$49:$AG$52</formula1>
    </dataValidation>
    <dataValidation type="list" allowBlank="1" showInputMessage="1" showErrorMessage="1" sqref="T56" xr:uid="{8A28B688-9099-47E1-AF61-7321E1B722F0}">
      <formula1>$AG$45:$AG$48</formula1>
    </dataValidation>
    <dataValidation type="list" allowBlank="1" showInputMessage="1" showErrorMessage="1" sqref="T48" xr:uid="{EB048AA3-CFBD-4CC9-BF72-F9CB97D42438}">
      <formula1>$AG$41:$AG$44</formula1>
    </dataValidation>
    <dataValidation type="list" allowBlank="1" showInputMessage="1" showErrorMessage="1" sqref="T40" xr:uid="{DE66C58E-C846-4F9C-A7D9-1D47B7A8AA59}">
      <formula1>$AG$37:$AG$40</formula1>
    </dataValidation>
    <dataValidation type="list" allowBlank="1" showInputMessage="1" showErrorMessage="1" sqref="V66" xr:uid="{9CCB97DC-F3CE-4909-9692-025E24C37252}">
      <formula1>$AG$51:$AG$52</formula1>
    </dataValidation>
    <dataValidation type="list" allowBlank="1" showInputMessage="1" showErrorMessage="1" sqref="V62" xr:uid="{DAB9EBE0-8348-4EC5-826C-1DC40840EFBD}">
      <formula1>$AG$49:$AG$50</formula1>
    </dataValidation>
    <dataValidation type="list" allowBlank="1" showInputMessage="1" showErrorMessage="1" sqref="V58" xr:uid="{18E1B9CF-4DBE-4637-B07D-C8417F8410B9}">
      <formula1>$AG$47:$AG$48</formula1>
    </dataValidation>
    <dataValidation type="list" allowBlank="1" showInputMessage="1" showErrorMessage="1" sqref="V54" xr:uid="{7CE7A47B-CFD2-4DB0-94A5-9C9AF5D1AE86}">
      <formula1>$AG$45:$AG$46</formula1>
    </dataValidation>
    <dataValidation type="list" allowBlank="1" showInputMessage="1" showErrorMessage="1" sqref="V50" xr:uid="{A8BEDB7F-4152-4FB6-AF60-CB5DDF3F40BB}">
      <formula1>$AG$43:$AG$44</formula1>
    </dataValidation>
    <dataValidation type="list" allowBlank="1" showInputMessage="1" showErrorMessage="1" sqref="V46" xr:uid="{F0F54F54-EF02-49CB-9EC7-AA71BE868773}">
      <formula1>$AG$41:$AG$42</formula1>
    </dataValidation>
    <dataValidation type="list" allowBlank="1" showInputMessage="1" showErrorMessage="1" sqref="V42" xr:uid="{3B71763F-E506-43D1-87FB-17AAB2EA6CBB}">
      <formula1>$AG$39:$AG$40</formula1>
    </dataValidation>
    <dataValidation type="list" allowBlank="1" showInputMessage="1" showErrorMessage="1" sqref="V38" xr:uid="{CD9B85AB-B335-4912-9517-B9CB7BE2B808}">
      <formula1>$AG$37:$AG$38</formula1>
    </dataValidation>
    <dataValidation type="list" allowBlank="1" showInputMessage="1" showErrorMessage="1" sqref="P17" xr:uid="{762AB98C-3A5B-4844-84B0-288BBAB3907A}">
      <formula1>$AF$7:$AF$14</formula1>
    </dataValidation>
    <dataValidation type="list" allowBlank="1" showInputMessage="1" showErrorMessage="1" sqref="R26" xr:uid="{A1292C34-4AB1-4225-8026-CA9D11C9678C}">
      <formula1>$AG$11:$AG$18</formula1>
    </dataValidation>
    <dataValidation type="list" allowBlank="1" showInputMessage="1" showErrorMessage="1" sqref="R10" xr:uid="{5E21A9A8-79F9-44A8-822F-2BE96F78BB1F}">
      <formula1>$AG$3:$AG$10</formula1>
    </dataValidation>
    <dataValidation type="list" allowBlank="1" showInputMessage="1" showErrorMessage="1" sqref="T30" xr:uid="{EC536B61-E97B-4534-9A62-894050F38ACE}">
      <formula1>$AG$15:$AG$18</formula1>
    </dataValidation>
    <dataValidation type="list" allowBlank="1" showInputMessage="1" showErrorMessage="1" sqref="L51" xr:uid="{3F63C28C-C37B-43ED-83B3-EE44DC75D6F7}">
      <formula1>$AE$41:$AE$48</formula1>
    </dataValidation>
    <dataValidation type="list" allowBlank="1" showInputMessage="1" showErrorMessage="1" sqref="J60" xr:uid="{F081A558-A263-45CF-BB54-8AC5BBA1AF06}">
      <formula1>$AD$45:$AD$52</formula1>
    </dataValidation>
    <dataValidation type="list" allowBlank="1" showInputMessage="1" showErrorMessage="1" sqref="J44" xr:uid="{34F2B29E-A071-47F6-AC28-691927A6DD42}">
      <formula1>$AD$37:$AD$44</formula1>
    </dataValidation>
    <dataValidation type="list" allowBlank="1" showInputMessage="1" showErrorMessage="1" sqref="H64" xr:uid="{E817CBD1-C0F1-4AED-93CE-9D73B1D7A4B2}">
      <formula1>$AD$49:$AD$52</formula1>
    </dataValidation>
    <dataValidation type="list" allowBlank="1" showInputMessage="1" showErrorMessage="1" sqref="H56" xr:uid="{BC29F044-A219-4DDE-8EC2-63519B38D253}">
      <formula1>$AD$45:$AD$48</formula1>
    </dataValidation>
    <dataValidation type="list" allowBlank="1" showInputMessage="1" showErrorMessage="1" sqref="H48" xr:uid="{543E60A4-1485-4560-8574-7338D1B5355F}">
      <formula1>$AD$41:$AD$44</formula1>
    </dataValidation>
    <dataValidation type="list" allowBlank="1" showInputMessage="1" showErrorMessage="1" sqref="H40" xr:uid="{7863A8F0-4A5C-4E4D-8765-66B5CCFC39E0}">
      <formula1>$AD$37:$AD$40</formula1>
    </dataValidation>
    <dataValidation type="list" allowBlank="1" showInputMessage="1" showErrorMessage="1" sqref="F66" xr:uid="{21C66DE6-A013-493E-A614-814CEC7D8163}">
      <formula1>$AD$51:$AD$52</formula1>
    </dataValidation>
    <dataValidation type="list" allowBlank="1" showInputMessage="1" showErrorMessage="1" sqref="F62" xr:uid="{21B8DE9A-5555-4DA7-9B2E-9B835F22F04E}">
      <formula1>$AD$49:$AD$50</formula1>
    </dataValidation>
    <dataValidation type="list" allowBlank="1" showInputMessage="1" showErrorMessage="1" sqref="F58" xr:uid="{1DD655CF-07A5-49BC-BF75-0B9DB62E3F7D}">
      <formula1>$AD$47:$AD$48</formula1>
    </dataValidation>
    <dataValidation type="list" allowBlank="1" showInputMessage="1" showErrorMessage="1" sqref="F54" xr:uid="{1B1537BB-138E-4F44-AE83-CAF15AA18710}">
      <formula1>$AD$45:$AD$46</formula1>
    </dataValidation>
    <dataValidation type="list" allowBlank="1" showInputMessage="1" showErrorMessage="1" sqref="F50" xr:uid="{A1CE72D3-EDF6-404D-90D0-AA7B963EE4EB}">
      <formula1>$AD$43:$AD$44</formula1>
    </dataValidation>
    <dataValidation type="list" allowBlank="1" showInputMessage="1" showErrorMessage="1" sqref="F46" xr:uid="{C23E03E7-0CDF-46B3-993C-B93321E118BB}">
      <formula1>$AD$41:$AD$42</formula1>
    </dataValidation>
    <dataValidation type="list" allowBlank="1" showInputMessage="1" showErrorMessage="1" sqref="F42" xr:uid="{81D25C2F-235F-4E8E-A6FA-35EBD0AB9606}">
      <formula1>$AD$39:$AD$40</formula1>
    </dataValidation>
    <dataValidation type="list" allowBlank="1" showInputMessage="1" showErrorMessage="1" sqref="F38" xr:uid="{A91A800B-958B-4DB8-BF8C-20540E7D0545}">
      <formula1>$AD$37:$AD$38</formula1>
    </dataValidation>
    <dataValidation type="list" allowBlank="1" showInputMessage="1" showErrorMessage="1" sqref="H14" xr:uid="{AFBC5369-764F-4DC7-AF0F-9CFDBC1BAA66}">
      <formula1>$AD$7:$AD$10</formula1>
    </dataValidation>
    <dataValidation type="list" allowBlank="1" showInputMessage="1" showErrorMessage="1" sqref="H6" xr:uid="{8D2CA9E6-1E98-4C9B-B096-23266E3BE3EC}">
      <formula1>$AD$3:$AD$6</formula1>
    </dataValidation>
    <dataValidation type="list" allowBlank="1" showInputMessage="1" showErrorMessage="1" sqref="T22" xr:uid="{95FE98B8-FBF6-4259-8F68-0ABDA0422E37}">
      <formula1>$AG$11:$AG$14</formula1>
    </dataValidation>
    <dataValidation type="list" allowBlank="1" showInputMessage="1" showErrorMessage="1" sqref="T14" xr:uid="{F8FF5B1B-AA87-4BD3-A496-7111AA51ADB2}">
      <formula1>$AG$7:$AG$10</formula1>
    </dataValidation>
    <dataValidation type="list" allowBlank="1" showInputMessage="1" showErrorMessage="1" sqref="T6" xr:uid="{926B510F-E2E1-483E-A2E1-C5CE96A682F4}">
      <formula1>$AG$3:$AG$6</formula1>
    </dataValidation>
    <dataValidation type="list" allowBlank="1" showInputMessage="1" showErrorMessage="1" sqref="V32" xr:uid="{F1CA13A7-1E7B-4E8F-9778-697F5B8424EA}">
      <formula1>$AG$17:$AG$18</formula1>
    </dataValidation>
    <dataValidation type="list" allowBlank="1" showInputMessage="1" showErrorMessage="1" sqref="V28" xr:uid="{A65F2F18-5918-47B4-9A9F-E31253D91D7A}">
      <formula1>$AG$15:$AG$16</formula1>
    </dataValidation>
    <dataValidation type="list" allowBlank="1" showInputMessage="1" showErrorMessage="1" sqref="V24" xr:uid="{C92FB4BA-4DEC-4B45-8E39-AB3DDB199C2C}">
      <formula1>$AG$13:$AG$14</formula1>
    </dataValidation>
    <dataValidation type="list" allowBlank="1" showInputMessage="1" showErrorMessage="1" sqref="V20" xr:uid="{982F6B48-872C-4869-BE59-DAC0C492C63D}">
      <formula1>$AG$11:$AG$12</formula1>
    </dataValidation>
    <dataValidation type="list" allowBlank="1" showInputMessage="1" showErrorMessage="1" sqref="V16" xr:uid="{AAE7EA9C-5AC3-4764-B6E5-0A15CFFF6674}">
      <formula1>$AG$9:$AG$10</formula1>
    </dataValidation>
    <dataValidation type="list" allowBlank="1" showInputMessage="1" showErrorMessage="1" sqref="V12" xr:uid="{4EF4F872-5F2D-4D04-9101-55D3A011EFE6}">
      <formula1>$AG$7:$AG$8</formula1>
    </dataValidation>
    <dataValidation type="list" allowBlank="1" showInputMessage="1" showErrorMessage="1" sqref="V8" xr:uid="{7C9869A2-A18C-44BD-87D7-819C1644B43E}">
      <formula1>$AG$5:$AG$6</formula1>
    </dataValidation>
    <dataValidation type="list" allowBlank="1" showInputMessage="1" showErrorMessage="1" sqref="V4" xr:uid="{B125A8B6-9078-4F7A-9ADD-3E7901FE8D26}">
      <formula1>$AG$3:$AG$4</formula1>
    </dataValidation>
    <dataValidation type="list" allowBlank="1" showInputMessage="1" showErrorMessage="1" sqref="N35" xr:uid="{45D71B4D-0328-4FE3-9AEB-5A165EE8DD1C}">
      <formula1>$AE$24:$AE$31</formula1>
    </dataValidation>
    <dataValidation type="list" allowBlank="1" showInputMessage="1" showErrorMessage="1" sqref="N38" xr:uid="{D1268C7E-4058-417B-9D3E-CA41EFBA122A}">
      <formula1>$AG$24:$AG$31</formula1>
    </dataValidation>
    <dataValidation type="list" allowBlank="1" showInputMessage="1" showErrorMessage="1" sqref="N32" xr:uid="{C683EDEA-2CBF-4040-A9A7-F255758765E7}">
      <formula1>$AD$24:$AD$31</formula1>
    </dataValidation>
    <dataValidation type="list" allowBlank="1" showInputMessage="1" showErrorMessage="1" sqref="L17" xr:uid="{EDA35A42-D10C-48F4-87FB-B87868EE1C8E}">
      <formula1>$AE$7:$AE$14</formula1>
    </dataValidation>
    <dataValidation type="list" allowBlank="1" showInputMessage="1" showErrorMessage="1" sqref="J26" xr:uid="{7ABB5955-9EA2-459F-8EA0-E5C04EAC05D7}">
      <formula1>$AD$11:$AD$18</formula1>
    </dataValidation>
    <dataValidation type="list" allowBlank="1" showInputMessage="1" showErrorMessage="1" sqref="H30" xr:uid="{41DE2261-9D84-422C-A5F0-B10F83404289}">
      <formula1>$AD$15:$AD$18</formula1>
    </dataValidation>
    <dataValidation type="list" allowBlank="1" showInputMessage="1" showErrorMessage="1" sqref="H22" xr:uid="{EDF4C89D-28F2-42C3-B46E-FA2438B26B80}">
      <formula1>$AD$11:$AD$14</formula1>
    </dataValidation>
    <dataValidation type="list" allowBlank="1" showInputMessage="1" showErrorMessage="1" sqref="F32" xr:uid="{843E720F-D006-40C5-81ED-7E80E142D4EA}">
      <formula1>$AD$17:$AD$18</formula1>
    </dataValidation>
    <dataValidation type="list" allowBlank="1" showInputMessage="1" showErrorMessage="1" sqref="F28" xr:uid="{0AAE0673-2DB0-4AF3-9B65-C999EC4B83B0}">
      <formula1>$AD$15:$AD$16</formula1>
    </dataValidation>
    <dataValidation type="list" allowBlank="1" showInputMessage="1" showErrorMessage="1" sqref="F24" xr:uid="{967495B4-E025-4C41-85B8-D5F15A7E771C}">
      <formula1>$AD$13:$AD$14</formula1>
    </dataValidation>
    <dataValidation type="list" allowBlank="1" showInputMessage="1" showErrorMessage="1" sqref="F20" xr:uid="{EC019CE2-2D59-4027-8E70-4C1BCE15A3B3}">
      <formula1>$AD$11:$AD$12</formula1>
    </dataValidation>
    <dataValidation type="list" allowBlank="1" showInputMessage="1" showErrorMessage="1" sqref="F16" xr:uid="{0508AEEA-1E6D-41D7-A35D-218695A782F8}">
      <formula1>$AD$9:$AD$10</formula1>
    </dataValidation>
    <dataValidation type="list" allowBlank="1" showInputMessage="1" showErrorMessage="1" sqref="F12" xr:uid="{1386374B-CDD5-4551-BFB1-6CD9CB040711}">
      <formula1>$AD$7:$AD$8</formula1>
    </dataValidation>
    <dataValidation type="list" allowBlank="1" showInputMessage="1" showErrorMessage="1" sqref="J10" xr:uid="{2A479CCB-FA49-4387-8A3F-285461870B9B}">
      <formula1>$AD$3:$AD$10</formula1>
    </dataValidation>
    <dataValidation type="list" allowBlank="1" showInputMessage="1" showErrorMessage="1" sqref="F8" xr:uid="{CF3983A0-EDF8-4C47-89E2-93B18E8D360E}">
      <formula1>$AD$5:$AD$6</formula1>
    </dataValidation>
    <dataValidation type="list" allowBlank="1" showInputMessage="1" showErrorMessage="1" sqref="F4" xr:uid="{917E1B8C-8787-45F8-A641-0155DC1EFFF7}">
      <formula1>$AD$3:$AD$4</formula1>
    </dataValidation>
  </dataValidations>
  <pageMargins left="0.75" right="0.75" top="1" bottom="1" header="0.5" footer="0.5"/>
  <pageSetup orientation="portrait" r:id="rId1"/>
  <headerFooter alignWithMargins="0"/>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F00-000000000000}">
  <sheetPr codeName="Sheet6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KS</v>
      </c>
      <c r="AG25" s="101" t="str">
        <f>T14</f>
        <v>WINT</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VCU</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OH ST</v>
      </c>
      <c r="AG29" s="101" t="str">
        <f>T48</f>
        <v>OK ST</v>
      </c>
    </row>
    <row r="30" spans="1:33">
      <c r="A30" s="182"/>
      <c r="B30" s="102"/>
      <c r="D30" s="133"/>
      <c r="E30" s="117"/>
      <c r="F30" s="131"/>
      <c r="G30" s="165">
        <v>10</v>
      </c>
      <c r="H30" s="105" t="s">
        <v>67</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OK ST</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MD</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413</v>
      </c>
      <c r="Q51" s="168">
        <v>4</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10</v>
      </c>
      <c r="H64" s="105" t="s">
        <v>422</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A3:A9"/>
    <mergeCell ref="A11:A17"/>
    <mergeCell ref="L1:P1"/>
    <mergeCell ref="L14:P14"/>
    <mergeCell ref="H16:H20"/>
    <mergeCell ref="T16:T20"/>
    <mergeCell ref="A61:A67"/>
    <mergeCell ref="A37:A43"/>
    <mergeCell ref="A45:A51"/>
    <mergeCell ref="AA19:AA25"/>
    <mergeCell ref="AA27:AA33"/>
    <mergeCell ref="AA37:AA43"/>
    <mergeCell ref="AA45:AA51"/>
    <mergeCell ref="AA53:AA59"/>
    <mergeCell ref="AA61:AA67"/>
    <mergeCell ref="A19:A25"/>
    <mergeCell ref="A27:A33"/>
    <mergeCell ref="A53:A59"/>
    <mergeCell ref="H50:H54"/>
    <mergeCell ref="T50:T54"/>
  </mergeCells>
  <phoneticPr fontId="9" type="noConversion"/>
  <conditionalFormatting sqref="N2">
    <cfRule type="cellIs" dxfId="83" priority="1" operator="equal">
      <formula>63</formula>
    </cfRule>
    <cfRule type="cellIs" dxfId="82" priority="2" operator="notEqual">
      <formula>63</formula>
    </cfRule>
  </conditionalFormatting>
  <dataValidations count="63">
    <dataValidation type="list" allowBlank="1" showInputMessage="1" showErrorMessage="1" sqref="F4" xr:uid="{35C832F5-872B-4402-AD70-DCD39EB3870E}">
      <formula1>$AD$3:$AD$4</formula1>
    </dataValidation>
    <dataValidation type="list" allowBlank="1" showInputMessage="1" showErrorMessage="1" sqref="F8" xr:uid="{CEC217CD-A9D1-486A-B698-31DE20D5D301}">
      <formula1>$AD$5:$AD$6</formula1>
    </dataValidation>
    <dataValidation type="list" allowBlank="1" showInputMessage="1" showErrorMessage="1" sqref="J10" xr:uid="{03E96ECB-0460-46D9-9068-BA0619CCB972}">
      <formula1>$AD$3:$AD$10</formula1>
    </dataValidation>
    <dataValidation type="list" allowBlank="1" showInputMessage="1" showErrorMessage="1" sqref="F12" xr:uid="{3A2944DC-7443-4E86-91CA-845F00A5957E}">
      <formula1>$AD$7:$AD$8</formula1>
    </dataValidation>
    <dataValidation type="list" allowBlank="1" showInputMessage="1" showErrorMessage="1" sqref="F16" xr:uid="{DECDA91C-336F-401A-A008-68E4FA2FC668}">
      <formula1>$AD$9:$AD$10</formula1>
    </dataValidation>
    <dataValidation type="list" allowBlank="1" showInputMessage="1" showErrorMessage="1" sqref="F20" xr:uid="{494B2219-2387-4957-A068-045BD9A570C1}">
      <formula1>$AD$11:$AD$12</formula1>
    </dataValidation>
    <dataValidation type="list" allowBlank="1" showInputMessage="1" showErrorMessage="1" sqref="F24" xr:uid="{348E3E3E-B273-436F-B40F-6FC0DDD52866}">
      <formula1>$AD$13:$AD$14</formula1>
    </dataValidation>
    <dataValidation type="list" allowBlank="1" showInputMessage="1" showErrorMessage="1" sqref="F28" xr:uid="{1B2CA1F0-8FF3-4CC3-9C1E-67808051E165}">
      <formula1>$AD$15:$AD$16</formula1>
    </dataValidation>
    <dataValidation type="list" allowBlank="1" showInputMessage="1" showErrorMessage="1" sqref="F32" xr:uid="{59DDB563-5AD9-49AD-9E61-B124263572D9}">
      <formula1>$AD$17:$AD$18</formula1>
    </dataValidation>
    <dataValidation type="list" allowBlank="1" showInputMessage="1" showErrorMessage="1" sqref="H22" xr:uid="{A2C8ADEB-1857-4B8D-AEA4-8C22FF04ABE8}">
      <formula1>$AD$11:$AD$14</formula1>
    </dataValidation>
    <dataValidation type="list" allowBlank="1" showInputMessage="1" showErrorMessage="1" sqref="H30" xr:uid="{8C872C2F-EB9B-4AFF-AABF-407248D99CB5}">
      <formula1>$AD$15:$AD$18</formula1>
    </dataValidation>
    <dataValidation type="list" allowBlank="1" showInputMessage="1" showErrorMessage="1" sqref="J26" xr:uid="{54F9B50D-D52F-493C-A95E-F0B49605FCB4}">
      <formula1>$AD$11:$AD$18</formula1>
    </dataValidation>
    <dataValidation type="list" allowBlank="1" showInputMessage="1" showErrorMessage="1" sqref="L17" xr:uid="{1CFBC575-72DE-4230-8FC8-BE85714F62A6}">
      <formula1>$AE$7:$AE$14</formula1>
    </dataValidation>
    <dataValidation type="list" allowBlank="1" showInputMessage="1" showErrorMessage="1" sqref="N32" xr:uid="{ACD2ABC9-6EA7-44C7-8FB7-F9154876C54C}">
      <formula1>$AD$24:$AD$31</formula1>
    </dataValidation>
    <dataValidation type="list" allowBlank="1" showInputMessage="1" showErrorMessage="1" sqref="N38" xr:uid="{F063DF4E-DCB6-4AB9-975D-245F463A46AD}">
      <formula1>$AG$24:$AG$31</formula1>
    </dataValidation>
    <dataValidation type="list" allowBlank="1" showInputMessage="1" showErrorMessage="1" sqref="N35" xr:uid="{79ED6C44-7497-44C7-A842-37287F1CB643}">
      <formula1>$AE$24:$AE$31</formula1>
    </dataValidation>
    <dataValidation type="list" allowBlank="1" showInputMessage="1" showErrorMessage="1" sqref="V4" xr:uid="{80E158F2-83B8-424D-8148-AE5AEAD0132D}">
      <formula1>$AG$3:$AG$4</formula1>
    </dataValidation>
    <dataValidation type="list" allowBlank="1" showInputMessage="1" showErrorMessage="1" sqref="V8" xr:uid="{32AC2BB1-8001-457C-B58F-6CD16B81F291}">
      <formula1>$AG$5:$AG$6</formula1>
    </dataValidation>
    <dataValidation type="list" allowBlank="1" showInputMessage="1" showErrorMessage="1" sqref="V12" xr:uid="{0557CC6F-5405-4CE9-8A13-334B35D1F1CB}">
      <formula1>$AG$7:$AG$8</formula1>
    </dataValidation>
    <dataValidation type="list" allowBlank="1" showInputMessage="1" showErrorMessage="1" sqref="V16" xr:uid="{1E54EC9B-218E-459E-8551-27A4AC963855}">
      <formula1>$AG$9:$AG$10</formula1>
    </dataValidation>
    <dataValidation type="list" allowBlank="1" showInputMessage="1" showErrorMessage="1" sqref="V20" xr:uid="{E4C0F58A-BDE3-4C1D-9A60-527943AD9203}">
      <formula1>$AG$11:$AG$12</formula1>
    </dataValidation>
    <dataValidation type="list" allowBlank="1" showInputMessage="1" showErrorMessage="1" sqref="V24" xr:uid="{53428A86-0B23-4FED-A575-85D57301FAD9}">
      <formula1>$AG$13:$AG$14</formula1>
    </dataValidation>
    <dataValidation type="list" allowBlank="1" showInputMessage="1" showErrorMessage="1" sqref="V28" xr:uid="{D8DBB21E-BE5D-47BA-A293-944D7AE7149C}">
      <formula1>$AG$15:$AG$16</formula1>
    </dataValidation>
    <dataValidation type="list" allowBlank="1" showInputMessage="1" showErrorMessage="1" sqref="V32" xr:uid="{AF47E964-D6CF-4F41-B223-CDC5D792DA4B}">
      <formula1>$AG$17:$AG$18</formula1>
    </dataValidation>
    <dataValidation type="list" allowBlank="1" showInputMessage="1" showErrorMessage="1" sqref="T6" xr:uid="{A03E7397-4B92-4411-A145-B8EA432A9503}">
      <formula1>$AG$3:$AG$6</formula1>
    </dataValidation>
    <dataValidation type="list" allowBlank="1" showInputMessage="1" showErrorMessage="1" sqref="T14" xr:uid="{A89D9471-372E-4C4B-93F6-41995471DADD}">
      <formula1>$AG$7:$AG$10</formula1>
    </dataValidation>
    <dataValidation type="list" allowBlank="1" showInputMessage="1" showErrorMessage="1" sqref="T22" xr:uid="{5C2D573D-761E-4328-8233-DCC63640C7B1}">
      <formula1>$AG$11:$AG$14</formula1>
    </dataValidation>
    <dataValidation type="list" allowBlank="1" showInputMessage="1" showErrorMessage="1" sqref="H6" xr:uid="{3787D130-80CB-4DCB-B176-33BB5F99E8C9}">
      <formula1>$AD$3:$AD$6</formula1>
    </dataValidation>
    <dataValidation type="list" allowBlank="1" showInputMessage="1" showErrorMessage="1" sqref="H14" xr:uid="{AD0EBA14-09DC-45A7-B67C-136534E712D1}">
      <formula1>$AD$7:$AD$10</formula1>
    </dataValidation>
    <dataValidation type="list" allowBlank="1" showInputMessage="1" showErrorMessage="1" sqref="F38" xr:uid="{990E74A5-3267-4DAF-B0DD-11D1300706F4}">
      <formula1>$AD$37:$AD$38</formula1>
    </dataValidation>
    <dataValidation type="list" allowBlank="1" showInputMessage="1" showErrorMessage="1" sqref="F42" xr:uid="{CB61FDD3-8A05-4DDC-9B37-4057D341F70D}">
      <formula1>$AD$39:$AD$40</formula1>
    </dataValidation>
    <dataValidation type="list" allowBlank="1" showInputMessage="1" showErrorMessage="1" sqref="F46" xr:uid="{857AA6D5-ABD7-4D8E-9C43-AB8C3E3AC106}">
      <formula1>$AD$41:$AD$42</formula1>
    </dataValidation>
    <dataValidation type="list" allowBlank="1" showInputMessage="1" showErrorMessage="1" sqref="F50" xr:uid="{73BF91A1-59B7-408B-9080-7D24AFEC6AE7}">
      <formula1>$AD$43:$AD$44</formula1>
    </dataValidation>
    <dataValidation type="list" allowBlank="1" showInputMessage="1" showErrorMessage="1" sqref="F54" xr:uid="{ED5C9D3A-D360-47CC-B1E0-DE5792E3B441}">
      <formula1>$AD$45:$AD$46</formula1>
    </dataValidation>
    <dataValidation type="list" allowBlank="1" showInputMessage="1" showErrorMessage="1" sqref="F58" xr:uid="{08CAB743-485E-4802-8F82-05CCFEFA0FB0}">
      <formula1>$AD$47:$AD$48</formula1>
    </dataValidation>
    <dataValidation type="list" allowBlank="1" showInputMessage="1" showErrorMessage="1" sqref="F62" xr:uid="{240F8F03-CF1A-4042-8465-BA87A7201B05}">
      <formula1>$AD$49:$AD$50</formula1>
    </dataValidation>
    <dataValidation type="list" allowBlank="1" showInputMessage="1" showErrorMessage="1" sqref="F66" xr:uid="{1F6EAADA-8179-4F86-834C-35334DD48996}">
      <formula1>$AD$51:$AD$52</formula1>
    </dataValidation>
    <dataValidation type="list" allowBlank="1" showInputMessage="1" showErrorMessage="1" sqref="H40" xr:uid="{99AEF3BC-C9F2-4970-B479-F0C4E34A1DAE}">
      <formula1>$AD$37:$AD$40</formula1>
    </dataValidation>
    <dataValidation type="list" allowBlank="1" showInputMessage="1" showErrorMessage="1" sqref="H48" xr:uid="{1D6A4C8C-B7CB-445E-BA25-83965CC7FF23}">
      <formula1>$AD$41:$AD$44</formula1>
    </dataValidation>
    <dataValidation type="list" allowBlank="1" showInputMessage="1" showErrorMessage="1" sqref="H56" xr:uid="{9A577747-0B57-4B50-850C-3F0485186A56}">
      <formula1>$AD$45:$AD$48</formula1>
    </dataValidation>
    <dataValidation type="list" allowBlank="1" showInputMessage="1" showErrorMessage="1" sqref="H64" xr:uid="{CDC7EDBD-3FA6-4D63-8BE7-67A26AE69188}">
      <formula1>$AD$49:$AD$52</formula1>
    </dataValidation>
    <dataValidation type="list" allowBlank="1" showInputMessage="1" showErrorMessage="1" sqref="J44" xr:uid="{E3CFBAA2-2586-48FB-BEDE-4BD12C5EC6EC}">
      <formula1>$AD$37:$AD$44</formula1>
    </dataValidation>
    <dataValidation type="list" allowBlank="1" showInputMessage="1" showErrorMessage="1" sqref="J60" xr:uid="{25C57E7B-7834-416F-8A3F-083E34D7A124}">
      <formula1>$AD$45:$AD$52</formula1>
    </dataValidation>
    <dataValidation type="list" allowBlank="1" showInputMessage="1" showErrorMessage="1" sqref="L51" xr:uid="{B2AD0D1D-B11B-4552-B79C-5C8FDB00B42B}">
      <formula1>$AE$41:$AE$48</formula1>
    </dataValidation>
    <dataValidation type="list" allowBlank="1" showInputMessage="1" showErrorMessage="1" sqref="T30" xr:uid="{DEA29036-4203-43FE-B9A6-0FBACD3BCD87}">
      <formula1>$AG$15:$AG$18</formula1>
    </dataValidation>
    <dataValidation type="list" allowBlank="1" showInputMessage="1" showErrorMessage="1" sqref="R10" xr:uid="{F2D748FC-17B9-42E5-B403-0CC23D83439B}">
      <formula1>$AG$3:$AG$10</formula1>
    </dataValidation>
    <dataValidation type="list" allowBlank="1" showInputMessage="1" showErrorMessage="1" sqref="R26" xr:uid="{D9598949-A07D-4AD6-A514-33A26560878C}">
      <formula1>$AG$11:$AG$18</formula1>
    </dataValidation>
    <dataValidation type="list" allowBlank="1" showInputMessage="1" showErrorMessage="1" sqref="P17" xr:uid="{FD5317D8-189A-4245-B4CB-F4DD790C5D9A}">
      <formula1>$AF$7:$AF$14</formula1>
    </dataValidation>
    <dataValidation type="list" allowBlank="1" showInputMessage="1" showErrorMessage="1" sqref="V38" xr:uid="{262604D0-1A4F-43F4-9FB2-CD4CCA074DCE}">
      <formula1>$AG$37:$AG$38</formula1>
    </dataValidation>
    <dataValidation type="list" allowBlank="1" showInputMessage="1" showErrorMessage="1" sqref="V42" xr:uid="{0C00AC27-8232-43C7-9A3A-964B7AA6D2EB}">
      <formula1>$AG$39:$AG$40</formula1>
    </dataValidation>
    <dataValidation type="list" allowBlank="1" showInputMessage="1" showErrorMessage="1" sqref="V46" xr:uid="{91EBCDF2-BB74-4B91-87A3-10F8EAA1CDF7}">
      <formula1>$AG$41:$AG$42</formula1>
    </dataValidation>
    <dataValidation type="list" allowBlank="1" showInputMessage="1" showErrorMessage="1" sqref="V50" xr:uid="{E0CB5A41-7BD3-498A-9F6D-EA8B8A25146F}">
      <formula1>$AG$43:$AG$44</formula1>
    </dataValidation>
    <dataValidation type="list" allowBlank="1" showInputMessage="1" showErrorMessage="1" sqref="V54" xr:uid="{A3A93BA7-CB37-4180-9BDF-4696F8C7A880}">
      <formula1>$AG$45:$AG$46</formula1>
    </dataValidation>
    <dataValidation type="list" allowBlank="1" showInputMessage="1" showErrorMessage="1" sqref="V58" xr:uid="{25F06631-0996-4C68-B54A-4F78DB463336}">
      <formula1>$AG$47:$AG$48</formula1>
    </dataValidation>
    <dataValidation type="list" allowBlank="1" showInputMessage="1" showErrorMessage="1" sqref="V62" xr:uid="{056DC8C8-21B9-4E5E-92AB-2A4728199099}">
      <formula1>$AG$49:$AG$50</formula1>
    </dataValidation>
    <dataValidation type="list" allowBlank="1" showInputMessage="1" showErrorMessage="1" sqref="V66" xr:uid="{66B67D63-FF4A-460F-A57E-A5E1DA39CE1D}">
      <formula1>$AG$51:$AG$52</formula1>
    </dataValidation>
    <dataValidation type="list" allowBlank="1" showInputMessage="1" showErrorMessage="1" sqref="T40" xr:uid="{9D0B6092-17F8-4A37-9F1A-C7B4103E50A1}">
      <formula1>$AG$37:$AG$40</formula1>
    </dataValidation>
    <dataValidation type="list" allowBlank="1" showInputMessage="1" showErrorMessage="1" sqref="T48" xr:uid="{2DB57BF2-D099-4231-A62B-77DB90B50C92}">
      <formula1>$AG$41:$AG$44</formula1>
    </dataValidation>
    <dataValidation type="list" allowBlank="1" showInputMessage="1" showErrorMessage="1" sqref="T56" xr:uid="{BAC35F13-FC49-47C6-8D81-276A57CD56EA}">
      <formula1>$AG$45:$AG$48</formula1>
    </dataValidation>
    <dataValidation type="list" allowBlank="1" showInputMessage="1" showErrorMessage="1" sqref="T64" xr:uid="{4954E45B-5F88-4A23-A15C-7C39BA22B53C}">
      <formula1>$AG$49:$AG$52</formula1>
    </dataValidation>
    <dataValidation type="list" allowBlank="1" showInputMessage="1" showErrorMessage="1" sqref="R44" xr:uid="{292D64EF-1C45-4D91-9A43-894F5A940FED}">
      <formula1>$AG$37:$AG$44</formula1>
    </dataValidation>
    <dataValidation type="list" allowBlank="1" showInputMessage="1" showErrorMessage="1" sqref="R60" xr:uid="{642E02C2-C3ED-4912-AE94-04023BC47848}">
      <formula1>$AG$45:$AG$52</formula1>
    </dataValidation>
    <dataValidation type="list" allowBlank="1" showInputMessage="1" showErrorMessage="1" sqref="P51" xr:uid="{6C133D4B-4F60-4527-8A01-8A7CC087E5B8}">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000-000000000000}">
  <sheetPr codeName="Sheet248">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442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3</v>
      </c>
      <c r="L17" s="105" t="s">
        <v>41</v>
      </c>
      <c r="M17" s="112"/>
      <c r="N17" s="112"/>
      <c r="O17" s="112"/>
      <c r="P17" s="104" t="s">
        <v>398</v>
      </c>
      <c r="Q17" s="168">
        <v>3</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398</v>
      </c>
      <c r="S26" s="168">
        <v>3</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OK ST</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HOU</v>
      </c>
      <c r="AG31" s="101" t="str">
        <f>T64</f>
        <v>HOU</v>
      </c>
    </row>
    <row r="32" spans="1:33">
      <c r="A32" s="182"/>
      <c r="B32" s="102"/>
      <c r="D32" s="134"/>
      <c r="E32" s="165">
        <f>IF(F32=D31,C31)+IF(F32=D33,C33)</f>
        <v>2</v>
      </c>
      <c r="F32" s="106" t="s">
        <v>400</v>
      </c>
      <c r="G32" s="108"/>
      <c r="H32" s="117"/>
      <c r="K32" s="112"/>
      <c r="L32" s="112"/>
      <c r="M32" s="165">
        <v>3</v>
      </c>
      <c r="N32" s="106" t="s">
        <v>41</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352</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61:A67"/>
    <mergeCell ref="AA61:AA67"/>
    <mergeCell ref="A27:A33"/>
    <mergeCell ref="AA27:AA33"/>
    <mergeCell ref="A37:A43"/>
    <mergeCell ref="AA37:AA43"/>
    <mergeCell ref="A45:A51"/>
    <mergeCell ref="AA45:AA51"/>
    <mergeCell ref="A53:A59"/>
    <mergeCell ref="AA53:AA59"/>
    <mergeCell ref="A3:A9"/>
    <mergeCell ref="AA3:AA9"/>
    <mergeCell ref="A11:A17"/>
    <mergeCell ref="AA11:AA17"/>
    <mergeCell ref="A19:A25"/>
    <mergeCell ref="AA19:AA25"/>
  </mergeCells>
  <conditionalFormatting sqref="N2">
    <cfRule type="cellIs" dxfId="81" priority="1" operator="equal">
      <formula>63</formula>
    </cfRule>
    <cfRule type="cellIs" dxfId="80" priority="2" operator="notEqual">
      <formula>63</formula>
    </cfRule>
  </conditionalFormatting>
  <dataValidations count="63">
    <dataValidation type="list" allowBlank="1" showInputMessage="1" showErrorMessage="1" sqref="F4" xr:uid="{2F0774F6-E502-485A-B4E0-1EBB16D9C75A}">
      <formula1>$AD$3:$AD$4</formula1>
    </dataValidation>
    <dataValidation type="list" allowBlank="1" showInputMessage="1" showErrorMessage="1" sqref="F8" xr:uid="{98CC628B-DBE6-4DA6-9FEF-17940334421A}">
      <formula1>$AD$5:$AD$6</formula1>
    </dataValidation>
    <dataValidation type="list" allowBlank="1" showInputMessage="1" showErrorMessage="1" sqref="J10" xr:uid="{738C65D2-DCB8-455D-9572-B0EDB78DCD40}">
      <formula1>$AD$3:$AD$10</formula1>
    </dataValidation>
    <dataValidation type="list" allowBlank="1" showInputMessage="1" showErrorMessage="1" sqref="F12" xr:uid="{8E1DDB3F-47FE-41E7-B247-12FE41697D8F}">
      <formula1>$AD$7:$AD$8</formula1>
    </dataValidation>
    <dataValidation type="list" allowBlank="1" showInputMessage="1" showErrorMessage="1" sqref="F16" xr:uid="{D5EFECFC-084B-45F4-964E-36CDB838C282}">
      <formula1>$AD$9:$AD$10</formula1>
    </dataValidation>
    <dataValidation type="list" allowBlank="1" showInputMessage="1" showErrorMessage="1" sqref="F20" xr:uid="{2D11B719-B1EC-408E-AAB2-3D7F2900833A}">
      <formula1>$AD$11:$AD$12</formula1>
    </dataValidation>
    <dataValidation type="list" allowBlank="1" showInputMessage="1" showErrorMessage="1" sqref="F24" xr:uid="{3A65EBA6-1496-4334-99F5-0F3C6F80EA0E}">
      <formula1>$AD$13:$AD$14</formula1>
    </dataValidation>
    <dataValidation type="list" allowBlank="1" showInputMessage="1" showErrorMessage="1" sqref="F28" xr:uid="{46369F01-188C-4E12-8F12-D3AB1F27CA92}">
      <formula1>$AD$15:$AD$16</formula1>
    </dataValidation>
    <dataValidation type="list" allowBlank="1" showInputMessage="1" showErrorMessage="1" sqref="F32" xr:uid="{ADE63E2F-A49D-4B25-B002-9BBD0CADAF7A}">
      <formula1>$AD$17:$AD$18</formula1>
    </dataValidation>
    <dataValidation type="list" allowBlank="1" showInputMessage="1" showErrorMessage="1" sqref="H22" xr:uid="{DE155B69-DF87-4575-A1F7-2337DC1648F4}">
      <formula1>$AD$11:$AD$14</formula1>
    </dataValidation>
    <dataValidation type="list" allowBlank="1" showInputMessage="1" showErrorMessage="1" sqref="H30" xr:uid="{82630D95-CE76-4504-B6FA-0BC9AD414A8E}">
      <formula1>$AD$15:$AD$18</formula1>
    </dataValidation>
    <dataValidation type="list" allowBlank="1" showInputMessage="1" showErrorMessage="1" sqref="J26" xr:uid="{BC7E4629-5FB2-4FEC-B9E2-602A616AF129}">
      <formula1>$AD$11:$AD$18</formula1>
    </dataValidation>
    <dataValidation type="list" allowBlank="1" showInputMessage="1" showErrorMessage="1" sqref="L17" xr:uid="{FF3CA333-B081-4CF0-8983-01EC4C6B190E}">
      <formula1>$AE$7:$AE$14</formula1>
    </dataValidation>
    <dataValidation type="list" allowBlank="1" showInputMessage="1" showErrorMessage="1" sqref="N32" xr:uid="{64FDD363-4886-4CA9-B92F-DB4DA443D81C}">
      <formula1>$AD$24:$AD$31</formula1>
    </dataValidation>
    <dataValidation type="list" allowBlank="1" showInputMessage="1" showErrorMessage="1" sqref="N38" xr:uid="{A06CD04C-DB81-43A3-B000-7F15FC79D627}">
      <formula1>$AG$24:$AG$31</formula1>
    </dataValidation>
    <dataValidation type="list" allowBlank="1" showInputMessage="1" showErrorMessage="1" sqref="N35" xr:uid="{C9F3084E-5014-43E3-8D27-3B51952E9686}">
      <formula1>$AE$24:$AE$31</formula1>
    </dataValidation>
    <dataValidation type="list" allowBlank="1" showInputMessage="1" showErrorMessage="1" sqref="V4" xr:uid="{19A80BE2-530A-495E-B7AC-4AF44623AAF0}">
      <formula1>$AG$3:$AG$4</formula1>
    </dataValidation>
    <dataValidation type="list" allowBlank="1" showInputMessage="1" showErrorMessage="1" sqref="V8" xr:uid="{5EEA9166-8907-42F3-B496-CC958EE7948A}">
      <formula1>$AG$5:$AG$6</formula1>
    </dataValidation>
    <dataValidation type="list" allowBlank="1" showInputMessage="1" showErrorMessage="1" sqref="V12" xr:uid="{47FD43A0-BD8F-4106-A163-854BE5DE3207}">
      <formula1>$AG$7:$AG$8</formula1>
    </dataValidation>
    <dataValidation type="list" allowBlank="1" showInputMessage="1" showErrorMessage="1" sqref="V16" xr:uid="{1C12F361-8534-478F-9146-ABDFD3154E48}">
      <formula1>$AG$9:$AG$10</formula1>
    </dataValidation>
    <dataValidation type="list" allowBlank="1" showInputMessage="1" showErrorMessage="1" sqref="V20" xr:uid="{34E75381-A32C-4790-97C4-6592A3144296}">
      <formula1>$AG$11:$AG$12</formula1>
    </dataValidation>
    <dataValidation type="list" allowBlank="1" showInputMessage="1" showErrorMessage="1" sqref="V24" xr:uid="{C00497B8-DEA8-4940-AD8A-97956075B9AF}">
      <formula1>$AG$13:$AG$14</formula1>
    </dataValidation>
    <dataValidation type="list" allowBlank="1" showInputMessage="1" showErrorMessage="1" sqref="V28" xr:uid="{7B3D933E-C687-4E33-9B8A-3B7BBE09BA74}">
      <formula1>$AG$15:$AG$16</formula1>
    </dataValidation>
    <dataValidation type="list" allowBlank="1" showInputMessage="1" showErrorMessage="1" sqref="V32" xr:uid="{34FE3210-66CD-4F2C-ACC9-E1B665C545AC}">
      <formula1>$AG$17:$AG$18</formula1>
    </dataValidation>
    <dataValidation type="list" allowBlank="1" showInputMessage="1" showErrorMessage="1" sqref="T6" xr:uid="{E1813A2C-734B-4028-883B-EACD17E38A63}">
      <formula1>$AG$3:$AG$6</formula1>
    </dataValidation>
    <dataValidation type="list" allowBlank="1" showInputMessage="1" showErrorMessage="1" sqref="T14" xr:uid="{437FADC1-0F7E-4FE5-A9B6-366465236E45}">
      <formula1>$AG$7:$AG$10</formula1>
    </dataValidation>
    <dataValidation type="list" allowBlank="1" showInputMessage="1" showErrorMessage="1" sqref="T22" xr:uid="{4342F4B4-0B33-4B65-8E8E-5AD3178D38F3}">
      <formula1>$AG$11:$AG$14</formula1>
    </dataValidation>
    <dataValidation type="list" allowBlank="1" showInputMessage="1" showErrorMessage="1" sqref="H6" xr:uid="{69BC5CC4-5EFF-436D-BFE0-C3E295EE08D5}">
      <formula1>$AD$3:$AD$6</formula1>
    </dataValidation>
    <dataValidation type="list" allowBlank="1" showInputMessage="1" showErrorMessage="1" sqref="H14" xr:uid="{F508D857-AD0E-4F11-918D-832347116034}">
      <formula1>$AD$7:$AD$10</formula1>
    </dataValidation>
    <dataValidation type="list" allowBlank="1" showInputMessage="1" showErrorMessage="1" sqref="F38" xr:uid="{020AF3D7-13C9-4D96-B76C-BC979F9A3A8A}">
      <formula1>$AD$37:$AD$38</formula1>
    </dataValidation>
    <dataValidation type="list" allowBlank="1" showInputMessage="1" showErrorMessage="1" sqref="F42" xr:uid="{DBE2886C-62C3-4D16-B520-EC1E69E3B62E}">
      <formula1>$AD$39:$AD$40</formula1>
    </dataValidation>
    <dataValidation type="list" allowBlank="1" showInputMessage="1" showErrorMessage="1" sqref="F46" xr:uid="{1913346B-7064-4D88-A62E-4E21353C9FFA}">
      <formula1>$AD$41:$AD$42</formula1>
    </dataValidation>
    <dataValidation type="list" allowBlank="1" showInputMessage="1" showErrorMessage="1" sqref="F50" xr:uid="{B3BFFB25-88C5-4999-89B0-D2765DE49167}">
      <formula1>$AD$43:$AD$44</formula1>
    </dataValidation>
    <dataValidation type="list" allowBlank="1" showInputMessage="1" showErrorMessage="1" sqref="F54" xr:uid="{5FBC3B33-A2D0-4DC8-AA96-72CDCD21322E}">
      <formula1>$AD$45:$AD$46</formula1>
    </dataValidation>
    <dataValidation type="list" allowBlank="1" showInputMessage="1" showErrorMessage="1" sqref="F58" xr:uid="{695E22A1-48D8-4D37-B86B-15A66600CB41}">
      <formula1>$AD$47:$AD$48</formula1>
    </dataValidation>
    <dataValidation type="list" allowBlank="1" showInputMessage="1" showErrorMessage="1" sqref="F62" xr:uid="{24900E73-46AF-4382-BA8B-2E8BFB78E021}">
      <formula1>$AD$49:$AD$50</formula1>
    </dataValidation>
    <dataValidation type="list" allowBlank="1" showInputMessage="1" showErrorMessage="1" sqref="F66" xr:uid="{F0B7A3D7-711A-4A34-8E6E-DF5543096CF7}">
      <formula1>$AD$51:$AD$52</formula1>
    </dataValidation>
    <dataValidation type="list" allowBlank="1" showInputMessage="1" showErrorMessage="1" sqref="H40" xr:uid="{40B296BA-7544-48D6-B5BD-48E41EE2EF81}">
      <formula1>$AD$37:$AD$40</formula1>
    </dataValidation>
    <dataValidation type="list" allowBlank="1" showInputMessage="1" showErrorMessage="1" sqref="H48" xr:uid="{A084F338-B04B-49E1-B986-62A8598B80F5}">
      <formula1>$AD$41:$AD$44</formula1>
    </dataValidation>
    <dataValidation type="list" allowBlank="1" showInputMessage="1" showErrorMessage="1" sqref="H56" xr:uid="{E7D4C1CB-69A1-438D-B396-293F9B247EC2}">
      <formula1>$AD$45:$AD$48</formula1>
    </dataValidation>
    <dataValidation type="list" allowBlank="1" showInputMessage="1" showErrorMessage="1" sqref="H64" xr:uid="{6380F12E-5B0D-47E8-A86E-A58F31412AF9}">
      <formula1>$AD$49:$AD$52</formula1>
    </dataValidation>
    <dataValidation type="list" allowBlank="1" showInputMessage="1" showErrorMessage="1" sqref="J44" xr:uid="{43BAA1FD-3CFB-4BBB-80C2-D29157879597}">
      <formula1>$AD$37:$AD$44</formula1>
    </dataValidation>
    <dataValidation type="list" allowBlank="1" showInputMessage="1" showErrorMessage="1" sqref="J60" xr:uid="{85B3C953-782F-404D-83A5-1FCE1F6B9276}">
      <formula1>$AD$45:$AD$52</formula1>
    </dataValidation>
    <dataValidation type="list" allowBlank="1" showInputMessage="1" showErrorMessage="1" sqref="L51" xr:uid="{DCB233C1-4737-4448-8165-86EBD638C56C}">
      <formula1>$AE$41:$AE$48</formula1>
    </dataValidation>
    <dataValidation type="list" allowBlank="1" showInputMessage="1" showErrorMessage="1" sqref="T30" xr:uid="{6CE9EA36-C9EC-4C04-AE6E-CDC275147EB4}">
      <formula1>$AG$15:$AG$18</formula1>
    </dataValidation>
    <dataValidation type="list" allowBlank="1" showInputMessage="1" showErrorMessage="1" sqref="R10" xr:uid="{D1F9B10D-3BDB-4F87-8EF8-C3684122D87D}">
      <formula1>$AG$3:$AG$10</formula1>
    </dataValidation>
    <dataValidation type="list" allowBlank="1" showInputMessage="1" showErrorMessage="1" sqref="R26" xr:uid="{4D98DE59-C766-4EE4-B905-366168265914}">
      <formula1>$AG$11:$AG$18</formula1>
    </dataValidation>
    <dataValidation type="list" allowBlank="1" showInputMessage="1" showErrorMessage="1" sqref="P17" xr:uid="{8A891ACE-E312-467F-B543-6309BCA99A4E}">
      <formula1>$AF$7:$AF$14</formula1>
    </dataValidation>
    <dataValidation type="list" allowBlank="1" showInputMessage="1" showErrorMessage="1" sqref="V38" xr:uid="{5089848C-31FD-4780-B9BC-F84FE29AC236}">
      <formula1>$AG$37:$AG$38</formula1>
    </dataValidation>
    <dataValidation type="list" allowBlank="1" showInputMessage="1" showErrorMessage="1" sqref="V42" xr:uid="{3F477278-86D9-4BB2-A8A1-08C63103269D}">
      <formula1>$AG$39:$AG$40</formula1>
    </dataValidation>
    <dataValidation type="list" allowBlank="1" showInputMessage="1" showErrorMessage="1" sqref="V46" xr:uid="{771A4B26-188E-42AB-9BAF-9866868F8FF9}">
      <formula1>$AG$41:$AG$42</formula1>
    </dataValidation>
    <dataValidation type="list" allowBlank="1" showInputMessage="1" showErrorMessage="1" sqref="V50" xr:uid="{80E069E8-2016-4360-8CA8-F77A3D288768}">
      <formula1>$AG$43:$AG$44</formula1>
    </dataValidation>
    <dataValidation type="list" allowBlank="1" showInputMessage="1" showErrorMessage="1" sqref="V54" xr:uid="{DD432BBF-5232-47AE-A1E3-2BED7715A6B5}">
      <formula1>$AG$45:$AG$46</formula1>
    </dataValidation>
    <dataValidation type="list" allowBlank="1" showInputMessage="1" showErrorMessage="1" sqref="V58" xr:uid="{705D0DC4-71FB-45EE-971A-DF583DB2CDD0}">
      <formula1>$AG$47:$AG$48</formula1>
    </dataValidation>
    <dataValidation type="list" allowBlank="1" showInputMessage="1" showErrorMessage="1" sqref="V62" xr:uid="{60F3587A-D3A8-4F40-BE76-3732EE235B93}">
      <formula1>$AG$49:$AG$50</formula1>
    </dataValidation>
    <dataValidation type="list" allowBlank="1" showInputMessage="1" showErrorMessage="1" sqref="V66" xr:uid="{DF5F9F87-8DA2-420D-85D3-8CE70DA68DD0}">
      <formula1>$AG$51:$AG$52</formula1>
    </dataValidation>
    <dataValidation type="list" allowBlank="1" showInputMessage="1" showErrorMessage="1" sqref="T40" xr:uid="{BCB1E51D-37CD-47CC-BAB8-8C9EF88574A0}">
      <formula1>$AG$37:$AG$40</formula1>
    </dataValidation>
    <dataValidation type="list" allowBlank="1" showInputMessage="1" showErrorMessage="1" sqref="T48" xr:uid="{A3460BA1-F1F9-445B-88E2-0B4FCE502F45}">
      <formula1>$AG$41:$AG$44</formula1>
    </dataValidation>
    <dataValidation type="list" allowBlank="1" showInputMessage="1" showErrorMessage="1" sqref="T56" xr:uid="{16051F8B-5A2E-489C-A875-75D859B50323}">
      <formula1>$AG$45:$AG$48</formula1>
    </dataValidation>
    <dataValidation type="list" allowBlank="1" showInputMessage="1" showErrorMessage="1" sqref="T64" xr:uid="{D9C2C894-EA96-40F8-8837-438387E475B1}">
      <formula1>$AG$49:$AG$52</formula1>
    </dataValidation>
    <dataValidation type="list" allowBlank="1" showInputMessage="1" showErrorMessage="1" sqref="R44" xr:uid="{578814E5-1F7C-4450-ABAF-8328805CA59D}">
      <formula1>$AG$37:$AG$44</formula1>
    </dataValidation>
    <dataValidation type="list" allowBlank="1" showInputMessage="1" showErrorMessage="1" sqref="R60" xr:uid="{19BCF862-4767-401F-A31A-C6673458B573}">
      <formula1>$AG$45:$AG$52</formula1>
    </dataValidation>
    <dataValidation type="list" allowBlank="1" showInputMessage="1" showErrorMessage="1" sqref="P51" xr:uid="{E827E030-3DE1-460C-BB1F-B5CB55AD0EDE}">
      <formula1>$AF$41:$AF$48</formula1>
    </dataValidation>
  </dataValidations>
  <pageMargins left="0.75" right="0.75" top="1" bottom="1" header="0.5" footer="0.5"/>
  <pageSetup orientation="portrait"/>
  <headerFooter alignWithMargins="0"/>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100-000000000000}">
  <sheetPr codeName="Sheet6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139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281</v>
      </c>
      <c r="U6" s="168">
        <v>9</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281</v>
      </c>
      <c r="S10" s="168">
        <v>9</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WIS</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OR</v>
      </c>
      <c r="AG25" s="101" t="str">
        <f>T14</f>
        <v>WINT</v>
      </c>
    </row>
    <row r="26" spans="1:33">
      <c r="A26" s="62"/>
      <c r="B26" s="102"/>
      <c r="D26" s="133"/>
      <c r="E26" s="117"/>
      <c r="F26" s="131"/>
      <c r="G26" s="112"/>
      <c r="H26" s="112"/>
      <c r="I26" s="165">
        <v>7</v>
      </c>
      <c r="J26" s="105" t="s">
        <v>261</v>
      </c>
      <c r="K26" s="109"/>
      <c r="L26" s="112"/>
      <c r="M26" s="109"/>
      <c r="N26" s="112"/>
      <c r="O26" s="112"/>
      <c r="P26" s="122"/>
      <c r="Q26" s="112"/>
      <c r="R26" s="119" t="s">
        <v>401</v>
      </c>
      <c r="S26" s="168">
        <v>2</v>
      </c>
      <c r="T26" s="122"/>
      <c r="U26" s="112"/>
      <c r="V26" s="113"/>
      <c r="W26" s="117"/>
      <c r="X26" s="103"/>
      <c r="Z26" s="102"/>
      <c r="AA26" s="169"/>
      <c r="AD26" s="50" t="str">
        <f>H22</f>
        <v>USC</v>
      </c>
      <c r="AE26" s="50" t="str">
        <f>J44</f>
        <v>UNCG</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WIS</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UNCG</v>
      </c>
      <c r="AE29" s="50" t="str">
        <f>R26</f>
        <v>OH ST</v>
      </c>
      <c r="AG29" s="101" t="str">
        <f>T48</f>
        <v>OK ST</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OK ST</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13</v>
      </c>
      <c r="J44" s="105" t="s">
        <v>414</v>
      </c>
      <c r="K44" s="112"/>
      <c r="L44" s="112"/>
      <c r="M44" s="109"/>
      <c r="N44" s="112"/>
      <c r="O44" s="112"/>
      <c r="P44" s="122"/>
      <c r="Q44" s="112"/>
      <c r="R44" s="104" t="s">
        <v>413</v>
      </c>
      <c r="S44" s="168">
        <v>4</v>
      </c>
      <c r="T44" s="122"/>
      <c r="U44" s="112"/>
      <c r="V44" s="113"/>
      <c r="W44" s="117"/>
      <c r="X44" s="103"/>
      <c r="Z44" s="102"/>
      <c r="AA44" s="62"/>
      <c r="AD44" s="50" t="str">
        <f>D51</f>
        <v>UNCG</v>
      </c>
      <c r="AE44" s="50" t="str">
        <f>F50</f>
        <v>UNCG</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13</v>
      </c>
      <c r="H48" s="105" t="s">
        <v>414</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13</v>
      </c>
      <c r="F50" s="106" t="s">
        <v>414</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T50:T54"/>
    <mergeCell ref="T16:T20"/>
    <mergeCell ref="H50:H54"/>
    <mergeCell ref="L14:P14"/>
    <mergeCell ref="H16:H20"/>
    <mergeCell ref="A37:A43"/>
    <mergeCell ref="A45:A51"/>
    <mergeCell ref="A61:A67"/>
    <mergeCell ref="A53:A59"/>
    <mergeCell ref="AA37:AA43"/>
    <mergeCell ref="AA45:AA51"/>
    <mergeCell ref="AA53:AA59"/>
    <mergeCell ref="AA61:AA67"/>
    <mergeCell ref="A3:A9"/>
    <mergeCell ref="A11:A17"/>
    <mergeCell ref="A19:A25"/>
    <mergeCell ref="A27:A33"/>
    <mergeCell ref="AA3:AA9"/>
    <mergeCell ref="AA11:AA17"/>
    <mergeCell ref="AA19:AA25"/>
    <mergeCell ref="AA27:AA33"/>
  </mergeCells>
  <phoneticPr fontId="9" type="noConversion"/>
  <conditionalFormatting sqref="N2">
    <cfRule type="cellIs" dxfId="79" priority="1" operator="equal">
      <formula>63</formula>
    </cfRule>
    <cfRule type="cellIs" dxfId="78" priority="2" operator="notEqual">
      <formula>63</formula>
    </cfRule>
  </conditionalFormatting>
  <dataValidations count="63">
    <dataValidation type="list" allowBlank="1" showInputMessage="1" showErrorMessage="1" sqref="F4" xr:uid="{1950538F-5DCA-4C86-92C5-6581130710EF}">
      <formula1>$AD$3:$AD$4</formula1>
    </dataValidation>
    <dataValidation type="list" allowBlank="1" showInputMessage="1" showErrorMessage="1" sqref="F8" xr:uid="{650EAE16-DC1E-4DA2-B19F-33B7330DDE7C}">
      <formula1>$AD$5:$AD$6</formula1>
    </dataValidation>
    <dataValidation type="list" allowBlank="1" showInputMessage="1" showErrorMessage="1" sqref="J10" xr:uid="{B8734AA3-CE83-4D92-A503-640E230100F0}">
      <formula1>$AD$3:$AD$10</formula1>
    </dataValidation>
    <dataValidation type="list" allowBlank="1" showInputMessage="1" showErrorMessage="1" sqref="F12" xr:uid="{6E997E20-8E6A-4272-A081-54CFADE867F3}">
      <formula1>$AD$7:$AD$8</formula1>
    </dataValidation>
    <dataValidation type="list" allowBlank="1" showInputMessage="1" showErrorMessage="1" sqref="F16" xr:uid="{3DEEACCF-E069-4F37-BDA3-EAD0A72E40B2}">
      <formula1>$AD$9:$AD$10</formula1>
    </dataValidation>
    <dataValidation type="list" allowBlank="1" showInputMessage="1" showErrorMessage="1" sqref="F20" xr:uid="{105A0606-52CA-4D4B-8BB1-076E1662518C}">
      <formula1>$AD$11:$AD$12</formula1>
    </dataValidation>
    <dataValidation type="list" allowBlank="1" showInputMessage="1" showErrorMessage="1" sqref="F24" xr:uid="{DE990F8C-86AB-40A0-9A9C-203C4C8437DE}">
      <formula1>$AD$13:$AD$14</formula1>
    </dataValidation>
    <dataValidation type="list" allowBlank="1" showInputMessage="1" showErrorMessage="1" sqref="F28" xr:uid="{6DE392A3-48B9-4EF8-8856-A2ABFF8BFF2C}">
      <formula1>$AD$15:$AD$16</formula1>
    </dataValidation>
    <dataValidation type="list" allowBlank="1" showInputMessage="1" showErrorMessage="1" sqref="F32" xr:uid="{DC2AE75C-8232-4A42-BC1D-1AE8061FA9FF}">
      <formula1>$AD$17:$AD$18</formula1>
    </dataValidation>
    <dataValidation type="list" allowBlank="1" showInputMessage="1" showErrorMessage="1" sqref="H22" xr:uid="{1141896E-29C0-4955-A8A9-80BDB8BD33D3}">
      <formula1>$AD$11:$AD$14</formula1>
    </dataValidation>
    <dataValidation type="list" allowBlank="1" showInputMessage="1" showErrorMessage="1" sqref="H30" xr:uid="{5757D4FD-418E-40BE-843B-3441C11A13ED}">
      <formula1>$AD$15:$AD$18</formula1>
    </dataValidation>
    <dataValidation type="list" allowBlank="1" showInputMessage="1" showErrorMessage="1" sqref="J26" xr:uid="{EAC1DB3F-CEF0-47FE-9486-F5A3211BF4A6}">
      <formula1>$AD$11:$AD$18</formula1>
    </dataValidation>
    <dataValidation type="list" allowBlank="1" showInputMessage="1" showErrorMessage="1" sqref="L17" xr:uid="{DDC9B0F4-243C-4F82-83E7-13F4B7E01432}">
      <formula1>$AE$7:$AE$14</formula1>
    </dataValidation>
    <dataValidation type="list" allowBlank="1" showInputMessage="1" showErrorMessage="1" sqref="N32" xr:uid="{981D89E0-95F0-4A6A-91E6-22183500C886}">
      <formula1>$AD$24:$AD$31</formula1>
    </dataValidation>
    <dataValidation type="list" allowBlank="1" showInputMessage="1" showErrorMessage="1" sqref="N38" xr:uid="{8A25FDBB-CF9F-42D0-A346-242A2392DE39}">
      <formula1>$AG$24:$AG$31</formula1>
    </dataValidation>
    <dataValidation type="list" allowBlank="1" showInputMessage="1" showErrorMessage="1" sqref="N35" xr:uid="{38E75F5A-E5BB-4C66-A9F1-CA3BCCD40F05}">
      <formula1>$AE$24:$AE$31</formula1>
    </dataValidation>
    <dataValidation type="list" allowBlank="1" showInputMessage="1" showErrorMessage="1" sqref="V4" xr:uid="{19229433-9FC4-48A5-AD6F-06D4EB8F94CE}">
      <formula1>$AG$3:$AG$4</formula1>
    </dataValidation>
    <dataValidation type="list" allowBlank="1" showInputMessage="1" showErrorMessage="1" sqref="V8" xr:uid="{96A65331-DFBD-4073-B00D-4F4DAC3A1682}">
      <formula1>$AG$5:$AG$6</formula1>
    </dataValidation>
    <dataValidation type="list" allowBlank="1" showInputMessage="1" showErrorMessage="1" sqref="V12" xr:uid="{28F85F1C-B629-4270-8426-93AFAD13807E}">
      <formula1>$AG$7:$AG$8</formula1>
    </dataValidation>
    <dataValidation type="list" allowBlank="1" showInputMessage="1" showErrorMessage="1" sqref="V16" xr:uid="{EF5586EA-5180-44B0-A333-72706E706E75}">
      <formula1>$AG$9:$AG$10</formula1>
    </dataValidation>
    <dataValidation type="list" allowBlank="1" showInputMessage="1" showErrorMessage="1" sqref="V20" xr:uid="{B3DC2A02-8F20-4CD4-8689-A094AAF27874}">
      <formula1>$AG$11:$AG$12</formula1>
    </dataValidation>
    <dataValidation type="list" allowBlank="1" showInputMessage="1" showErrorMessage="1" sqref="V24" xr:uid="{858A9EC5-A4D4-4BAB-8404-0C638EF347F2}">
      <formula1>$AG$13:$AG$14</formula1>
    </dataValidation>
    <dataValidation type="list" allowBlank="1" showInputMessage="1" showErrorMessage="1" sqref="V28" xr:uid="{935B76FF-A905-43A5-B514-AAA900003EBD}">
      <formula1>$AG$15:$AG$16</formula1>
    </dataValidation>
    <dataValidation type="list" allowBlank="1" showInputMessage="1" showErrorMessage="1" sqref="V32" xr:uid="{C1FF0069-3A9E-4C96-81F1-A0BF7A330D87}">
      <formula1>$AG$17:$AG$18</formula1>
    </dataValidation>
    <dataValidation type="list" allowBlank="1" showInputMessage="1" showErrorMessage="1" sqref="T6" xr:uid="{2217F93A-7ECE-40BE-919B-D68159B4A979}">
      <formula1>$AG$3:$AG$6</formula1>
    </dataValidation>
    <dataValidation type="list" allowBlank="1" showInputMessage="1" showErrorMessage="1" sqref="T14" xr:uid="{25F080AC-9A40-4A0D-9799-55DD0F05DDAF}">
      <formula1>$AG$7:$AG$10</formula1>
    </dataValidation>
    <dataValidation type="list" allowBlank="1" showInputMessage="1" showErrorMessage="1" sqref="T22" xr:uid="{9D5B8EC3-9AB8-44A9-865E-6FB05F9F41AC}">
      <formula1>$AG$11:$AG$14</formula1>
    </dataValidation>
    <dataValidation type="list" allowBlank="1" showInputMessage="1" showErrorMessage="1" sqref="H6" xr:uid="{8AA8CC65-B5BA-46DE-9D6A-9C9A6888009D}">
      <formula1>$AD$3:$AD$6</formula1>
    </dataValidation>
    <dataValidation type="list" allowBlank="1" showInputMessage="1" showErrorMessage="1" sqref="H14" xr:uid="{BD55D0A6-1CFD-4A6C-A562-87FB9F5EE60A}">
      <formula1>$AD$7:$AD$10</formula1>
    </dataValidation>
    <dataValidation type="list" allowBlank="1" showInputMessage="1" showErrorMessage="1" sqref="F38" xr:uid="{C771B3E3-B84A-4A91-B4CF-F2AAE032F488}">
      <formula1>$AD$37:$AD$38</formula1>
    </dataValidation>
    <dataValidation type="list" allowBlank="1" showInputMessage="1" showErrorMessage="1" sqref="F42" xr:uid="{8750359D-BC99-4313-8940-DDFE8F25C3BE}">
      <formula1>$AD$39:$AD$40</formula1>
    </dataValidation>
    <dataValidation type="list" allowBlank="1" showInputMessage="1" showErrorMessage="1" sqref="F46" xr:uid="{DF1A191D-E813-4A88-B999-E15CD670964B}">
      <formula1>$AD$41:$AD$42</formula1>
    </dataValidation>
    <dataValidation type="list" allowBlank="1" showInputMessage="1" showErrorMessage="1" sqref="F50" xr:uid="{880B49E9-5BA5-4D50-8050-A0A481701D01}">
      <formula1>$AD$43:$AD$44</formula1>
    </dataValidation>
    <dataValidation type="list" allowBlank="1" showInputMessage="1" showErrorMessage="1" sqref="F54" xr:uid="{77631122-5A62-4817-9472-0462F9125569}">
      <formula1>$AD$45:$AD$46</formula1>
    </dataValidation>
    <dataValidation type="list" allowBlank="1" showInputMessage="1" showErrorMessage="1" sqref="F58" xr:uid="{133C755B-9647-4164-88D7-B8BABC61634D}">
      <formula1>$AD$47:$AD$48</formula1>
    </dataValidation>
    <dataValidation type="list" allowBlank="1" showInputMessage="1" showErrorMessage="1" sqref="F62" xr:uid="{4348D5AB-B687-4676-B306-5DC4B3EDB93C}">
      <formula1>$AD$49:$AD$50</formula1>
    </dataValidation>
    <dataValidation type="list" allowBlank="1" showInputMessage="1" showErrorMessage="1" sqref="F66" xr:uid="{47F30240-3594-4612-91EF-3756D517433F}">
      <formula1>$AD$51:$AD$52</formula1>
    </dataValidation>
    <dataValidation type="list" allowBlank="1" showInputMessage="1" showErrorMessage="1" sqref="H40" xr:uid="{FC3718D4-A9AE-4A13-ABC7-DD2487299E8A}">
      <formula1>$AD$37:$AD$40</formula1>
    </dataValidation>
    <dataValidation type="list" allowBlank="1" showInputMessage="1" showErrorMessage="1" sqref="H48" xr:uid="{86E2DC31-9532-4C32-928A-C6C1B13260EF}">
      <formula1>$AD$41:$AD$44</formula1>
    </dataValidation>
    <dataValidation type="list" allowBlank="1" showInputMessage="1" showErrorMessage="1" sqref="H56" xr:uid="{6DEEB440-072F-4203-BBB4-CB7AFCDC8FCD}">
      <formula1>$AD$45:$AD$48</formula1>
    </dataValidation>
    <dataValidation type="list" allowBlank="1" showInputMessage="1" showErrorMessage="1" sqref="H64" xr:uid="{66BDB24B-5CED-4759-AEF2-4BCAB0D6252B}">
      <formula1>$AD$49:$AD$52</formula1>
    </dataValidation>
    <dataValidation type="list" allowBlank="1" showInputMessage="1" showErrorMessage="1" sqref="J44" xr:uid="{EBE3A2F3-35C0-4F3C-88BC-B5E1A8EE5D61}">
      <formula1>$AD$37:$AD$44</formula1>
    </dataValidation>
    <dataValidation type="list" allowBlank="1" showInputMessage="1" showErrorMessage="1" sqref="J60" xr:uid="{25E2C5BD-BA55-4C26-9517-8933DB2F0A59}">
      <formula1>$AD$45:$AD$52</formula1>
    </dataValidation>
    <dataValidation type="list" allowBlank="1" showInputMessage="1" showErrorMessage="1" sqref="L51" xr:uid="{0180E1E3-D9BA-4367-97CE-E9A775085ADD}">
      <formula1>$AE$41:$AE$48</formula1>
    </dataValidation>
    <dataValidation type="list" allowBlank="1" showInputMessage="1" showErrorMessage="1" sqref="T30" xr:uid="{573FA755-2AFA-40DF-BBEC-72A770124ECE}">
      <formula1>$AG$15:$AG$18</formula1>
    </dataValidation>
    <dataValidation type="list" allowBlank="1" showInputMessage="1" showErrorMessage="1" sqref="R10" xr:uid="{B87911DE-08F8-4919-9130-3D4B55262A23}">
      <formula1>$AG$3:$AG$10</formula1>
    </dataValidation>
    <dataValidation type="list" allowBlank="1" showInputMessage="1" showErrorMessage="1" sqref="R26" xr:uid="{5015A023-C414-4B24-B36E-945E581FFA9C}">
      <formula1>$AG$11:$AG$18</formula1>
    </dataValidation>
    <dataValidation type="list" allowBlank="1" showInputMessage="1" showErrorMessage="1" sqref="P17" xr:uid="{0A180CCE-5326-4848-BE78-F536EF0BDD91}">
      <formula1>$AF$7:$AF$14</formula1>
    </dataValidation>
    <dataValidation type="list" allowBlank="1" showInputMessage="1" showErrorMessage="1" sqref="V38" xr:uid="{96D59BFB-BECE-4F3E-AE9A-CFC3A0630CEC}">
      <formula1>$AG$37:$AG$38</formula1>
    </dataValidation>
    <dataValidation type="list" allowBlank="1" showInputMessage="1" showErrorMessage="1" sqref="V42" xr:uid="{22943624-5054-4BDC-85F2-11DE06413D44}">
      <formula1>$AG$39:$AG$40</formula1>
    </dataValidation>
    <dataValidation type="list" allowBlank="1" showInputMessage="1" showErrorMessage="1" sqref="V46" xr:uid="{C392B9E8-2004-4E96-A408-0022D11855F7}">
      <formula1>$AG$41:$AG$42</formula1>
    </dataValidation>
    <dataValidation type="list" allowBlank="1" showInputMessage="1" showErrorMessage="1" sqref="V50" xr:uid="{100FFD35-5857-4CF5-B150-4001DA973791}">
      <formula1>$AG$43:$AG$44</formula1>
    </dataValidation>
    <dataValidation type="list" allowBlank="1" showInputMessage="1" showErrorMessage="1" sqref="V54" xr:uid="{E612A745-3DFE-4DEF-A9E8-5542CFE9D264}">
      <formula1>$AG$45:$AG$46</formula1>
    </dataValidation>
    <dataValidation type="list" allowBlank="1" showInputMessage="1" showErrorMessage="1" sqref="V58" xr:uid="{0B140F8C-EEA3-41FB-B3F6-6EE53DB451D6}">
      <formula1>$AG$47:$AG$48</formula1>
    </dataValidation>
    <dataValidation type="list" allowBlank="1" showInputMessage="1" showErrorMessage="1" sqref="V62" xr:uid="{A7DA7C6A-8822-4C72-B9F4-C4CA3EF5AB41}">
      <formula1>$AG$49:$AG$50</formula1>
    </dataValidation>
    <dataValidation type="list" allowBlank="1" showInputMessage="1" showErrorMessage="1" sqref="V66" xr:uid="{698E08A9-177B-4DAD-AFCF-FB7AEA0009D3}">
      <formula1>$AG$51:$AG$52</formula1>
    </dataValidation>
    <dataValidation type="list" allowBlank="1" showInputMessage="1" showErrorMessage="1" sqref="T40" xr:uid="{6A2F8191-6960-4BEC-A371-4154CB472EF3}">
      <formula1>$AG$37:$AG$40</formula1>
    </dataValidation>
    <dataValidation type="list" allowBlank="1" showInputMessage="1" showErrorMessage="1" sqref="T48" xr:uid="{4A41CC7D-414E-4143-8BAA-4403B3B52AAC}">
      <formula1>$AG$41:$AG$44</formula1>
    </dataValidation>
    <dataValidation type="list" allowBlank="1" showInputMessage="1" showErrorMessage="1" sqref="T56" xr:uid="{95FBA52A-E9DE-4A81-858B-CBB98CD76867}">
      <formula1>$AG$45:$AG$48</formula1>
    </dataValidation>
    <dataValidation type="list" allowBlank="1" showInputMessage="1" showErrorMessage="1" sqref="T64" xr:uid="{5073A62D-D648-46D0-AF7E-BE7B1207EB0A}">
      <formula1>$AG$49:$AG$52</formula1>
    </dataValidation>
    <dataValidation type="list" allowBlank="1" showInputMessage="1" showErrorMessage="1" sqref="R44" xr:uid="{7313F84F-512F-4B10-8299-780A9F7EF428}">
      <formula1>$AG$37:$AG$44</formula1>
    </dataValidation>
    <dataValidation type="list" allowBlank="1" showInputMessage="1" showErrorMessage="1" sqref="R60" xr:uid="{20C95231-9B14-48FD-ADE6-13AB85A61721}">
      <formula1>$AG$45:$AG$52</formula1>
    </dataValidation>
    <dataValidation type="list" allowBlank="1" showInputMessage="1" showErrorMessage="1" sqref="P51" xr:uid="{F137359D-28F7-4F9B-B36C-A1EA3EF2B4EA}">
      <formula1>$AF$41:$AF$48</formula1>
    </dataValidation>
  </dataValidations>
  <pageMargins left="0.75" right="0.75" top="1" bottom="1" header="0.5" footer="0.5"/>
  <pageSetup orientation="portrait"/>
  <headerFooter alignWithMargins="0"/>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19">
    <tabColor rgb="FF00B050"/>
  </sheetPr>
  <dimension ref="A1:AG110"/>
  <sheetViews>
    <sheetView zoomScale="60" zoomScaleNormal="60" workbookViewId="0">
      <selection activeCell="L2" sqref="L2"/>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512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11</v>
      </c>
      <c r="H22" s="105" t="s">
        <v>397</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WICH/DRKE</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RUT</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423</v>
      </c>
      <c r="U64" s="168">
        <v>10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T16:T20"/>
    <mergeCell ref="L14:P14"/>
    <mergeCell ref="H16:H20"/>
    <mergeCell ref="A61:A67"/>
    <mergeCell ref="A37:A43"/>
    <mergeCell ref="A45:A51"/>
    <mergeCell ref="AA19:AA25"/>
    <mergeCell ref="AA27:AA33"/>
    <mergeCell ref="AA37:AA43"/>
    <mergeCell ref="AA45:AA51"/>
    <mergeCell ref="AA53:AA59"/>
    <mergeCell ref="AA61:AA67"/>
    <mergeCell ref="T50:T54"/>
    <mergeCell ref="H50:H54"/>
    <mergeCell ref="A3:A9"/>
    <mergeCell ref="A11:A17"/>
    <mergeCell ref="A19:A25"/>
    <mergeCell ref="A27:A33"/>
    <mergeCell ref="A53:A59"/>
  </mergeCells>
  <phoneticPr fontId="9" type="noConversion"/>
  <conditionalFormatting sqref="N2">
    <cfRule type="cellIs" dxfId="77" priority="1" operator="equal">
      <formula>63</formula>
    </cfRule>
    <cfRule type="cellIs" dxfId="76" priority="2" operator="notEqual">
      <formula>63</formula>
    </cfRule>
  </conditionalFormatting>
  <dataValidations count="63">
    <dataValidation type="list" allowBlank="1" showInputMessage="1" showErrorMessage="1" sqref="F4" xr:uid="{6E6520A7-367A-4571-AC39-DD1CFB3E9B58}">
      <formula1>$AD$3:$AD$4</formula1>
    </dataValidation>
    <dataValidation type="list" allowBlank="1" showInputMessage="1" showErrorMessage="1" sqref="F8" xr:uid="{0EF2A9A0-91A5-493E-BD37-CAB938B394F8}">
      <formula1>$AD$5:$AD$6</formula1>
    </dataValidation>
    <dataValidation type="list" allowBlank="1" showInputMessage="1" showErrorMessage="1" sqref="J10" xr:uid="{716D2599-8DE9-4FA6-BA0D-910C37217DE2}">
      <formula1>$AD$3:$AD$10</formula1>
    </dataValidation>
    <dataValidation type="list" allowBlank="1" showInputMessage="1" showErrorMessage="1" sqref="F12" xr:uid="{1E48AB6E-A323-4186-AEB0-B4300F2B829D}">
      <formula1>$AD$7:$AD$8</formula1>
    </dataValidation>
    <dataValidation type="list" allowBlank="1" showInputMessage="1" showErrorMessage="1" sqref="F16" xr:uid="{1D97ACA1-7144-4D38-9D6C-ECD64429B5E8}">
      <formula1>$AD$9:$AD$10</formula1>
    </dataValidation>
    <dataValidation type="list" allowBlank="1" showInputMessage="1" showErrorMessage="1" sqref="F20" xr:uid="{3D081D09-4423-4672-A5DC-EFA8F644506D}">
      <formula1>$AD$11:$AD$12</formula1>
    </dataValidation>
    <dataValidation type="list" allowBlank="1" showInputMessage="1" showErrorMessage="1" sqref="F24" xr:uid="{90AA03A3-C5F1-48C8-890D-C12F97451641}">
      <formula1>$AD$13:$AD$14</formula1>
    </dataValidation>
    <dataValidation type="list" allowBlank="1" showInputMessage="1" showErrorMessage="1" sqref="F28" xr:uid="{0426C89A-A469-4932-BD8E-9956EB4F9F17}">
      <formula1>$AD$15:$AD$16</formula1>
    </dataValidation>
    <dataValidation type="list" allowBlank="1" showInputMessage="1" showErrorMessage="1" sqref="F32" xr:uid="{B17DD7AC-3494-4CD2-9091-73077DB473D3}">
      <formula1>$AD$17:$AD$18</formula1>
    </dataValidation>
    <dataValidation type="list" allowBlank="1" showInputMessage="1" showErrorMessage="1" sqref="H22" xr:uid="{A7E0DC73-C85F-48C9-A9D1-861183C90432}">
      <formula1>$AD$11:$AD$14</formula1>
    </dataValidation>
    <dataValidation type="list" allowBlank="1" showInputMessage="1" showErrorMessage="1" sqref="H30" xr:uid="{281CD04F-5083-478D-A0F3-5B1009BD1910}">
      <formula1>$AD$15:$AD$18</formula1>
    </dataValidation>
    <dataValidation type="list" allowBlank="1" showInputMessage="1" showErrorMessage="1" sqref="J26" xr:uid="{62FCDAE4-70C1-4929-A43B-F91E926FDEC7}">
      <formula1>$AD$11:$AD$18</formula1>
    </dataValidation>
    <dataValidation type="list" allowBlank="1" showInputMessage="1" showErrorMessage="1" sqref="L17" xr:uid="{59561576-2352-472E-8611-F05609AAC762}">
      <formula1>$AE$7:$AE$14</formula1>
    </dataValidation>
    <dataValidation type="list" allowBlank="1" showInputMessage="1" showErrorMessage="1" sqref="N32" xr:uid="{BAA16FC2-051F-47DC-9353-7385B4773723}">
      <formula1>$AD$24:$AD$31</formula1>
    </dataValidation>
    <dataValidation type="list" allowBlank="1" showInputMessage="1" showErrorMessage="1" sqref="N38" xr:uid="{7F62776C-00D2-4BF6-938F-131D4BBDDBE7}">
      <formula1>$AG$24:$AG$31</formula1>
    </dataValidation>
    <dataValidation type="list" allowBlank="1" showInputMessage="1" showErrorMessage="1" sqref="N35" xr:uid="{716B4ECD-A309-4363-9BB3-22BCF4F8DF89}">
      <formula1>$AE$24:$AE$31</formula1>
    </dataValidation>
    <dataValidation type="list" allowBlank="1" showInputMessage="1" showErrorMessage="1" sqref="V4" xr:uid="{F65FE5D0-C96E-4B88-A38B-698C378BE361}">
      <formula1>$AG$3:$AG$4</formula1>
    </dataValidation>
    <dataValidation type="list" allowBlank="1" showInputMessage="1" showErrorMessage="1" sqref="V8" xr:uid="{5F484B9A-A5EC-4768-9B33-FE5B8CFF70B1}">
      <formula1>$AG$5:$AG$6</formula1>
    </dataValidation>
    <dataValidation type="list" allowBlank="1" showInputMessage="1" showErrorMessage="1" sqref="V12" xr:uid="{1CC59A52-E827-404A-9657-D916C450E972}">
      <formula1>$AG$7:$AG$8</formula1>
    </dataValidation>
    <dataValidation type="list" allowBlank="1" showInputMessage="1" showErrorMessage="1" sqref="V16" xr:uid="{E7A73CF8-4AC3-46E1-84FF-0EA35446DFB0}">
      <formula1>$AG$9:$AG$10</formula1>
    </dataValidation>
    <dataValidation type="list" allowBlank="1" showInputMessage="1" showErrorMessage="1" sqref="V20" xr:uid="{D1220742-1BDB-400E-9BAA-22A7353AF6D6}">
      <formula1>$AG$11:$AG$12</formula1>
    </dataValidation>
    <dataValidation type="list" allowBlank="1" showInputMessage="1" showErrorMessage="1" sqref="V24" xr:uid="{983E9824-5736-4562-9208-9CEEA0AF48BA}">
      <formula1>$AG$13:$AG$14</formula1>
    </dataValidation>
    <dataValidation type="list" allowBlank="1" showInputMessage="1" showErrorMessage="1" sqref="V28" xr:uid="{9A2352B1-B108-4D73-BE0B-71781F2CA515}">
      <formula1>$AG$15:$AG$16</formula1>
    </dataValidation>
    <dataValidation type="list" allowBlank="1" showInputMessage="1" showErrorMessage="1" sqref="V32" xr:uid="{E64213E3-FB03-4427-A122-46D4A534B057}">
      <formula1>$AG$17:$AG$18</formula1>
    </dataValidation>
    <dataValidation type="list" allowBlank="1" showInputMessage="1" showErrorMessage="1" sqref="T6" xr:uid="{84532E87-EBE3-4EE3-A82E-008F68CFA650}">
      <formula1>$AG$3:$AG$6</formula1>
    </dataValidation>
    <dataValidation type="list" allowBlank="1" showInputMessage="1" showErrorMessage="1" sqref="T14" xr:uid="{78F65691-E4C2-441F-AD8E-2D75BE6D7D32}">
      <formula1>$AG$7:$AG$10</formula1>
    </dataValidation>
    <dataValidation type="list" allowBlank="1" showInputMessage="1" showErrorMessage="1" sqref="T22" xr:uid="{8A771E64-9F5F-4D6F-9740-1F8ECF9D1ADF}">
      <formula1>$AG$11:$AG$14</formula1>
    </dataValidation>
    <dataValidation type="list" allowBlank="1" showInputMessage="1" showErrorMessage="1" sqref="H6" xr:uid="{0EADCBD5-A78A-4372-B98E-F5921B01DE4E}">
      <formula1>$AD$3:$AD$6</formula1>
    </dataValidation>
    <dataValidation type="list" allowBlank="1" showInputMessage="1" showErrorMessage="1" sqref="H14" xr:uid="{ED92D3FB-9A2C-4D54-8D91-130C14F5E255}">
      <formula1>$AD$7:$AD$10</formula1>
    </dataValidation>
    <dataValidation type="list" allowBlank="1" showInputMessage="1" showErrorMessage="1" sqref="F38" xr:uid="{4A3D8880-7C6F-414F-BAD4-05DF2E42F00B}">
      <formula1>$AD$37:$AD$38</formula1>
    </dataValidation>
    <dataValidation type="list" allowBlank="1" showInputMessage="1" showErrorMessage="1" sqref="F42" xr:uid="{9D0A02E0-D7B8-4B0D-9522-79DEC1CA5285}">
      <formula1>$AD$39:$AD$40</formula1>
    </dataValidation>
    <dataValidation type="list" allowBlank="1" showInputMessage="1" showErrorMessage="1" sqref="F46" xr:uid="{B04E8300-C8CD-4DF2-9C9F-A6A324538F50}">
      <formula1>$AD$41:$AD$42</formula1>
    </dataValidation>
    <dataValidation type="list" allowBlank="1" showInputMessage="1" showErrorMessage="1" sqref="F50" xr:uid="{AD090383-0BCE-42C9-AF1F-37F32CED7345}">
      <formula1>$AD$43:$AD$44</formula1>
    </dataValidation>
    <dataValidation type="list" allowBlank="1" showInputMessage="1" showErrorMessage="1" sqref="F54" xr:uid="{3D1292CD-1977-4A54-9EE3-55A09F8C7246}">
      <formula1>$AD$45:$AD$46</formula1>
    </dataValidation>
    <dataValidation type="list" allowBlank="1" showInputMessage="1" showErrorMessage="1" sqref="F58" xr:uid="{220406DD-2448-4260-BEB2-77E993C95325}">
      <formula1>$AD$47:$AD$48</formula1>
    </dataValidation>
    <dataValidation type="list" allowBlank="1" showInputMessage="1" showErrorMessage="1" sqref="F62" xr:uid="{97EB2D8F-45D3-45EC-99EC-7C2D28132424}">
      <formula1>$AD$49:$AD$50</formula1>
    </dataValidation>
    <dataValidation type="list" allowBlank="1" showInputMessage="1" showErrorMessage="1" sqref="F66" xr:uid="{70B67372-EC1A-40D6-ADB2-D30C4CC52B96}">
      <formula1>$AD$51:$AD$52</formula1>
    </dataValidation>
    <dataValidation type="list" allowBlank="1" showInputMessage="1" showErrorMessage="1" sqref="H40" xr:uid="{E191DFF9-EE66-4023-BF11-96A813874F1C}">
      <formula1>$AD$37:$AD$40</formula1>
    </dataValidation>
    <dataValidation type="list" allowBlank="1" showInputMessage="1" showErrorMessage="1" sqref="H48" xr:uid="{FE5D1685-5F00-4582-8072-A86E989F3D4A}">
      <formula1>$AD$41:$AD$44</formula1>
    </dataValidation>
    <dataValidation type="list" allowBlank="1" showInputMessage="1" showErrorMessage="1" sqref="H56" xr:uid="{271DA940-5FCF-4A7C-BA68-841F27736D66}">
      <formula1>$AD$45:$AD$48</formula1>
    </dataValidation>
    <dataValidation type="list" allowBlank="1" showInputMessage="1" showErrorMessage="1" sqref="H64" xr:uid="{15B4AC53-D840-42C9-9C52-75ECEEBC6184}">
      <formula1>$AD$49:$AD$52</formula1>
    </dataValidation>
    <dataValidation type="list" allowBlank="1" showInputMessage="1" showErrorMessage="1" sqref="J44" xr:uid="{86D0816E-8E57-4DE3-B323-358938BEFA6E}">
      <formula1>$AD$37:$AD$44</formula1>
    </dataValidation>
    <dataValidation type="list" allowBlank="1" showInputMessage="1" showErrorMessage="1" sqref="J60" xr:uid="{668EB220-60AA-45DB-A087-C0E16B5B3498}">
      <formula1>$AD$45:$AD$52</formula1>
    </dataValidation>
    <dataValidation type="list" allowBlank="1" showInputMessage="1" showErrorMessage="1" sqref="L51" xr:uid="{8938B254-2722-44D4-9779-0D7B7A8E7382}">
      <formula1>$AE$41:$AE$48</formula1>
    </dataValidation>
    <dataValidation type="list" allowBlank="1" showInputMessage="1" showErrorMessage="1" sqref="T30" xr:uid="{5FA0DB2E-6B02-4709-B4B1-66C9508AB9A4}">
      <formula1>$AG$15:$AG$18</formula1>
    </dataValidation>
    <dataValidation type="list" allowBlank="1" showInputMessage="1" showErrorMessage="1" sqref="R10" xr:uid="{59CA0805-6FC1-460B-84D4-6CB0C09CE8E9}">
      <formula1>$AG$3:$AG$10</formula1>
    </dataValidation>
    <dataValidation type="list" allowBlank="1" showInputMessage="1" showErrorMessage="1" sqref="R26" xr:uid="{6EBD802A-E486-4F0C-A15E-3B23C99D1AF2}">
      <formula1>$AG$11:$AG$18</formula1>
    </dataValidation>
    <dataValidation type="list" allowBlank="1" showInputMessage="1" showErrorMessage="1" sqref="P17" xr:uid="{CEDFB211-8C8D-421F-A145-F705210BC097}">
      <formula1>$AF$7:$AF$14</formula1>
    </dataValidation>
    <dataValidation type="list" allowBlank="1" showInputMessage="1" showErrorMessage="1" sqref="V38" xr:uid="{0194F1E6-4350-414D-AE17-8D9A375CF18A}">
      <formula1>$AG$37:$AG$38</formula1>
    </dataValidation>
    <dataValidation type="list" allowBlank="1" showInputMessage="1" showErrorMessage="1" sqref="V42" xr:uid="{5C7344C5-0CB8-4493-B729-2D20A9C24DC2}">
      <formula1>$AG$39:$AG$40</formula1>
    </dataValidation>
    <dataValidation type="list" allowBlank="1" showInputMessage="1" showErrorMessage="1" sqref="V46" xr:uid="{5833598D-B9B3-40D5-8526-7791D8C47D25}">
      <formula1>$AG$41:$AG$42</formula1>
    </dataValidation>
    <dataValidation type="list" allowBlank="1" showInputMessage="1" showErrorMessage="1" sqref="V50" xr:uid="{E3B88F95-5F79-4106-9D84-193373FB09FC}">
      <formula1>$AG$43:$AG$44</formula1>
    </dataValidation>
    <dataValidation type="list" allowBlank="1" showInputMessage="1" showErrorMessage="1" sqref="V54" xr:uid="{31A11244-0604-4C60-8AEC-A732959C6BDF}">
      <formula1>$AG$45:$AG$46</formula1>
    </dataValidation>
    <dataValidation type="list" allowBlank="1" showInputMessage="1" showErrorMessage="1" sqref="V58" xr:uid="{8932ED45-2769-4AD9-8980-9C6A0E0DF3C7}">
      <formula1>$AG$47:$AG$48</formula1>
    </dataValidation>
    <dataValidation type="list" allowBlank="1" showInputMessage="1" showErrorMessage="1" sqref="V62" xr:uid="{550A6F46-4672-4FC8-ABAB-C55BA463BDE9}">
      <formula1>$AG$49:$AG$50</formula1>
    </dataValidation>
    <dataValidation type="list" allowBlank="1" showInputMessage="1" showErrorMessage="1" sqref="V66" xr:uid="{8CF6D0F5-AA80-4C0E-8BB1-9BD06B5C2DC1}">
      <formula1>$AG$51:$AG$52</formula1>
    </dataValidation>
    <dataValidation type="list" allowBlank="1" showInputMessage="1" showErrorMessage="1" sqref="T40" xr:uid="{063B646B-6B5B-4EFB-84B2-2EBECFA61F7E}">
      <formula1>$AG$37:$AG$40</formula1>
    </dataValidation>
    <dataValidation type="list" allowBlank="1" showInputMessage="1" showErrorMessage="1" sqref="T48" xr:uid="{B0AA3AC2-1D30-488C-B4FC-4D5D5BCDE4CE}">
      <formula1>$AG$41:$AG$44</formula1>
    </dataValidation>
    <dataValidation type="list" allowBlank="1" showInputMessage="1" showErrorMessage="1" sqref="T56" xr:uid="{65DCE1E3-3DC0-40F6-8873-7C2DD7EC52D3}">
      <formula1>$AG$45:$AG$48</formula1>
    </dataValidation>
    <dataValidation type="list" allowBlank="1" showInputMessage="1" showErrorMessage="1" sqref="T64" xr:uid="{974EF16F-A67C-414B-9674-9EFD5EDED7A7}">
      <formula1>$AG$49:$AG$52</formula1>
    </dataValidation>
    <dataValidation type="list" allowBlank="1" showInputMessage="1" showErrorMessage="1" sqref="R44" xr:uid="{45DF622E-B9BB-48AA-A128-FE1B2E0BB045}">
      <formula1>$AG$37:$AG$44</formula1>
    </dataValidation>
    <dataValidation type="list" allowBlank="1" showInputMessage="1" showErrorMessage="1" sqref="R60" xr:uid="{8330DD6F-C97F-4B67-B94C-13CB5BF3A746}">
      <formula1>$AG$45:$AG$52</formula1>
    </dataValidation>
    <dataValidation type="list" allowBlank="1" showInputMessage="1" showErrorMessage="1" sqref="P51" xr:uid="{C128C0A9-4CE6-48BA-A65F-570EC016908A}">
      <formula1>$AF$41:$AF$48</formula1>
    </dataValidation>
  </dataValidations>
  <pageMargins left="0.75" right="0.75" top="1" bottom="1" header="0.5" footer="0.5"/>
  <pageSetup orientation="portrait"/>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200-000000000000}">
  <sheetPr codeName="Sheet7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430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257</v>
      </c>
      <c r="S10" s="168">
        <v>5</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398</v>
      </c>
      <c r="Q17" s="168">
        <v>3</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OR</v>
      </c>
      <c r="AG25" s="101" t="str">
        <f>T14</f>
        <v>NOVA</v>
      </c>
    </row>
    <row r="26" spans="1:33">
      <c r="A26" s="62"/>
      <c r="B26" s="102"/>
      <c r="D26" s="133"/>
      <c r="E26" s="117"/>
      <c r="F26" s="131"/>
      <c r="G26" s="112"/>
      <c r="H26" s="112"/>
      <c r="I26" s="165">
        <v>7</v>
      </c>
      <c r="J26" s="105" t="s">
        <v>261</v>
      </c>
      <c r="K26" s="109"/>
      <c r="L26" s="112"/>
      <c r="M26" s="109"/>
      <c r="N26" s="112"/>
      <c r="O26" s="112"/>
      <c r="P26" s="122"/>
      <c r="Q26" s="112"/>
      <c r="R26" s="119" t="s">
        <v>398</v>
      </c>
      <c r="S26" s="168">
        <v>3</v>
      </c>
      <c r="T26" s="122"/>
      <c r="U26" s="112"/>
      <c r="V26" s="113"/>
      <c r="W26" s="117"/>
      <c r="X26" s="103"/>
      <c r="Z26" s="102"/>
      <c r="AA26" s="169"/>
      <c r="AD26" s="50" t="str">
        <f>H22</f>
        <v>KS</v>
      </c>
      <c r="AE26" s="50" t="str">
        <f>J44</f>
        <v>CO</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TX</v>
      </c>
      <c r="AG27" s="101" t="str">
        <f>T30</f>
        <v>FL</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NOVA</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AR</v>
      </c>
      <c r="AG29" s="101" t="str">
        <f>T48</f>
        <v>TEN</v>
      </c>
    </row>
    <row r="30" spans="1:33">
      <c r="A30" s="182"/>
      <c r="B30" s="102"/>
      <c r="D30" s="133"/>
      <c r="E30" s="117"/>
      <c r="F30" s="131"/>
      <c r="G30" s="165">
        <v>7</v>
      </c>
      <c r="H30" s="105" t="s">
        <v>261</v>
      </c>
      <c r="I30" s="109"/>
      <c r="J30" s="112"/>
      <c r="K30" s="112"/>
      <c r="L30" s="112"/>
      <c r="M30" s="109"/>
      <c r="N30" s="112"/>
      <c r="O30" s="112"/>
      <c r="P30" s="122"/>
      <c r="Q30" s="112"/>
      <c r="R30" s="114"/>
      <c r="S30" s="112"/>
      <c r="T30" s="119" t="s">
        <v>186</v>
      </c>
      <c r="U30" s="168">
        <v>7</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CLEM</v>
      </c>
      <c r="AG31" s="101" t="str">
        <f>T64</f>
        <v>CLEM</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5</v>
      </c>
      <c r="J44" s="105" t="s">
        <v>410</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421</v>
      </c>
      <c r="S60" s="168">
        <v>7</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 ref="A11:A17"/>
    <mergeCell ref="A19:A25"/>
    <mergeCell ref="A27:A33"/>
    <mergeCell ref="A61:A67"/>
    <mergeCell ref="A37:A43"/>
    <mergeCell ref="A45:A51"/>
  </mergeCells>
  <phoneticPr fontId="9" type="noConversion"/>
  <conditionalFormatting sqref="N2">
    <cfRule type="cellIs" dxfId="75" priority="1" operator="equal">
      <formula>63</formula>
    </cfRule>
    <cfRule type="cellIs" dxfId="74" priority="2" operator="notEqual">
      <formula>63</formula>
    </cfRule>
  </conditionalFormatting>
  <dataValidations count="63">
    <dataValidation type="list" allowBlank="1" showInputMessage="1" showErrorMessage="1" sqref="F4" xr:uid="{17D0C8A2-AC8E-4349-8BD4-60FCB56CDBAC}">
      <formula1>$AD$3:$AD$4</formula1>
    </dataValidation>
    <dataValidation type="list" allowBlank="1" showInputMessage="1" showErrorMessage="1" sqref="F8" xr:uid="{A39F8172-331A-4D8B-8A06-3B37A17FF51E}">
      <formula1>$AD$5:$AD$6</formula1>
    </dataValidation>
    <dataValidation type="list" allowBlank="1" showInputMessage="1" showErrorMessage="1" sqref="J10" xr:uid="{194A4BFB-A0D3-44A0-8FF7-35A5906A20BA}">
      <formula1>$AD$3:$AD$10</formula1>
    </dataValidation>
    <dataValidation type="list" allowBlank="1" showInputMessage="1" showErrorMessage="1" sqref="F12" xr:uid="{868FDF3F-C7F2-486E-9603-C3D83C7FB11B}">
      <formula1>$AD$7:$AD$8</formula1>
    </dataValidation>
    <dataValidation type="list" allowBlank="1" showInputMessage="1" showErrorMessage="1" sqref="F16" xr:uid="{526BE304-2DDE-464B-AF1D-3A377116BE60}">
      <formula1>$AD$9:$AD$10</formula1>
    </dataValidation>
    <dataValidation type="list" allowBlank="1" showInputMessage="1" showErrorMessage="1" sqref="F20" xr:uid="{9A12148B-CE9E-4215-B868-F477188BAEB5}">
      <formula1>$AD$11:$AD$12</formula1>
    </dataValidation>
    <dataValidation type="list" allowBlank="1" showInputMessage="1" showErrorMessage="1" sqref="F24" xr:uid="{46FC3963-CFCA-43DB-A905-FA80F0B2BCEF}">
      <formula1>$AD$13:$AD$14</formula1>
    </dataValidation>
    <dataValidation type="list" allowBlank="1" showInputMessage="1" showErrorMessage="1" sqref="F28" xr:uid="{EE3E712F-53D3-4596-869D-5AE7A8D92CF2}">
      <formula1>$AD$15:$AD$16</formula1>
    </dataValidation>
    <dataValidation type="list" allowBlank="1" showInputMessage="1" showErrorMessage="1" sqref="F32" xr:uid="{3213AE2B-6991-4E42-AB51-DFCC001819D7}">
      <formula1>$AD$17:$AD$18</formula1>
    </dataValidation>
    <dataValidation type="list" allowBlank="1" showInputMessage="1" showErrorMessage="1" sqref="H22" xr:uid="{EDB60631-7D3E-4B4E-AE7B-3F0BC23C0367}">
      <formula1>$AD$11:$AD$14</formula1>
    </dataValidation>
    <dataValidation type="list" allowBlank="1" showInputMessage="1" showErrorMessage="1" sqref="H30" xr:uid="{0CB43AC2-EF99-4C06-9BBF-C8C782720EB6}">
      <formula1>$AD$15:$AD$18</formula1>
    </dataValidation>
    <dataValidation type="list" allowBlank="1" showInputMessage="1" showErrorMessage="1" sqref="J26" xr:uid="{4382B638-3D10-43D3-A62A-6C1DF75E576E}">
      <formula1>$AD$11:$AD$18</formula1>
    </dataValidation>
    <dataValidation type="list" allowBlank="1" showInputMessage="1" showErrorMessage="1" sqref="L17" xr:uid="{454538DB-3E9F-46F6-A052-82654E5F26A9}">
      <formula1>$AE$7:$AE$14</formula1>
    </dataValidation>
    <dataValidation type="list" allowBlank="1" showInputMessage="1" showErrorMessage="1" sqref="N32" xr:uid="{F0045D01-9194-475E-90BC-D741CEC757D5}">
      <formula1>$AD$24:$AD$31</formula1>
    </dataValidation>
    <dataValidation type="list" allowBlank="1" showInputMessage="1" showErrorMessage="1" sqref="N38" xr:uid="{D23A572B-2220-4CAA-8B40-1BAF7D92D2BF}">
      <formula1>$AG$24:$AG$31</formula1>
    </dataValidation>
    <dataValidation type="list" allowBlank="1" showInputMessage="1" showErrorMessage="1" sqref="N35" xr:uid="{199A7E86-BD32-439E-8656-77F080C848E2}">
      <formula1>$AE$24:$AE$31</formula1>
    </dataValidation>
    <dataValidation type="list" allowBlank="1" showInputMessage="1" showErrorMessage="1" sqref="V4" xr:uid="{E35F9B3D-C82B-445B-BF45-6E3268472D06}">
      <formula1>$AG$3:$AG$4</formula1>
    </dataValidation>
    <dataValidation type="list" allowBlank="1" showInputMessage="1" showErrorMessage="1" sqref="V8" xr:uid="{502CC0B0-4CAD-40AE-84E2-9A88718FD6E0}">
      <formula1>$AG$5:$AG$6</formula1>
    </dataValidation>
    <dataValidation type="list" allowBlank="1" showInputMessage="1" showErrorMessage="1" sqref="V12" xr:uid="{773E084B-96D1-4CC9-ADAE-055A306532E4}">
      <formula1>$AG$7:$AG$8</formula1>
    </dataValidation>
    <dataValidation type="list" allowBlank="1" showInputMessage="1" showErrorMessage="1" sqref="V16" xr:uid="{C3C97F4E-5C2A-4AA9-BBEE-B858A0EE8E49}">
      <formula1>$AG$9:$AG$10</formula1>
    </dataValidation>
    <dataValidation type="list" allowBlank="1" showInputMessage="1" showErrorMessage="1" sqref="V20" xr:uid="{70A2A4CD-E1D5-407B-8F17-CF2DD4936C49}">
      <formula1>$AG$11:$AG$12</formula1>
    </dataValidation>
    <dataValidation type="list" allowBlank="1" showInputMessage="1" showErrorMessage="1" sqref="V24" xr:uid="{CAD0012B-DD07-4460-A5B7-66774C1536A2}">
      <formula1>$AG$13:$AG$14</formula1>
    </dataValidation>
    <dataValidation type="list" allowBlank="1" showInputMessage="1" showErrorMessage="1" sqref="V28" xr:uid="{9519C881-E711-4CF7-A45B-B3C9516009AC}">
      <formula1>$AG$15:$AG$16</formula1>
    </dataValidation>
    <dataValidation type="list" allowBlank="1" showInputMessage="1" showErrorMessage="1" sqref="V32" xr:uid="{4B696202-52CD-4C8F-B21A-0967D76007BD}">
      <formula1>$AG$17:$AG$18</formula1>
    </dataValidation>
    <dataValidation type="list" allowBlank="1" showInputMessage="1" showErrorMessage="1" sqref="T6" xr:uid="{7DB8F4B5-AAB5-4F0F-B6E2-4DEF2B12E120}">
      <formula1>$AG$3:$AG$6</formula1>
    </dataValidation>
    <dataValidation type="list" allowBlank="1" showInputMessage="1" showErrorMessage="1" sqref="T14" xr:uid="{0D8A9895-DDBB-4CC6-8DC7-9719AE6C001B}">
      <formula1>$AG$7:$AG$10</formula1>
    </dataValidation>
    <dataValidation type="list" allowBlank="1" showInputMessage="1" showErrorMessage="1" sqref="T22" xr:uid="{CDCFDE00-F4AE-47FE-AAA0-28CE9E565CC9}">
      <formula1>$AG$11:$AG$14</formula1>
    </dataValidation>
    <dataValidation type="list" allowBlank="1" showInputMessage="1" showErrorMessage="1" sqref="H6" xr:uid="{1109EE3E-3CE6-4146-BCB0-BA68856FA5D9}">
      <formula1>$AD$3:$AD$6</formula1>
    </dataValidation>
    <dataValidation type="list" allowBlank="1" showInputMessage="1" showErrorMessage="1" sqref="H14" xr:uid="{CD5CA5B9-B984-48DE-91D2-8FD9DFF2E1E5}">
      <formula1>$AD$7:$AD$10</formula1>
    </dataValidation>
    <dataValidation type="list" allowBlank="1" showInputMessage="1" showErrorMessage="1" sqref="F38" xr:uid="{C82CEB73-71F5-44CC-9F47-6309194F0346}">
      <formula1>$AD$37:$AD$38</formula1>
    </dataValidation>
    <dataValidation type="list" allowBlank="1" showInputMessage="1" showErrorMessage="1" sqref="F42" xr:uid="{42478FB4-B753-4DE7-BFBC-10D8911196D6}">
      <formula1>$AD$39:$AD$40</formula1>
    </dataValidation>
    <dataValidation type="list" allowBlank="1" showInputMessage="1" showErrorMessage="1" sqref="F46" xr:uid="{A44C3960-3C06-4710-B8C6-D70A77A00F2E}">
      <formula1>$AD$41:$AD$42</formula1>
    </dataValidation>
    <dataValidation type="list" allowBlank="1" showInputMessage="1" showErrorMessage="1" sqref="F50" xr:uid="{AC5E95EE-525D-47B2-8C87-48CB79605840}">
      <formula1>$AD$43:$AD$44</formula1>
    </dataValidation>
    <dataValidation type="list" allowBlank="1" showInputMessage="1" showErrorMessage="1" sqref="F54" xr:uid="{69AE46F3-C495-4C4C-8155-051EBB10F057}">
      <formula1>$AD$45:$AD$46</formula1>
    </dataValidation>
    <dataValidation type="list" allowBlank="1" showInputMessage="1" showErrorMessage="1" sqref="F58" xr:uid="{47E668BB-E86A-4463-965F-3F11306E4F08}">
      <formula1>$AD$47:$AD$48</formula1>
    </dataValidation>
    <dataValidation type="list" allowBlank="1" showInputMessage="1" showErrorMessage="1" sqref="F62" xr:uid="{743991D3-BC5E-4E17-B232-18805BB1FE5F}">
      <formula1>$AD$49:$AD$50</formula1>
    </dataValidation>
    <dataValidation type="list" allowBlank="1" showInputMessage="1" showErrorMessage="1" sqref="F66" xr:uid="{FD04A737-B6C4-40A6-BAA8-E559006613BC}">
      <formula1>$AD$51:$AD$52</formula1>
    </dataValidation>
    <dataValidation type="list" allowBlank="1" showInputMessage="1" showErrorMessage="1" sqref="H40" xr:uid="{122B420B-A378-4EFE-B16A-8E33430A05AC}">
      <formula1>$AD$37:$AD$40</formula1>
    </dataValidation>
    <dataValidation type="list" allowBlank="1" showInputMessage="1" showErrorMessage="1" sqref="H48" xr:uid="{6CD2BD66-F3FE-4489-8CC8-8292ADB32C40}">
      <formula1>$AD$41:$AD$44</formula1>
    </dataValidation>
    <dataValidation type="list" allowBlank="1" showInputMessage="1" showErrorMessage="1" sqref="H56" xr:uid="{5B673DCF-EC4F-408C-AF30-6D303597CE98}">
      <formula1>$AD$45:$AD$48</formula1>
    </dataValidation>
    <dataValidation type="list" allowBlank="1" showInputMessage="1" showErrorMessage="1" sqref="H64" xr:uid="{C5B979EB-42AF-4B36-BDFC-C388423390F5}">
      <formula1>$AD$49:$AD$52</formula1>
    </dataValidation>
    <dataValidation type="list" allowBlank="1" showInputMessage="1" showErrorMessage="1" sqref="J44" xr:uid="{E51AFA0E-6F3E-449D-97EA-4706C950768F}">
      <formula1>$AD$37:$AD$44</formula1>
    </dataValidation>
    <dataValidation type="list" allowBlank="1" showInputMessage="1" showErrorMessage="1" sqref="J60" xr:uid="{66E66634-4DA9-4A07-8E90-17260758B558}">
      <formula1>$AD$45:$AD$52</formula1>
    </dataValidation>
    <dataValidation type="list" allowBlank="1" showInputMessage="1" showErrorMessage="1" sqref="L51" xr:uid="{A0DD6330-35FE-4C86-8F69-5F5742D65D01}">
      <formula1>$AE$41:$AE$48</formula1>
    </dataValidation>
    <dataValidation type="list" allowBlank="1" showInputMessage="1" showErrorMessage="1" sqref="T30" xr:uid="{12559489-5CC6-4751-AC09-D8706EF30785}">
      <formula1>$AG$15:$AG$18</formula1>
    </dataValidation>
    <dataValidation type="list" allowBlank="1" showInputMessage="1" showErrorMessage="1" sqref="R10" xr:uid="{0C0AD9F3-562F-48C7-BC9C-282880DBFE96}">
      <formula1>$AG$3:$AG$10</formula1>
    </dataValidation>
    <dataValidation type="list" allowBlank="1" showInputMessage="1" showErrorMessage="1" sqref="R26" xr:uid="{EE1D8E65-9E9C-431B-9D7C-E254A81ACEAD}">
      <formula1>$AG$11:$AG$18</formula1>
    </dataValidation>
    <dataValidation type="list" allowBlank="1" showInputMessage="1" showErrorMessage="1" sqref="P17" xr:uid="{50D18724-D561-4F24-8779-A535C8EC0E79}">
      <formula1>$AF$7:$AF$14</formula1>
    </dataValidation>
    <dataValidation type="list" allowBlank="1" showInputMessage="1" showErrorMessage="1" sqref="V38" xr:uid="{CD902993-9481-43D2-9923-EDB86EB99999}">
      <formula1>$AG$37:$AG$38</formula1>
    </dataValidation>
    <dataValidation type="list" allowBlank="1" showInputMessage="1" showErrorMessage="1" sqref="V42" xr:uid="{09D54AD2-D4D8-44C3-9000-C944A33AF16E}">
      <formula1>$AG$39:$AG$40</formula1>
    </dataValidation>
    <dataValidation type="list" allowBlank="1" showInputMessage="1" showErrorMessage="1" sqref="V46" xr:uid="{B26B423A-F400-49CA-8390-0667CB413F56}">
      <formula1>$AG$41:$AG$42</formula1>
    </dataValidation>
    <dataValidation type="list" allowBlank="1" showInputMessage="1" showErrorMessage="1" sqref="V50" xr:uid="{8A9CC69B-A879-4875-92B7-B197DF56801D}">
      <formula1>$AG$43:$AG$44</formula1>
    </dataValidation>
    <dataValidation type="list" allowBlank="1" showInputMessage="1" showErrorMessage="1" sqref="V54" xr:uid="{8B5D70F7-5240-4A39-8EA8-DFBC9E576208}">
      <formula1>$AG$45:$AG$46</formula1>
    </dataValidation>
    <dataValidation type="list" allowBlank="1" showInputMessage="1" showErrorMessage="1" sqref="V58" xr:uid="{B65E2960-34E2-4C0C-A974-D5E4A8F82647}">
      <formula1>$AG$47:$AG$48</formula1>
    </dataValidation>
    <dataValidation type="list" allowBlank="1" showInputMessage="1" showErrorMessage="1" sqref="V62" xr:uid="{1075ED85-3865-49C6-A007-6C8232CA22F0}">
      <formula1>$AG$49:$AG$50</formula1>
    </dataValidation>
    <dataValidation type="list" allowBlank="1" showInputMessage="1" showErrorMessage="1" sqref="V66" xr:uid="{773BC55E-0A54-4DAC-98A3-F5BF32F5AA31}">
      <formula1>$AG$51:$AG$52</formula1>
    </dataValidation>
    <dataValidation type="list" allowBlank="1" showInputMessage="1" showErrorMessage="1" sqref="T40" xr:uid="{B4243784-C1BD-41BF-A87D-BB146D60E694}">
      <formula1>$AG$37:$AG$40</formula1>
    </dataValidation>
    <dataValidation type="list" allowBlank="1" showInputMessage="1" showErrorMessage="1" sqref="T48" xr:uid="{8A9D3BBD-7C9E-441A-B2DD-90554CA7FFBC}">
      <formula1>$AG$41:$AG$44</formula1>
    </dataValidation>
    <dataValidation type="list" allowBlank="1" showInputMessage="1" showErrorMessage="1" sqref="T56" xr:uid="{0DE03BCF-791A-4D33-BD62-987FEEB87774}">
      <formula1>$AG$45:$AG$48</formula1>
    </dataValidation>
    <dataValidation type="list" allowBlank="1" showInputMessage="1" showErrorMessage="1" sqref="T64" xr:uid="{A1889F35-A921-44BE-8E9C-E2A87B1F31F8}">
      <formula1>$AG$49:$AG$52</formula1>
    </dataValidation>
    <dataValidation type="list" allowBlank="1" showInputMessage="1" showErrorMessage="1" sqref="R44" xr:uid="{D4886821-D8DB-46F2-AE51-1CEA137F0D33}">
      <formula1>$AG$37:$AG$44</formula1>
    </dataValidation>
    <dataValidation type="list" allowBlank="1" showInputMessage="1" showErrorMessage="1" sqref="R60" xr:uid="{47AF816E-3753-4124-93FC-8857BA7BECF9}">
      <formula1>$AG$45:$AG$52</formula1>
    </dataValidation>
    <dataValidation type="list" allowBlank="1" showInputMessage="1" showErrorMessage="1" sqref="P51" xr:uid="{73D4DC6D-0EF4-4BFA-83F5-AEAA1E2802CF}">
      <formula1>$AF$41:$AF$48</formula1>
    </dataValidation>
  </dataValidations>
  <pageMargins left="0.75" right="0.75" top="1" bottom="1" header="0.5" footer="0.5"/>
  <pageSetup orientation="portrait"/>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300-000000000000}">
  <sheetPr codeName="Sheet7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429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396</v>
      </c>
      <c r="S26" s="168">
        <v>6</v>
      </c>
      <c r="T26" s="122"/>
      <c r="U26" s="112"/>
      <c r="V26" s="113"/>
      <c r="W26" s="117"/>
      <c r="X26" s="103"/>
      <c r="Z26" s="102"/>
      <c r="AA26" s="169"/>
      <c r="AD26" s="50" t="str">
        <f>H22</f>
        <v>KS</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OR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MSU/UCLA</v>
      </c>
      <c r="AE30" s="50" t="str">
        <f>R44</f>
        <v>OR ST</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CLEM</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412</v>
      </c>
      <c r="S44" s="168">
        <v>12</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412</v>
      </c>
      <c r="U48" s="168">
        <v>12</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11</v>
      </c>
      <c r="H56" s="105" t="s">
        <v>416</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53:A59"/>
    <mergeCell ref="AA3:AA9"/>
    <mergeCell ref="AA11:AA17"/>
    <mergeCell ref="L1:P1"/>
    <mergeCell ref="L14:P14"/>
    <mergeCell ref="H16:H20"/>
    <mergeCell ref="T16:T20"/>
    <mergeCell ref="H50:H54"/>
    <mergeCell ref="T50:T54"/>
    <mergeCell ref="AA19:AA25"/>
    <mergeCell ref="AA27:AA33"/>
    <mergeCell ref="AA37:AA43"/>
    <mergeCell ref="AA45:AA51"/>
    <mergeCell ref="AA53:AA59"/>
    <mergeCell ref="A3:A9"/>
    <mergeCell ref="A11:A17"/>
    <mergeCell ref="A19:A25"/>
    <mergeCell ref="A27:A33"/>
    <mergeCell ref="A61:A67"/>
    <mergeCell ref="A37:A43"/>
    <mergeCell ref="A45:A51"/>
  </mergeCells>
  <phoneticPr fontId="9" type="noConversion"/>
  <conditionalFormatting sqref="N2">
    <cfRule type="cellIs" dxfId="73" priority="1" operator="equal">
      <formula>63</formula>
    </cfRule>
    <cfRule type="cellIs" dxfId="72" priority="2" operator="notEqual">
      <formula>63</formula>
    </cfRule>
  </conditionalFormatting>
  <dataValidations count="63">
    <dataValidation type="list" allowBlank="1" showInputMessage="1" showErrorMessage="1" sqref="F4" xr:uid="{071D71BD-683C-4BDC-95DF-7002FAFB5436}">
      <formula1>$AD$3:$AD$4</formula1>
    </dataValidation>
    <dataValidation type="list" allowBlank="1" showInputMessage="1" showErrorMessage="1" sqref="F8" xr:uid="{2C296CF4-2A62-4B2B-A2B7-EBA1D77A0B9C}">
      <formula1>$AD$5:$AD$6</formula1>
    </dataValidation>
    <dataValidation type="list" allowBlank="1" showInputMessage="1" showErrorMessage="1" sqref="J10" xr:uid="{ED097702-C8A9-4A8A-8DCC-1439AC8B5BD4}">
      <formula1>$AD$3:$AD$10</formula1>
    </dataValidation>
    <dataValidation type="list" allowBlank="1" showInputMessage="1" showErrorMessage="1" sqref="F12" xr:uid="{F57ABC26-D45F-4B38-868A-B49E3F518685}">
      <formula1>$AD$7:$AD$8</formula1>
    </dataValidation>
    <dataValidation type="list" allowBlank="1" showInputMessage="1" showErrorMessage="1" sqref="F16" xr:uid="{168F691E-EC48-43C7-A457-7239B9259EAE}">
      <formula1>$AD$9:$AD$10</formula1>
    </dataValidation>
    <dataValidation type="list" allowBlank="1" showInputMessage="1" showErrorMessage="1" sqref="F20" xr:uid="{DD602731-9CB7-411A-B7CC-40549E960C6C}">
      <formula1>$AD$11:$AD$12</formula1>
    </dataValidation>
    <dataValidation type="list" allowBlank="1" showInputMessage="1" showErrorMessage="1" sqref="F24" xr:uid="{1AE2EBC4-810D-4729-A518-D0ED96000CFD}">
      <formula1>$AD$13:$AD$14</formula1>
    </dataValidation>
    <dataValidation type="list" allowBlank="1" showInputMessage="1" showErrorMessage="1" sqref="F28" xr:uid="{B1E1182A-8436-4B84-94D5-72AC94859961}">
      <formula1>$AD$15:$AD$16</formula1>
    </dataValidation>
    <dataValidation type="list" allowBlank="1" showInputMessage="1" showErrorMessage="1" sqref="F32" xr:uid="{F256B75D-A3DD-47EC-A3C4-B208C6378BCE}">
      <formula1>$AD$17:$AD$18</formula1>
    </dataValidation>
    <dataValidation type="list" allowBlank="1" showInputMessage="1" showErrorMessage="1" sqref="H22" xr:uid="{3CE07B9F-87F0-4561-9237-97F6B5635A2F}">
      <formula1>$AD$11:$AD$14</formula1>
    </dataValidation>
    <dataValidation type="list" allowBlank="1" showInputMessage="1" showErrorMessage="1" sqref="H30" xr:uid="{8716E63A-25C9-49E4-9613-4E9196157F34}">
      <formula1>$AD$15:$AD$18</formula1>
    </dataValidation>
    <dataValidation type="list" allowBlank="1" showInputMessage="1" showErrorMessage="1" sqref="J26" xr:uid="{83D1DAFC-9D30-4056-B7DE-E297014AA5C7}">
      <formula1>$AD$11:$AD$18</formula1>
    </dataValidation>
    <dataValidation type="list" allowBlank="1" showInputMessage="1" showErrorMessage="1" sqref="L17" xr:uid="{3F1B1AFC-7E24-4997-A407-EC402912FE28}">
      <formula1>$AE$7:$AE$14</formula1>
    </dataValidation>
    <dataValidation type="list" allowBlank="1" showInputMessage="1" showErrorMessage="1" sqref="N32" xr:uid="{FB74E8B3-2604-4251-962F-C3D6232C7D20}">
      <formula1>$AD$24:$AD$31</formula1>
    </dataValidation>
    <dataValidation type="list" allowBlank="1" showInputMessage="1" showErrorMessage="1" sqref="N38" xr:uid="{BF8D63A7-E734-409E-A3BA-E520511B641E}">
      <formula1>$AG$24:$AG$31</formula1>
    </dataValidation>
    <dataValidation type="list" allowBlank="1" showInputMessage="1" showErrorMessage="1" sqref="N35" xr:uid="{D00C19B0-E6A3-4A65-B0AB-5CACA2B964BD}">
      <formula1>$AE$24:$AE$31</formula1>
    </dataValidation>
    <dataValidation type="list" allowBlank="1" showInputMessage="1" showErrorMessage="1" sqref="V4" xr:uid="{7F809F8B-B4FD-4659-A929-7E74C2DB52F9}">
      <formula1>$AG$3:$AG$4</formula1>
    </dataValidation>
    <dataValidation type="list" allowBlank="1" showInputMessage="1" showErrorMessage="1" sqref="V8" xr:uid="{637FD3BB-894C-4DF2-80E2-2FEC18E3E9A9}">
      <formula1>$AG$5:$AG$6</formula1>
    </dataValidation>
    <dataValidation type="list" allowBlank="1" showInputMessage="1" showErrorMessage="1" sqref="V12" xr:uid="{CCCD10F8-8EBD-49B1-859A-629260F732FD}">
      <formula1>$AG$7:$AG$8</formula1>
    </dataValidation>
    <dataValidation type="list" allowBlank="1" showInputMessage="1" showErrorMessage="1" sqref="V16" xr:uid="{2B004802-6FDC-4645-B7BD-2A4C90A0CC58}">
      <formula1>$AG$9:$AG$10</formula1>
    </dataValidation>
    <dataValidation type="list" allowBlank="1" showInputMessage="1" showErrorMessage="1" sqref="V20" xr:uid="{9E1A4561-71EB-4945-B767-EB3D0F49C298}">
      <formula1>$AG$11:$AG$12</formula1>
    </dataValidation>
    <dataValidation type="list" allowBlank="1" showInputMessage="1" showErrorMessage="1" sqref="V24" xr:uid="{AD0740BF-B13F-4BDF-BC39-4E7A869F381A}">
      <formula1>$AG$13:$AG$14</formula1>
    </dataValidation>
    <dataValidation type="list" allowBlank="1" showInputMessage="1" showErrorMessage="1" sqref="V28" xr:uid="{ADF855CE-1EBC-43A6-A92F-CA958604260F}">
      <formula1>$AG$15:$AG$16</formula1>
    </dataValidation>
    <dataValidation type="list" allowBlank="1" showInputMessage="1" showErrorMessage="1" sqref="V32" xr:uid="{8E7FB32D-1B2A-4C62-A599-C89E1D2F6C15}">
      <formula1>$AG$17:$AG$18</formula1>
    </dataValidation>
    <dataValidation type="list" allowBlank="1" showInputMessage="1" showErrorMessage="1" sqref="T6" xr:uid="{A430B4FF-F567-4694-9BEB-2C9E9EEACF5B}">
      <formula1>$AG$3:$AG$6</formula1>
    </dataValidation>
    <dataValidation type="list" allowBlank="1" showInputMessage="1" showErrorMessage="1" sqref="T14" xr:uid="{EA6E1816-72D2-4A9A-9413-6C5CC31A81EB}">
      <formula1>$AG$7:$AG$10</formula1>
    </dataValidation>
    <dataValidation type="list" allowBlank="1" showInputMessage="1" showErrorMessage="1" sqref="T22" xr:uid="{C1DD1D67-E155-4377-8E93-DE0858239D3D}">
      <formula1>$AG$11:$AG$14</formula1>
    </dataValidation>
    <dataValidation type="list" allowBlank="1" showInputMessage="1" showErrorMessage="1" sqref="H6" xr:uid="{BED11435-39C7-40C0-96A0-0823135CBE9F}">
      <formula1>$AD$3:$AD$6</formula1>
    </dataValidation>
    <dataValidation type="list" allowBlank="1" showInputMessage="1" showErrorMessage="1" sqref="H14" xr:uid="{92C127D1-F0F9-4E28-ACFB-458B9BD62AFB}">
      <formula1>$AD$7:$AD$10</formula1>
    </dataValidation>
    <dataValidation type="list" allowBlank="1" showInputMessage="1" showErrorMessage="1" sqref="F38" xr:uid="{CC3167D7-E50D-46EB-AD1B-5E92DA5C3722}">
      <formula1>$AD$37:$AD$38</formula1>
    </dataValidation>
    <dataValidation type="list" allowBlank="1" showInputMessage="1" showErrorMessage="1" sqref="F42" xr:uid="{4766BC05-2AB7-484A-B792-2E5E43740564}">
      <formula1>$AD$39:$AD$40</formula1>
    </dataValidation>
    <dataValidation type="list" allowBlank="1" showInputMessage="1" showErrorMessage="1" sqref="F46" xr:uid="{1714B0AE-59BD-486D-A80E-24283BECD3CB}">
      <formula1>$AD$41:$AD$42</formula1>
    </dataValidation>
    <dataValidation type="list" allowBlank="1" showInputMessage="1" showErrorMessage="1" sqref="F50" xr:uid="{1303424C-845A-4280-802A-40225E585F30}">
      <formula1>$AD$43:$AD$44</formula1>
    </dataValidation>
    <dataValidation type="list" allowBlank="1" showInputMessage="1" showErrorMessage="1" sqref="F54" xr:uid="{8D54C878-0848-43CB-9E34-86D8F9F47EF5}">
      <formula1>$AD$45:$AD$46</formula1>
    </dataValidation>
    <dataValidation type="list" allowBlank="1" showInputMessage="1" showErrorMessage="1" sqref="F58" xr:uid="{0085A5B5-AE0A-4F79-AC7A-2B37F7B9AD08}">
      <formula1>$AD$47:$AD$48</formula1>
    </dataValidation>
    <dataValidation type="list" allowBlank="1" showInputMessage="1" showErrorMessage="1" sqref="F62" xr:uid="{4E1B629F-785D-4734-8199-403242ABD40D}">
      <formula1>$AD$49:$AD$50</formula1>
    </dataValidation>
    <dataValidation type="list" allowBlank="1" showInputMessage="1" showErrorMessage="1" sqref="F66" xr:uid="{5C476E25-994A-486A-853F-D606B9F8A9F3}">
      <formula1>$AD$51:$AD$52</formula1>
    </dataValidation>
    <dataValidation type="list" allowBlank="1" showInputMessage="1" showErrorMessage="1" sqref="H40" xr:uid="{8CBEBE77-2B3C-4877-B00C-1BCBD6FB9E9E}">
      <formula1>$AD$37:$AD$40</formula1>
    </dataValidation>
    <dataValidation type="list" allowBlank="1" showInputMessage="1" showErrorMessage="1" sqref="H48" xr:uid="{71346445-0C31-47FE-B185-CC83E90FB6ED}">
      <formula1>$AD$41:$AD$44</formula1>
    </dataValidation>
    <dataValidation type="list" allowBlank="1" showInputMessage="1" showErrorMessage="1" sqref="H56" xr:uid="{EC5992AB-D29A-4EF3-85ED-48D4FE7B298C}">
      <formula1>$AD$45:$AD$48</formula1>
    </dataValidation>
    <dataValidation type="list" allowBlank="1" showInputMessage="1" showErrorMessage="1" sqref="H64" xr:uid="{BCD6C404-11A8-44AB-B861-BFC47C9E5D51}">
      <formula1>$AD$49:$AD$52</formula1>
    </dataValidation>
    <dataValidation type="list" allowBlank="1" showInputMessage="1" showErrorMessage="1" sqref="J44" xr:uid="{09EB9E2F-702D-4474-BBF0-820BC1A30E1E}">
      <formula1>$AD$37:$AD$44</formula1>
    </dataValidation>
    <dataValidation type="list" allowBlank="1" showInputMessage="1" showErrorMessage="1" sqref="J60" xr:uid="{00C1CD2B-F13E-490E-95EB-8AE20531B74D}">
      <formula1>$AD$45:$AD$52</formula1>
    </dataValidation>
    <dataValidation type="list" allowBlank="1" showInputMessage="1" showErrorMessage="1" sqref="L51" xr:uid="{FA5414B2-38D4-4876-935B-B58B8EA93809}">
      <formula1>$AE$41:$AE$48</formula1>
    </dataValidation>
    <dataValidation type="list" allowBlank="1" showInputMessage="1" showErrorMessage="1" sqref="T30" xr:uid="{8DEEF2A8-E33C-494A-86C3-2D1182CCECF1}">
      <formula1>$AG$15:$AG$18</formula1>
    </dataValidation>
    <dataValidation type="list" allowBlank="1" showInputMessage="1" showErrorMessage="1" sqref="R10" xr:uid="{4AA8B70C-2686-413F-9AE4-73267C68642F}">
      <formula1>$AG$3:$AG$10</formula1>
    </dataValidation>
    <dataValidation type="list" allowBlank="1" showInputMessage="1" showErrorMessage="1" sqref="R26" xr:uid="{3D85AC3C-9468-458F-B0DD-137F267E0270}">
      <formula1>$AG$11:$AG$18</formula1>
    </dataValidation>
    <dataValidation type="list" allowBlank="1" showInputMessage="1" showErrorMessage="1" sqref="P17" xr:uid="{DB046C16-BCC4-4F4E-B0DD-110A4977B4B1}">
      <formula1>$AF$7:$AF$14</formula1>
    </dataValidation>
    <dataValidation type="list" allowBlank="1" showInputMessage="1" showErrorMessage="1" sqref="V38" xr:uid="{E823B97A-80FB-4C15-B58E-4836EB4CB990}">
      <formula1>$AG$37:$AG$38</formula1>
    </dataValidation>
    <dataValidation type="list" allowBlank="1" showInputMessage="1" showErrorMessage="1" sqref="V42" xr:uid="{FAF56DFB-3E6D-419F-A8FD-B7D9FD086CEF}">
      <formula1>$AG$39:$AG$40</formula1>
    </dataValidation>
    <dataValidation type="list" allowBlank="1" showInputMessage="1" showErrorMessage="1" sqref="V46" xr:uid="{8520FDCD-57FA-4CFA-9942-E2FC4FE8582F}">
      <formula1>$AG$41:$AG$42</formula1>
    </dataValidation>
    <dataValidation type="list" allowBlank="1" showInputMessage="1" showErrorMessage="1" sqref="V50" xr:uid="{DA1B0BE3-2461-48CD-93E6-5CEFA9799998}">
      <formula1>$AG$43:$AG$44</formula1>
    </dataValidation>
    <dataValidation type="list" allowBlank="1" showInputMessage="1" showErrorMessage="1" sqref="V54" xr:uid="{A9241502-F891-475C-94E6-425037418B32}">
      <formula1>$AG$45:$AG$46</formula1>
    </dataValidation>
    <dataValidation type="list" allowBlank="1" showInputMessage="1" showErrorMessage="1" sqref="V58" xr:uid="{3B1F02D2-B21D-4BCF-96EE-10461CFC51B4}">
      <formula1>$AG$47:$AG$48</formula1>
    </dataValidation>
    <dataValidation type="list" allowBlank="1" showInputMessage="1" showErrorMessage="1" sqref="V62" xr:uid="{723225D2-E646-4EDD-B6FB-E338B2D54371}">
      <formula1>$AG$49:$AG$50</formula1>
    </dataValidation>
    <dataValidation type="list" allowBlank="1" showInputMessage="1" showErrorMessage="1" sqref="V66" xr:uid="{7D997AC6-E346-455F-B09C-C4B55BAD8A12}">
      <formula1>$AG$51:$AG$52</formula1>
    </dataValidation>
    <dataValidation type="list" allowBlank="1" showInputMessage="1" showErrorMessage="1" sqref="T40" xr:uid="{28A27CF6-91DC-4B26-B139-CC2433A4E673}">
      <formula1>$AG$37:$AG$40</formula1>
    </dataValidation>
    <dataValidation type="list" allowBlank="1" showInputMessage="1" showErrorMessage="1" sqref="T48" xr:uid="{9175BA86-C40F-465B-80E0-CF7C9FC6CB2E}">
      <formula1>$AG$41:$AG$44</formula1>
    </dataValidation>
    <dataValidation type="list" allowBlank="1" showInputMessage="1" showErrorMessage="1" sqref="T56" xr:uid="{4E6C1932-7725-4E35-960C-D7DEBB57A482}">
      <formula1>$AG$45:$AG$48</formula1>
    </dataValidation>
    <dataValidation type="list" allowBlank="1" showInputMessage="1" showErrorMessage="1" sqref="T64" xr:uid="{4E67A569-888E-485A-9234-175EBCBC014E}">
      <formula1>$AG$49:$AG$52</formula1>
    </dataValidation>
    <dataValidation type="list" allowBlank="1" showInputMessage="1" showErrorMessage="1" sqref="R44" xr:uid="{1BFADA3F-F23B-4051-8722-B35EC4B4C608}">
      <formula1>$AG$37:$AG$44</formula1>
    </dataValidation>
    <dataValidation type="list" allowBlank="1" showInputMessage="1" showErrorMessage="1" sqref="R60" xr:uid="{7CC1E35B-838C-4F32-988F-88B40E5809A5}">
      <formula1>$AG$45:$AG$52</formula1>
    </dataValidation>
    <dataValidation type="list" allowBlank="1" showInputMessage="1" showErrorMessage="1" sqref="P51" xr:uid="{75238C06-405E-43C1-9DDD-6D3692787D7C}">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400-000000000000}">
  <sheetPr codeName="Sheet45">
    <tabColor theme="6" tint="0.79998168889431442"/>
  </sheetPr>
  <dimension ref="A1:AB121"/>
  <sheetViews>
    <sheetView workbookViewId="0"/>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s>
  <sheetData>
    <row r="1" spans="1:27">
      <c r="C1" s="67"/>
      <c r="D1" s="67"/>
      <c r="E1" s="116"/>
      <c r="F1" s="129"/>
      <c r="G1" s="116"/>
      <c r="H1" s="116"/>
      <c r="I1" s="116"/>
      <c r="J1" s="116"/>
      <c r="K1" s="116"/>
      <c r="L1" s="189" t="s">
        <v>143</v>
      </c>
      <c r="M1" s="189"/>
      <c r="N1" s="189"/>
      <c r="O1" s="189"/>
      <c r="P1" s="189"/>
      <c r="Q1" s="116"/>
      <c r="R1" s="116"/>
      <c r="S1" s="116"/>
      <c r="T1" s="116"/>
      <c r="U1" s="116"/>
      <c r="V1" s="124"/>
      <c r="W1" s="116"/>
      <c r="X1" s="67"/>
      <c r="Y1" s="67"/>
    </row>
    <row r="2" spans="1:27">
      <c r="A2" s="22" t="s">
        <v>2</v>
      </c>
      <c r="E2" s="112"/>
      <c r="F2" s="130"/>
      <c r="G2" s="112"/>
      <c r="H2" s="112"/>
      <c r="I2" s="112"/>
      <c r="J2" s="112"/>
      <c r="K2" s="112"/>
      <c r="N2" s="115">
        <f>COUNTIF(E4:W66,"&gt;0")</f>
        <v>0</v>
      </c>
      <c r="Q2" s="112"/>
      <c r="R2" s="114"/>
      <c r="S2" s="112"/>
      <c r="T2" s="114"/>
      <c r="U2" s="112"/>
      <c r="V2" s="114"/>
      <c r="W2" s="112"/>
      <c r="AA2" s="22" t="s">
        <v>2</v>
      </c>
    </row>
    <row r="3" spans="1:27" ht="12.75" customHeight="1">
      <c r="A3" s="214" t="s">
        <v>328</v>
      </c>
      <c r="B3" s="102"/>
      <c r="C3" s="87">
        <v>1</v>
      </c>
      <c r="D3" s="86" t="s">
        <v>267</v>
      </c>
      <c r="E3" s="112"/>
      <c r="F3" s="130"/>
      <c r="G3" s="112"/>
      <c r="H3" s="112"/>
      <c r="M3" s="112"/>
      <c r="O3" s="112"/>
      <c r="T3" s="114"/>
      <c r="U3" s="112"/>
      <c r="V3" s="114"/>
      <c r="W3" s="112"/>
      <c r="X3" s="81" t="s">
        <v>187</v>
      </c>
      <c r="Y3" s="87">
        <v>1</v>
      </c>
      <c r="Z3" s="102"/>
      <c r="AA3" s="217" t="s">
        <v>335</v>
      </c>
    </row>
    <row r="4" spans="1:27">
      <c r="A4" s="215"/>
      <c r="B4" s="102"/>
      <c r="D4" s="134"/>
      <c r="E4" s="88">
        <f>IF(F4=D3,C3)+IF(F4=D5,C5)</f>
        <v>0</v>
      </c>
      <c r="F4" s="106"/>
      <c r="G4" s="112"/>
      <c r="H4" s="112"/>
      <c r="M4" s="112"/>
      <c r="N4" s="112"/>
      <c r="O4" s="112"/>
      <c r="T4" s="114"/>
      <c r="U4" s="112"/>
      <c r="V4" s="104"/>
      <c r="W4" s="89">
        <f>IF(V4=X3,Y3)+IF(V4=X5,Y5)</f>
        <v>0</v>
      </c>
      <c r="X4" s="107"/>
      <c r="Z4" s="102"/>
      <c r="AA4" s="218"/>
    </row>
    <row r="5" spans="1:27">
      <c r="A5" s="215"/>
      <c r="B5" s="102"/>
      <c r="C5" s="87">
        <v>16</v>
      </c>
      <c r="D5" s="86" t="s">
        <v>375</v>
      </c>
      <c r="E5" s="108"/>
      <c r="F5" s="131"/>
      <c r="G5" s="109"/>
      <c r="H5" s="112"/>
      <c r="M5" s="112"/>
      <c r="N5" s="112"/>
      <c r="O5" s="112"/>
      <c r="T5" s="114"/>
      <c r="U5" s="112"/>
      <c r="V5" s="121"/>
      <c r="W5" s="117"/>
      <c r="X5" s="82" t="s">
        <v>342</v>
      </c>
      <c r="Y5" s="87">
        <v>16</v>
      </c>
      <c r="Z5" s="102"/>
      <c r="AA5" s="218"/>
    </row>
    <row r="6" spans="1:27">
      <c r="A6" s="215"/>
      <c r="B6" s="102"/>
      <c r="D6" s="133"/>
      <c r="E6" s="117"/>
      <c r="F6" s="131"/>
      <c r="G6" s="88">
        <f>(IF(H6=F4,E4)+IF(H6=F8,E8))</f>
        <v>0</v>
      </c>
      <c r="H6" s="105"/>
      <c r="I6" s="112"/>
      <c r="J6" s="112"/>
      <c r="K6" s="112"/>
      <c r="L6" s="112"/>
      <c r="M6" s="112"/>
      <c r="N6" s="112"/>
      <c r="O6" s="112"/>
      <c r="P6" s="114"/>
      <c r="Q6" s="112"/>
      <c r="R6" s="114"/>
      <c r="S6" s="112"/>
      <c r="T6" s="104"/>
      <c r="U6" s="90">
        <f>(IF(T6=V4,W4)+IF(T6=V8,W8))</f>
        <v>0</v>
      </c>
      <c r="V6" s="121"/>
      <c r="W6" s="117"/>
      <c r="X6" s="103"/>
      <c r="Z6" s="102"/>
      <c r="AA6" s="218"/>
    </row>
    <row r="7" spans="1:27">
      <c r="A7" s="215"/>
      <c r="B7" s="102"/>
      <c r="C7" s="87">
        <v>8</v>
      </c>
      <c r="D7" s="86" t="s">
        <v>67</v>
      </c>
      <c r="E7" s="112"/>
      <c r="F7" s="130"/>
      <c r="G7" s="108"/>
      <c r="H7" s="117"/>
      <c r="I7" s="109"/>
      <c r="J7" s="112"/>
      <c r="K7" s="112"/>
      <c r="L7" s="112"/>
      <c r="M7" s="112"/>
      <c r="N7" s="112"/>
      <c r="O7" s="112"/>
      <c r="P7" s="112"/>
      <c r="Q7" s="112"/>
      <c r="R7" s="112"/>
      <c r="S7" s="112"/>
      <c r="T7" s="121"/>
      <c r="U7" s="117"/>
      <c r="V7" s="122"/>
      <c r="W7" s="112"/>
      <c r="X7" s="81" t="s">
        <v>270</v>
      </c>
      <c r="Y7" s="87">
        <v>8</v>
      </c>
      <c r="Z7" s="102"/>
      <c r="AA7" s="218"/>
    </row>
    <row r="8" spans="1:27">
      <c r="A8" s="215"/>
      <c r="B8" s="102"/>
      <c r="D8" s="134"/>
      <c r="E8" s="88">
        <f>IF(F8=D7,C7)+IF(F8=D9,C9)</f>
        <v>0</v>
      </c>
      <c r="F8" s="106"/>
      <c r="G8" s="108"/>
      <c r="H8" s="117"/>
      <c r="I8" s="109"/>
      <c r="J8" s="112"/>
      <c r="K8" s="112"/>
      <c r="L8" s="112"/>
      <c r="M8" s="112"/>
      <c r="N8" s="112"/>
      <c r="O8" s="112"/>
      <c r="P8" s="114"/>
      <c r="Q8" s="112"/>
      <c r="R8" s="114"/>
      <c r="S8" s="112"/>
      <c r="T8" s="121"/>
      <c r="U8" s="117"/>
      <c r="V8" s="119"/>
      <c r="W8" s="89">
        <f>IF(V8=X7,Y7)+IF(V8=X9,Y9)</f>
        <v>0</v>
      </c>
      <c r="X8" s="107"/>
      <c r="Z8" s="102"/>
      <c r="AA8" s="218"/>
    </row>
    <row r="9" spans="1:27">
      <c r="A9" s="216"/>
      <c r="B9" s="102"/>
      <c r="C9" s="87">
        <v>9</v>
      </c>
      <c r="D9" s="86" t="s">
        <v>336</v>
      </c>
      <c r="E9" s="108"/>
      <c r="F9" s="131"/>
      <c r="G9" s="112"/>
      <c r="H9" s="112"/>
      <c r="I9" s="109"/>
      <c r="J9" s="112"/>
      <c r="K9" s="112"/>
      <c r="L9" s="112"/>
      <c r="M9" s="112"/>
      <c r="N9" s="112"/>
      <c r="O9" s="112"/>
      <c r="P9" s="114"/>
      <c r="Q9" s="112"/>
      <c r="R9" s="114"/>
      <c r="S9" s="112"/>
      <c r="T9" s="122"/>
      <c r="U9" s="112"/>
      <c r="V9" s="113"/>
      <c r="W9" s="117"/>
      <c r="X9" s="82" t="s">
        <v>183</v>
      </c>
      <c r="Y9" s="87">
        <v>9</v>
      </c>
      <c r="Z9" s="102"/>
      <c r="AA9" s="219"/>
    </row>
    <row r="10" spans="1:27">
      <c r="A10" s="62"/>
      <c r="B10" s="102"/>
      <c r="D10" s="133"/>
      <c r="E10" s="117"/>
      <c r="F10" s="131"/>
      <c r="G10" s="112"/>
      <c r="H10" s="112"/>
      <c r="I10" s="88">
        <f>(IF(J10=H6,G6)+IF(J10=H14,G14))</f>
        <v>0</v>
      </c>
      <c r="J10" s="105"/>
      <c r="K10" s="112"/>
      <c r="L10" s="112"/>
      <c r="M10" s="112"/>
      <c r="N10" s="112"/>
      <c r="O10" s="112"/>
      <c r="P10" s="114"/>
      <c r="Q10" s="112"/>
      <c r="R10" s="104"/>
      <c r="S10" s="90">
        <f>(IF(R10=T6,U6)+IF(R10=T14,U14))</f>
        <v>0</v>
      </c>
      <c r="T10" s="122"/>
      <c r="U10" s="112"/>
      <c r="V10" s="113"/>
      <c r="W10" s="117"/>
      <c r="X10" s="103"/>
      <c r="Z10" s="102"/>
      <c r="AA10" s="62"/>
    </row>
    <row r="11" spans="1:27" ht="12.75" customHeight="1">
      <c r="A11" s="214" t="s">
        <v>329</v>
      </c>
      <c r="B11" s="102"/>
      <c r="C11" s="87">
        <v>5</v>
      </c>
      <c r="D11" s="86" t="s">
        <v>337</v>
      </c>
      <c r="E11" s="112"/>
      <c r="F11" s="130"/>
      <c r="G11" s="112"/>
      <c r="H11" s="112"/>
      <c r="I11" s="108"/>
      <c r="J11" s="117"/>
      <c r="K11" s="109"/>
      <c r="L11" s="112"/>
      <c r="M11" s="112"/>
      <c r="N11" s="112"/>
      <c r="O11" s="112"/>
      <c r="P11" s="114"/>
      <c r="Q11" s="112"/>
      <c r="R11" s="121"/>
      <c r="S11" s="117"/>
      <c r="T11" s="122"/>
      <c r="U11" s="112"/>
      <c r="V11" s="114"/>
      <c r="W11" s="112"/>
      <c r="X11" s="81" t="s">
        <v>281</v>
      </c>
      <c r="Y11" s="87">
        <v>5</v>
      </c>
      <c r="Z11" s="102"/>
      <c r="AA11" s="191" t="s">
        <v>332</v>
      </c>
    </row>
    <row r="12" spans="1:27">
      <c r="A12" s="215"/>
      <c r="B12" s="102"/>
      <c r="D12" s="134"/>
      <c r="E12" s="88">
        <f>IF(F12=D11,C11)+IF(F12=D13,C13)</f>
        <v>0</v>
      </c>
      <c r="F12" s="106"/>
      <c r="G12" s="112"/>
      <c r="H12" s="112"/>
      <c r="I12" s="108"/>
      <c r="J12" s="117"/>
      <c r="K12" s="109"/>
      <c r="L12" s="112"/>
      <c r="M12" s="112"/>
      <c r="N12" s="112"/>
      <c r="O12" s="112"/>
      <c r="P12" s="114"/>
      <c r="Q12" s="112"/>
      <c r="R12" s="121"/>
      <c r="S12" s="117"/>
      <c r="T12" s="122"/>
      <c r="U12" s="112"/>
      <c r="V12" s="104"/>
      <c r="W12" s="89">
        <f>IF(V12=X11,Y11)+IF(V12=X13,Y13)</f>
        <v>0</v>
      </c>
      <c r="X12" s="107"/>
      <c r="Z12" s="102"/>
      <c r="AA12" s="220"/>
    </row>
    <row r="13" spans="1:27">
      <c r="A13" s="215"/>
      <c r="B13" s="102"/>
      <c r="C13" s="87">
        <v>12</v>
      </c>
      <c r="D13" s="86" t="s">
        <v>338</v>
      </c>
      <c r="E13" s="108"/>
      <c r="F13" s="131"/>
      <c r="G13" s="109"/>
      <c r="H13" s="112"/>
      <c r="I13" s="109"/>
      <c r="J13" s="112"/>
      <c r="K13" s="109"/>
      <c r="L13" s="112"/>
      <c r="M13" s="112"/>
      <c r="N13" s="112"/>
      <c r="O13" s="112"/>
      <c r="P13" s="114"/>
      <c r="Q13" s="112"/>
      <c r="R13" s="122"/>
      <c r="S13" s="112"/>
      <c r="T13" s="122"/>
      <c r="U13" s="112"/>
      <c r="V13" s="121"/>
      <c r="W13" s="117"/>
      <c r="X13" s="82" t="s">
        <v>261</v>
      </c>
      <c r="Y13" s="87">
        <v>12</v>
      </c>
      <c r="Z13" s="102"/>
      <c r="AA13" s="220"/>
    </row>
    <row r="14" spans="1:27">
      <c r="A14" s="215"/>
      <c r="B14" s="102"/>
      <c r="D14" s="133"/>
      <c r="E14" s="117"/>
      <c r="F14" s="131"/>
      <c r="G14" s="88">
        <f>(IF(H14=F12,E12)+IF(H14=F16,E16))</f>
        <v>0</v>
      </c>
      <c r="H14" s="105"/>
      <c r="I14" s="109"/>
      <c r="J14" s="112"/>
      <c r="K14" s="109"/>
      <c r="L14" s="190" t="s">
        <v>327</v>
      </c>
      <c r="M14" s="190"/>
      <c r="N14" s="190"/>
      <c r="O14" s="190"/>
      <c r="P14" s="190"/>
      <c r="Q14" s="112"/>
      <c r="R14" s="122"/>
      <c r="S14" s="112"/>
      <c r="T14" s="119"/>
      <c r="U14" s="90">
        <f>(IF(T14=V12,W12)+IF(T14=V16,W16))</f>
        <v>0</v>
      </c>
      <c r="V14" s="121"/>
      <c r="W14" s="117"/>
      <c r="X14" s="103"/>
      <c r="Z14" s="102"/>
      <c r="AA14" s="220"/>
    </row>
    <row r="15" spans="1:27">
      <c r="A15" s="215"/>
      <c r="B15" s="102"/>
      <c r="C15" s="87">
        <v>4</v>
      </c>
      <c r="D15" s="86" t="s">
        <v>311</v>
      </c>
      <c r="E15" s="112"/>
      <c r="F15" s="130"/>
      <c r="G15" s="108"/>
      <c r="H15" s="117"/>
      <c r="I15" s="112"/>
      <c r="J15" s="112"/>
      <c r="K15" s="109"/>
      <c r="L15" s="112"/>
      <c r="M15" s="112"/>
      <c r="N15" s="112"/>
      <c r="O15" s="112"/>
      <c r="P15" s="114"/>
      <c r="Q15" s="112"/>
      <c r="R15" s="122"/>
      <c r="S15" s="112"/>
      <c r="T15" s="113"/>
      <c r="U15" s="117"/>
      <c r="V15" s="122"/>
      <c r="W15" s="112"/>
      <c r="X15" s="81" t="s">
        <v>343</v>
      </c>
      <c r="Y15" s="87">
        <v>4</v>
      </c>
      <c r="Z15" s="102"/>
      <c r="AA15" s="220"/>
    </row>
    <row r="16" spans="1:27" ht="12.75" customHeight="1">
      <c r="A16" s="215"/>
      <c r="B16" s="102"/>
      <c r="D16" s="134"/>
      <c r="E16" s="88">
        <f>IF(F16=D15,C15)+IF(F16=D17,C17)</f>
        <v>0</v>
      </c>
      <c r="F16" s="106"/>
      <c r="G16" s="108"/>
      <c r="H16" s="187" t="s">
        <v>323</v>
      </c>
      <c r="I16" s="112"/>
      <c r="J16" s="112"/>
      <c r="K16" s="109"/>
      <c r="L16" s="112"/>
      <c r="M16" s="112"/>
      <c r="N16" s="112"/>
      <c r="O16" s="112"/>
      <c r="P16" s="114"/>
      <c r="Q16" s="112"/>
      <c r="R16" s="122"/>
      <c r="S16" s="112"/>
      <c r="T16" s="188" t="s">
        <v>325</v>
      </c>
      <c r="U16" s="117"/>
      <c r="V16" s="119"/>
      <c r="W16" s="89">
        <f>IF(V16=X15,Y15)+IF(V16=X17,Y17)</f>
        <v>0</v>
      </c>
      <c r="X16" s="107"/>
      <c r="Z16" s="102"/>
      <c r="AA16" s="220"/>
    </row>
    <row r="17" spans="1:27">
      <c r="A17" s="216"/>
      <c r="B17" s="102"/>
      <c r="C17" s="87">
        <v>13</v>
      </c>
      <c r="D17" s="86" t="s">
        <v>339</v>
      </c>
      <c r="E17" s="108"/>
      <c r="F17" s="131"/>
      <c r="G17" s="112"/>
      <c r="H17" s="187"/>
      <c r="I17" s="112"/>
      <c r="J17" s="112"/>
      <c r="K17" s="88">
        <f>(IF(L17=J10,I10)+IF(L17=J26,I26))</f>
        <v>0</v>
      </c>
      <c r="L17" s="84"/>
      <c r="M17" s="112"/>
      <c r="N17" s="112"/>
      <c r="O17" s="112"/>
      <c r="P17" s="83"/>
      <c r="Q17" s="90">
        <f>(IF(P17=R10,S10)+IF(P17=R26,S26))</f>
        <v>0</v>
      </c>
      <c r="R17" s="122"/>
      <c r="S17" s="112"/>
      <c r="T17" s="188"/>
      <c r="U17" s="112"/>
      <c r="V17" s="113"/>
      <c r="W17" s="117"/>
      <c r="X17" s="82" t="s">
        <v>269</v>
      </c>
      <c r="Y17" s="87">
        <v>13</v>
      </c>
      <c r="Z17" s="102"/>
      <c r="AA17" s="221"/>
    </row>
    <row r="18" spans="1:27">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62"/>
    </row>
    <row r="19" spans="1:27" ht="12.75" customHeight="1">
      <c r="A19" s="200" t="s">
        <v>330</v>
      </c>
      <c r="B19" s="102"/>
      <c r="C19" s="87">
        <v>6</v>
      </c>
      <c r="D19" s="86" t="s">
        <v>340</v>
      </c>
      <c r="E19" s="112"/>
      <c r="F19" s="130"/>
      <c r="G19" s="112"/>
      <c r="H19" s="187"/>
      <c r="I19" s="112"/>
      <c r="J19" s="112"/>
      <c r="K19" s="108"/>
      <c r="L19" s="117"/>
      <c r="M19" s="109"/>
      <c r="N19" s="112"/>
      <c r="O19" s="112"/>
      <c r="P19" s="121"/>
      <c r="Q19" s="117"/>
      <c r="R19" s="122"/>
      <c r="S19" s="112"/>
      <c r="T19" s="188"/>
      <c r="U19" s="112"/>
      <c r="V19" s="114"/>
      <c r="W19" s="112"/>
      <c r="X19" s="81" t="s">
        <v>257</v>
      </c>
      <c r="Y19" s="87">
        <v>6</v>
      </c>
      <c r="Z19" s="102"/>
      <c r="AA19" s="217" t="s">
        <v>334</v>
      </c>
    </row>
    <row r="20" spans="1:27" ht="12.75" customHeight="1">
      <c r="A20" s="204"/>
      <c r="B20" s="102"/>
      <c r="D20" s="134"/>
      <c r="E20" s="88">
        <f>IF(F20=D19,C19)+IF(F20=D21,C21)</f>
        <v>0</v>
      </c>
      <c r="F20" s="106"/>
      <c r="G20" s="112"/>
      <c r="H20" s="187"/>
      <c r="I20" s="112"/>
      <c r="J20" s="112"/>
      <c r="K20" s="109"/>
      <c r="L20" s="112"/>
      <c r="M20" s="109"/>
      <c r="N20" s="112"/>
      <c r="O20" s="112"/>
      <c r="P20" s="122"/>
      <c r="Q20" s="112"/>
      <c r="R20" s="122"/>
      <c r="S20" s="112"/>
      <c r="T20" s="188"/>
      <c r="U20" s="112"/>
      <c r="V20" s="104"/>
      <c r="W20" s="89">
        <f>IF(V20=X19,Y19)+IF(V20=X21,Y21)</f>
        <v>0</v>
      </c>
      <c r="X20" s="107"/>
      <c r="Z20" s="102"/>
      <c r="AA20" s="218"/>
    </row>
    <row r="21" spans="1:27">
      <c r="A21" s="204"/>
      <c r="B21" s="102"/>
      <c r="C21" s="87">
        <v>11</v>
      </c>
      <c r="D21" s="86" t="s">
        <v>365</v>
      </c>
      <c r="E21" s="108"/>
      <c r="F21" s="131"/>
      <c r="G21" s="109"/>
      <c r="H21" s="112"/>
      <c r="I21" s="112"/>
      <c r="J21" s="112"/>
      <c r="K21" s="109"/>
      <c r="L21" s="112"/>
      <c r="M21" s="109"/>
      <c r="N21" s="112"/>
      <c r="O21" s="112"/>
      <c r="P21" s="122"/>
      <c r="Q21" s="112"/>
      <c r="R21" s="122"/>
      <c r="S21" s="112"/>
      <c r="T21" s="114"/>
      <c r="U21" s="112"/>
      <c r="V21" s="121"/>
      <c r="W21" s="117"/>
      <c r="X21" s="82" t="s">
        <v>295</v>
      </c>
      <c r="Y21" s="87">
        <v>11</v>
      </c>
      <c r="Z21" s="102"/>
      <c r="AA21" s="218"/>
    </row>
    <row r="22" spans="1:27">
      <c r="A22" s="204"/>
      <c r="B22" s="102"/>
      <c r="D22" s="133"/>
      <c r="E22" s="117"/>
      <c r="F22" s="131"/>
      <c r="G22" s="88">
        <f>(IF(H22=F20,E20)+IF(H22=F24,E24))</f>
        <v>0</v>
      </c>
      <c r="H22" s="105"/>
      <c r="I22" s="112"/>
      <c r="J22" s="112"/>
      <c r="K22" s="109"/>
      <c r="L22" s="112"/>
      <c r="M22" s="109"/>
      <c r="N22" s="112"/>
      <c r="O22" s="112"/>
      <c r="P22" s="122"/>
      <c r="Q22" s="112"/>
      <c r="R22" s="122"/>
      <c r="S22" s="112"/>
      <c r="T22" s="104"/>
      <c r="U22" s="90">
        <f>(IF(T22=V20,W20)+IF(T22=V24,W24))</f>
        <v>0</v>
      </c>
      <c r="V22" s="121"/>
      <c r="W22" s="117"/>
      <c r="X22" s="103"/>
      <c r="Z22" s="102"/>
      <c r="AA22" s="218"/>
    </row>
    <row r="23" spans="1:27">
      <c r="A23" s="204"/>
      <c r="B23" s="102"/>
      <c r="C23" s="87">
        <v>3</v>
      </c>
      <c r="D23" s="86" t="s">
        <v>72</v>
      </c>
      <c r="E23" s="112"/>
      <c r="F23" s="130"/>
      <c r="G23" s="108"/>
      <c r="H23" s="117"/>
      <c r="I23" s="109"/>
      <c r="J23" s="112"/>
      <c r="K23" s="109"/>
      <c r="L23" s="112"/>
      <c r="M23" s="109"/>
      <c r="N23" s="112"/>
      <c r="O23" s="112"/>
      <c r="P23" s="122"/>
      <c r="Q23" s="112"/>
      <c r="R23" s="122"/>
      <c r="S23" s="112"/>
      <c r="T23" s="121"/>
      <c r="U23" s="117"/>
      <c r="V23" s="122"/>
      <c r="W23" s="112"/>
      <c r="X23" s="81" t="s">
        <v>282</v>
      </c>
      <c r="Y23" s="87">
        <v>3</v>
      </c>
      <c r="Z23" s="102"/>
      <c r="AA23" s="218"/>
    </row>
    <row r="24" spans="1:27">
      <c r="A24" s="204"/>
      <c r="B24" s="102"/>
      <c r="D24" s="134"/>
      <c r="E24" s="88">
        <f>IF(F24=D23,C23)+IF(F24=D25,C25)</f>
        <v>0</v>
      </c>
      <c r="F24" s="106"/>
      <c r="G24" s="108"/>
      <c r="H24" s="94"/>
      <c r="I24" s="109"/>
      <c r="J24" s="112"/>
      <c r="K24" s="109"/>
      <c r="L24" s="112"/>
      <c r="M24" s="109"/>
      <c r="N24" s="112"/>
      <c r="O24" s="112"/>
      <c r="P24" s="122"/>
      <c r="Q24" s="112"/>
      <c r="R24" s="122"/>
      <c r="S24" s="112"/>
      <c r="T24" s="126"/>
      <c r="U24" s="117"/>
      <c r="V24" s="119"/>
      <c r="W24" s="89">
        <f>IF(V24=X23,Y23)+IF(V24=X25,Y25)</f>
        <v>0</v>
      </c>
      <c r="X24" s="107"/>
      <c r="Z24" s="102"/>
      <c r="AA24" s="218"/>
    </row>
    <row r="25" spans="1:27">
      <c r="A25" s="205"/>
      <c r="B25" s="102"/>
      <c r="C25" s="87">
        <v>14</v>
      </c>
      <c r="D25" s="86" t="s">
        <v>280</v>
      </c>
      <c r="E25" s="108"/>
      <c r="F25" s="131"/>
      <c r="G25" s="112"/>
      <c r="H25" s="112"/>
      <c r="I25" s="109"/>
      <c r="J25" s="112"/>
      <c r="K25" s="109"/>
      <c r="L25" s="112"/>
      <c r="M25" s="109"/>
      <c r="N25" s="112"/>
      <c r="O25" s="112"/>
      <c r="P25" s="122"/>
      <c r="Q25" s="112"/>
      <c r="R25" s="122"/>
      <c r="S25" s="112"/>
      <c r="T25" s="122"/>
      <c r="U25" s="112"/>
      <c r="V25" s="113"/>
      <c r="W25" s="117"/>
      <c r="X25" s="82" t="s">
        <v>344</v>
      </c>
      <c r="Y25" s="87">
        <v>14</v>
      </c>
      <c r="Z25" s="102"/>
      <c r="AA25" s="219"/>
    </row>
    <row r="26" spans="1:27">
      <c r="A26" s="62"/>
      <c r="B26" s="102"/>
      <c r="D26" s="133"/>
      <c r="E26" s="117"/>
      <c r="F26" s="131"/>
      <c r="G26" s="112"/>
      <c r="H26" s="112"/>
      <c r="I26" s="88">
        <f>(IF(J26=H22,G22)+IF(J26=H30,G30))</f>
        <v>0</v>
      </c>
      <c r="J26" s="105"/>
      <c r="K26" s="109"/>
      <c r="L26" s="112"/>
      <c r="M26" s="109"/>
      <c r="N26" s="112"/>
      <c r="O26" s="112"/>
      <c r="P26" s="122"/>
      <c r="Q26" s="112"/>
      <c r="R26" s="119"/>
      <c r="S26" s="90">
        <f>(IF(R26=T22,U22)+IF(R26=T30,U30))</f>
        <v>0</v>
      </c>
      <c r="T26" s="122"/>
      <c r="U26" s="112"/>
      <c r="V26" s="113"/>
      <c r="W26" s="117"/>
      <c r="X26" s="103"/>
      <c r="Z26" s="102"/>
      <c r="AA26" s="62"/>
    </row>
    <row r="27" spans="1:27" ht="12.75" customHeight="1">
      <c r="A27" s="200" t="s">
        <v>331</v>
      </c>
      <c r="B27" s="102"/>
      <c r="C27" s="87">
        <v>7</v>
      </c>
      <c r="D27" s="86" t="s">
        <v>299</v>
      </c>
      <c r="E27" s="112"/>
      <c r="F27" s="130"/>
      <c r="G27" s="112"/>
      <c r="H27" s="112"/>
      <c r="I27" s="108"/>
      <c r="J27" s="117"/>
      <c r="K27" s="112"/>
      <c r="L27" s="112"/>
      <c r="M27" s="109"/>
      <c r="N27" s="112"/>
      <c r="O27" s="112"/>
      <c r="P27" s="122"/>
      <c r="Q27" s="112"/>
      <c r="R27" s="113"/>
      <c r="S27" s="117"/>
      <c r="T27" s="122"/>
      <c r="U27" s="112"/>
      <c r="V27" s="114"/>
      <c r="W27" s="112"/>
      <c r="X27" s="81" t="s">
        <v>256</v>
      </c>
      <c r="Y27" s="87">
        <v>7</v>
      </c>
      <c r="Z27" s="102"/>
      <c r="AA27" s="191" t="s">
        <v>330</v>
      </c>
    </row>
    <row r="28" spans="1:27">
      <c r="A28" s="204"/>
      <c r="B28" s="102"/>
      <c r="D28" s="134"/>
      <c r="E28" s="88">
        <f>IF(F28=D27,C27)+IF(F28=D29,C29)</f>
        <v>0</v>
      </c>
      <c r="F28" s="106"/>
      <c r="G28" s="112"/>
      <c r="H28" s="112"/>
      <c r="I28" s="108"/>
      <c r="J28" s="117"/>
      <c r="K28" s="112"/>
      <c r="L28" s="112"/>
      <c r="M28" s="109"/>
      <c r="N28" s="112"/>
      <c r="O28" s="112"/>
      <c r="P28" s="122"/>
      <c r="Q28" s="112"/>
      <c r="R28" s="113"/>
      <c r="S28" s="117"/>
      <c r="T28" s="122"/>
      <c r="U28" s="112"/>
      <c r="V28" s="104"/>
      <c r="W28" s="89">
        <f>IF(V28=X27,Y27)+IF(V28=X29,Y29)</f>
        <v>0</v>
      </c>
      <c r="X28" s="107"/>
      <c r="Z28" s="102"/>
      <c r="AA28" s="220"/>
    </row>
    <row r="29" spans="1:27">
      <c r="A29" s="204"/>
      <c r="B29" s="102"/>
      <c r="C29" s="87">
        <v>10</v>
      </c>
      <c r="D29" s="86" t="s">
        <v>294</v>
      </c>
      <c r="E29" s="108"/>
      <c r="F29" s="131"/>
      <c r="G29" s="109"/>
      <c r="H29" s="112"/>
      <c r="I29" s="109"/>
      <c r="J29" s="112"/>
      <c r="K29" s="112"/>
      <c r="L29" s="112"/>
      <c r="M29" s="109"/>
      <c r="N29" s="112"/>
      <c r="O29" s="112"/>
      <c r="P29" s="122"/>
      <c r="Q29" s="112"/>
      <c r="R29" s="114"/>
      <c r="S29" s="112"/>
      <c r="T29" s="122"/>
      <c r="U29" s="112"/>
      <c r="V29" s="121"/>
      <c r="W29" s="117"/>
      <c r="X29" s="82" t="s">
        <v>268</v>
      </c>
      <c r="Y29" s="87">
        <v>10</v>
      </c>
      <c r="Z29" s="102"/>
      <c r="AA29" s="220"/>
    </row>
    <row r="30" spans="1:27">
      <c r="A30" s="204"/>
      <c r="B30" s="102"/>
      <c r="D30" s="133"/>
      <c r="E30" s="117"/>
      <c r="F30" s="131"/>
      <c r="G30" s="88">
        <f>(IF(H30=F28,E28)+IF(H30=F32,E32))</f>
        <v>0</v>
      </c>
      <c r="H30" s="105"/>
      <c r="I30" s="109"/>
      <c r="J30" s="112"/>
      <c r="K30" s="112"/>
      <c r="L30" s="112"/>
      <c r="M30" s="109"/>
      <c r="N30" s="112"/>
      <c r="O30" s="112"/>
      <c r="P30" s="122"/>
      <c r="Q30" s="112"/>
      <c r="R30" s="114"/>
      <c r="S30" s="112"/>
      <c r="T30" s="119"/>
      <c r="U30" s="90">
        <f>(IF(T30=V28,W28)+IF(T30=V32,W32))</f>
        <v>0</v>
      </c>
      <c r="V30" s="121"/>
      <c r="W30" s="117"/>
      <c r="X30" s="103"/>
      <c r="Z30" s="102"/>
      <c r="AA30" s="220"/>
    </row>
    <row r="31" spans="1:27">
      <c r="A31" s="204"/>
      <c r="B31" s="102"/>
      <c r="C31" s="87">
        <v>2</v>
      </c>
      <c r="D31" s="86" t="s">
        <v>50</v>
      </c>
      <c r="E31" s="112"/>
      <c r="F31" s="130"/>
      <c r="G31" s="108"/>
      <c r="H31" s="117"/>
      <c r="I31" s="112"/>
      <c r="J31" s="112"/>
      <c r="K31" s="112"/>
      <c r="L31" s="112"/>
      <c r="M31" s="109"/>
      <c r="N31" s="112"/>
      <c r="O31" s="112"/>
      <c r="P31" s="122"/>
      <c r="Q31" s="112"/>
      <c r="R31" s="114"/>
      <c r="S31" s="112"/>
      <c r="T31" s="113"/>
      <c r="U31" s="117"/>
      <c r="V31" s="122"/>
      <c r="W31" s="112"/>
      <c r="X31" s="81" t="s">
        <v>345</v>
      </c>
      <c r="Y31" s="87">
        <v>2</v>
      </c>
      <c r="Z31" s="102"/>
      <c r="AA31" s="220"/>
    </row>
    <row r="32" spans="1:27">
      <c r="A32" s="204"/>
      <c r="B32" s="102"/>
      <c r="D32" s="134"/>
      <c r="E32" s="88">
        <f>IF(F32=D31,C31)+IF(F32=D33,C33)</f>
        <v>0</v>
      </c>
      <c r="F32" s="106"/>
      <c r="G32" s="108"/>
      <c r="H32" s="117"/>
      <c r="K32" s="112"/>
      <c r="L32" s="112"/>
      <c r="M32" s="88">
        <f>(IF(N32=L17,K17)+IF(N32=L51,K51))</f>
        <v>0</v>
      </c>
      <c r="N32" s="85"/>
      <c r="O32" s="112"/>
      <c r="P32" s="122"/>
      <c r="Q32" s="112"/>
      <c r="R32" s="114"/>
      <c r="S32" s="112"/>
      <c r="T32" s="127"/>
      <c r="U32" s="117"/>
      <c r="V32" s="119"/>
      <c r="W32" s="89">
        <f>IF(V32=X31,Y31)+IF(V32=X33,Y33)</f>
        <v>0</v>
      </c>
      <c r="X32" s="107"/>
      <c r="Z32" s="102"/>
      <c r="AA32" s="220"/>
    </row>
    <row r="33" spans="1:27">
      <c r="A33" s="205"/>
      <c r="B33" s="102"/>
      <c r="C33" s="87">
        <v>15</v>
      </c>
      <c r="D33" s="86" t="s">
        <v>341</v>
      </c>
      <c r="E33" s="108"/>
      <c r="F33" s="131"/>
      <c r="G33" s="112"/>
      <c r="H33" s="112"/>
      <c r="L33" s="112"/>
      <c r="M33" s="99"/>
      <c r="O33" s="112"/>
      <c r="P33" s="122"/>
      <c r="Q33" s="112"/>
      <c r="R33" s="114"/>
      <c r="S33" s="112"/>
      <c r="T33" s="114"/>
      <c r="U33" s="112"/>
      <c r="V33" s="113"/>
      <c r="W33" s="117"/>
      <c r="X33" s="82" t="s">
        <v>346</v>
      </c>
      <c r="Y33" s="87">
        <v>15</v>
      </c>
      <c r="Z33" s="102"/>
      <c r="AA33" s="221"/>
    </row>
    <row r="34" spans="1:27" ht="13.5" thickBot="1">
      <c r="A34" s="62"/>
      <c r="B34" s="102"/>
      <c r="E34" s="117"/>
      <c r="F34" s="131"/>
      <c r="G34" s="112"/>
      <c r="H34" s="112"/>
      <c r="L34" s="112"/>
      <c r="M34" s="108"/>
      <c r="N34" s="117"/>
      <c r="O34" s="112"/>
      <c r="P34" s="122"/>
      <c r="Q34" s="112"/>
      <c r="R34" s="114"/>
      <c r="S34" s="112"/>
      <c r="T34" s="114"/>
      <c r="U34" s="112"/>
      <c r="V34" s="113"/>
      <c r="W34" s="117"/>
      <c r="Z34" s="102"/>
      <c r="AA34" s="62"/>
    </row>
    <row r="35" spans="1:27"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27">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27" ht="12.75" customHeight="1">
      <c r="A37" s="200" t="s">
        <v>332</v>
      </c>
      <c r="B37" s="102"/>
      <c r="C37" s="87">
        <v>1</v>
      </c>
      <c r="D37" s="86" t="s">
        <v>265</v>
      </c>
      <c r="E37" s="112"/>
      <c r="F37" s="130"/>
      <c r="G37" s="112"/>
      <c r="H37" s="112"/>
      <c r="I37" s="112"/>
      <c r="J37" s="112"/>
      <c r="K37" s="112"/>
      <c r="L37" s="112"/>
      <c r="M37" s="109"/>
      <c r="P37" s="122"/>
      <c r="Q37" s="112"/>
      <c r="R37" s="114"/>
      <c r="S37" s="112"/>
      <c r="T37" s="114"/>
      <c r="U37" s="112"/>
      <c r="V37" s="114"/>
      <c r="W37" s="112"/>
      <c r="X37" s="81" t="s">
        <v>70</v>
      </c>
      <c r="Y37" s="87">
        <v>1</v>
      </c>
      <c r="Z37" s="102"/>
      <c r="AA37" s="217" t="s">
        <v>328</v>
      </c>
    </row>
    <row r="38" spans="1:27">
      <c r="A38" s="204"/>
      <c r="B38" s="102"/>
      <c r="D38" s="134"/>
      <c r="E38" s="88">
        <f>IF(F38=D37,C37)+IF(F38=D39,C39)</f>
        <v>0</v>
      </c>
      <c r="F38" s="106"/>
      <c r="G38" s="112"/>
      <c r="H38" s="112"/>
      <c r="I38" s="112"/>
      <c r="J38" s="112"/>
      <c r="K38" s="112"/>
      <c r="L38" s="112"/>
      <c r="M38" s="109"/>
      <c r="N38" s="83"/>
      <c r="O38" s="90">
        <f>(IF(N38=P17,Q17)+IF(N38=P51,Q51))</f>
        <v>0</v>
      </c>
      <c r="P38" s="122"/>
      <c r="Q38" s="112"/>
      <c r="R38" s="114"/>
      <c r="S38" s="112"/>
      <c r="T38" s="114"/>
      <c r="U38" s="112"/>
      <c r="V38" s="104"/>
      <c r="W38" s="89">
        <f>IF(V38=X37,Y37)+IF(V38=X39,Y39)</f>
        <v>0</v>
      </c>
      <c r="X38" s="107"/>
      <c r="Z38" s="102"/>
      <c r="AA38" s="218"/>
    </row>
    <row r="39" spans="1:27">
      <c r="A39" s="204"/>
      <c r="B39" s="102"/>
      <c r="C39" s="87">
        <v>16</v>
      </c>
      <c r="D39" s="86" t="s">
        <v>366</v>
      </c>
      <c r="E39" s="108"/>
      <c r="F39" s="131"/>
      <c r="G39" s="109"/>
      <c r="H39" s="112"/>
      <c r="I39" s="112"/>
      <c r="J39" s="112"/>
      <c r="K39" s="112"/>
      <c r="L39" s="112"/>
      <c r="M39" s="109"/>
      <c r="N39" s="113"/>
      <c r="O39" s="117"/>
      <c r="P39" s="122"/>
      <c r="Q39" s="112"/>
      <c r="R39" s="114"/>
      <c r="S39" s="112"/>
      <c r="T39" s="114"/>
      <c r="U39" s="112"/>
      <c r="V39" s="121"/>
      <c r="W39" s="117"/>
      <c r="X39" s="82" t="s">
        <v>283</v>
      </c>
      <c r="Y39" s="87">
        <v>16</v>
      </c>
      <c r="Z39" s="102"/>
      <c r="AA39" s="218"/>
    </row>
    <row r="40" spans="1:27">
      <c r="A40" s="204"/>
      <c r="B40" s="102"/>
      <c r="D40" s="133"/>
      <c r="E40" s="117"/>
      <c r="F40" s="131"/>
      <c r="G40" s="88">
        <f>(IF(H40=F38,E38)+IF(H40=F42,E42))</f>
        <v>0</v>
      </c>
      <c r="H40" s="105"/>
      <c r="I40" s="112"/>
      <c r="J40" s="112"/>
      <c r="K40" s="112"/>
      <c r="L40" s="112"/>
      <c r="M40" s="109"/>
      <c r="N40" s="112"/>
      <c r="O40" s="112"/>
      <c r="P40" s="122"/>
      <c r="Q40" s="112"/>
      <c r="R40" s="114"/>
      <c r="S40" s="112"/>
      <c r="T40" s="104"/>
      <c r="U40" s="90">
        <f>(IF(T40=V38,W38)+IF(T40=V42,W42))</f>
        <v>0</v>
      </c>
      <c r="V40" s="121"/>
      <c r="W40" s="117"/>
      <c r="X40" s="103"/>
      <c r="Z40" s="102"/>
      <c r="AA40" s="218"/>
    </row>
    <row r="41" spans="1:27">
      <c r="A41" s="204"/>
      <c r="B41" s="102"/>
      <c r="C41" s="87">
        <v>8</v>
      </c>
      <c r="D41" s="86" t="s">
        <v>284</v>
      </c>
      <c r="E41" s="112"/>
      <c r="F41" s="130"/>
      <c r="G41" s="108"/>
      <c r="H41" s="117"/>
      <c r="I41" s="109"/>
      <c r="J41" s="112"/>
      <c r="K41" s="112"/>
      <c r="L41" s="112"/>
      <c r="M41" s="109"/>
      <c r="N41" s="112"/>
      <c r="O41" s="112"/>
      <c r="P41" s="122"/>
      <c r="Q41" s="112"/>
      <c r="R41" s="114"/>
      <c r="S41" s="112"/>
      <c r="T41" s="121"/>
      <c r="U41" s="117"/>
      <c r="V41" s="122"/>
      <c r="W41" s="112"/>
      <c r="X41" s="81" t="s">
        <v>347</v>
      </c>
      <c r="Y41" s="87">
        <v>8</v>
      </c>
      <c r="Z41" s="102"/>
      <c r="AA41" s="218"/>
    </row>
    <row r="42" spans="1:27">
      <c r="A42" s="204"/>
      <c r="B42" s="102"/>
      <c r="D42" s="134"/>
      <c r="E42" s="88">
        <f>IF(F42=D41,C41)+IF(F42=D43,C43)</f>
        <v>0</v>
      </c>
      <c r="F42" s="106"/>
      <c r="G42" s="108"/>
      <c r="H42" s="117"/>
      <c r="I42" s="109"/>
      <c r="J42" s="112"/>
      <c r="K42" s="112"/>
      <c r="L42" s="112"/>
      <c r="M42" s="109"/>
      <c r="N42" s="112"/>
      <c r="O42" s="112"/>
      <c r="P42" s="122"/>
      <c r="Q42" s="112"/>
      <c r="R42" s="114"/>
      <c r="S42" s="112"/>
      <c r="T42" s="121"/>
      <c r="U42" s="117"/>
      <c r="V42" s="119"/>
      <c r="W42" s="89">
        <f>IF(V42=X41,Y41)+IF(V42=X43,Y43)</f>
        <v>0</v>
      </c>
      <c r="X42" s="107"/>
      <c r="Z42" s="102"/>
      <c r="AA42" s="218"/>
    </row>
    <row r="43" spans="1:27">
      <c r="A43" s="205"/>
      <c r="B43" s="102"/>
      <c r="C43" s="87">
        <v>9</v>
      </c>
      <c r="D43" s="86" t="s">
        <v>353</v>
      </c>
      <c r="E43" s="108"/>
      <c r="F43" s="131"/>
      <c r="G43" s="112"/>
      <c r="H43" s="112"/>
      <c r="I43" s="109"/>
      <c r="J43" s="112"/>
      <c r="K43" s="112"/>
      <c r="L43" s="112"/>
      <c r="M43" s="109"/>
      <c r="N43" s="112"/>
      <c r="O43" s="112"/>
      <c r="P43" s="122"/>
      <c r="Q43" s="112"/>
      <c r="R43" s="114"/>
      <c r="S43" s="112"/>
      <c r="T43" s="122"/>
      <c r="U43" s="112"/>
      <c r="V43" s="113"/>
      <c r="W43" s="117"/>
      <c r="X43" s="82" t="s">
        <v>348</v>
      </c>
      <c r="Y43" s="87">
        <v>9</v>
      </c>
      <c r="Z43" s="102"/>
      <c r="AA43" s="219"/>
    </row>
    <row r="44" spans="1:27">
      <c r="A44" s="62"/>
      <c r="B44" s="102"/>
      <c r="D44" s="133"/>
      <c r="E44" s="117"/>
      <c r="F44" s="131"/>
      <c r="G44" s="112"/>
      <c r="H44" s="112"/>
      <c r="I44" s="88">
        <f>(IF(J44=H40,G40)+IF(J44=H48,G48))</f>
        <v>0</v>
      </c>
      <c r="J44" s="105"/>
      <c r="K44" s="112"/>
      <c r="L44" s="112"/>
      <c r="M44" s="109"/>
      <c r="N44" s="112"/>
      <c r="O44" s="112"/>
      <c r="P44" s="122"/>
      <c r="Q44" s="112"/>
      <c r="R44" s="104"/>
      <c r="S44" s="90">
        <f>(IF(R44=T40,U40)+IF(R44=T48,U48))</f>
        <v>0</v>
      </c>
      <c r="T44" s="122"/>
      <c r="U44" s="112"/>
      <c r="V44" s="113"/>
      <c r="W44" s="117"/>
      <c r="X44" s="103"/>
      <c r="Z44" s="102"/>
      <c r="AA44" s="62"/>
    </row>
    <row r="45" spans="1:27" ht="12.75" customHeight="1">
      <c r="A45" s="200" t="s">
        <v>333</v>
      </c>
      <c r="B45" s="102"/>
      <c r="C45" s="87">
        <v>5</v>
      </c>
      <c r="D45" s="86" t="s">
        <v>293</v>
      </c>
      <c r="E45" s="112"/>
      <c r="F45" s="130"/>
      <c r="G45" s="112"/>
      <c r="H45" s="112"/>
      <c r="I45" s="108"/>
      <c r="J45" s="117"/>
      <c r="K45" s="109"/>
      <c r="L45" s="112"/>
      <c r="M45" s="109"/>
      <c r="N45" s="112"/>
      <c r="O45" s="112"/>
      <c r="P45" s="122"/>
      <c r="Q45" s="112"/>
      <c r="R45" s="121"/>
      <c r="S45" s="117"/>
      <c r="T45" s="122"/>
      <c r="U45" s="112"/>
      <c r="V45" s="114"/>
      <c r="W45" s="112"/>
      <c r="X45" s="81" t="s">
        <v>349</v>
      </c>
      <c r="Y45" s="87">
        <v>5</v>
      </c>
      <c r="Z45" s="102"/>
      <c r="AA45" s="217" t="s">
        <v>329</v>
      </c>
    </row>
    <row r="46" spans="1:27">
      <c r="A46" s="204"/>
      <c r="B46" s="102"/>
      <c r="D46" s="134"/>
      <c r="E46" s="88">
        <f>IF(F46=D45,C45)+IF(F46=D47,C47)</f>
        <v>0</v>
      </c>
      <c r="F46" s="106"/>
      <c r="G46" s="112"/>
      <c r="H46" s="112"/>
      <c r="I46" s="108"/>
      <c r="J46" s="117"/>
      <c r="K46" s="109"/>
      <c r="L46" s="112"/>
      <c r="M46" s="109"/>
      <c r="N46" s="112"/>
      <c r="O46" s="112"/>
      <c r="P46" s="122"/>
      <c r="Q46" s="112"/>
      <c r="R46" s="121"/>
      <c r="S46" s="117"/>
      <c r="T46" s="122"/>
      <c r="U46" s="112"/>
      <c r="V46" s="104"/>
      <c r="W46" s="89">
        <f>IF(V46=X45,Y45)+IF(V46=X47,Y47)</f>
        <v>0</v>
      </c>
      <c r="X46" s="107"/>
      <c r="Z46" s="102"/>
      <c r="AA46" s="218"/>
    </row>
    <row r="47" spans="1:27">
      <c r="A47" s="204"/>
      <c r="B47" s="102"/>
      <c r="C47" s="87">
        <v>12</v>
      </c>
      <c r="D47" s="86" t="s">
        <v>312</v>
      </c>
      <c r="E47" s="108"/>
      <c r="F47" s="131"/>
      <c r="G47" s="109"/>
      <c r="H47" s="112"/>
      <c r="I47" s="109"/>
      <c r="J47" s="112"/>
      <c r="K47" s="109"/>
      <c r="L47" s="112"/>
      <c r="M47" s="109"/>
      <c r="N47" s="112"/>
      <c r="O47" s="112"/>
      <c r="P47" s="122"/>
      <c r="Q47" s="112"/>
      <c r="R47" s="122"/>
      <c r="S47" s="112"/>
      <c r="T47" s="122"/>
      <c r="U47" s="112"/>
      <c r="V47" s="121"/>
      <c r="W47" s="117"/>
      <c r="X47" s="82" t="s">
        <v>350</v>
      </c>
      <c r="Y47" s="87">
        <v>12</v>
      </c>
      <c r="Z47" s="102"/>
      <c r="AA47" s="218"/>
    </row>
    <row r="48" spans="1:27">
      <c r="A48" s="204"/>
      <c r="B48" s="102"/>
      <c r="D48" s="133"/>
      <c r="E48" s="117"/>
      <c r="F48" s="131"/>
      <c r="G48" s="88">
        <f>(IF(H48=F46,E46)+IF(H48=F50,E50))</f>
        <v>0</v>
      </c>
      <c r="H48" s="105"/>
      <c r="I48" s="109"/>
      <c r="J48" s="112"/>
      <c r="K48" s="109"/>
      <c r="L48" s="112"/>
      <c r="M48" s="109"/>
      <c r="N48" s="112"/>
      <c r="O48" s="112"/>
      <c r="P48" s="122"/>
      <c r="Q48" s="112"/>
      <c r="R48" s="122"/>
      <c r="S48" s="111"/>
      <c r="T48" s="119"/>
      <c r="U48" s="90">
        <f>(IF(T48=V46,W46)+IF(T48=V50,W50))</f>
        <v>0</v>
      </c>
      <c r="V48" s="121"/>
      <c r="W48" s="117"/>
      <c r="X48" s="103"/>
      <c r="Z48" s="102"/>
      <c r="AA48" s="218"/>
    </row>
    <row r="49" spans="1:27">
      <c r="A49" s="204"/>
      <c r="B49" s="102"/>
      <c r="C49" s="87">
        <v>4</v>
      </c>
      <c r="D49" s="86" t="s">
        <v>65</v>
      </c>
      <c r="E49" s="112"/>
      <c r="F49" s="130"/>
      <c r="G49" s="108"/>
      <c r="H49" s="117"/>
      <c r="I49" s="112"/>
      <c r="J49" s="112"/>
      <c r="K49" s="109"/>
      <c r="L49" s="112"/>
      <c r="M49" s="109"/>
      <c r="N49" s="112"/>
      <c r="O49" s="112"/>
      <c r="P49" s="122"/>
      <c r="Q49" s="112"/>
      <c r="R49" s="122"/>
      <c r="S49" s="112"/>
      <c r="T49" s="113"/>
      <c r="U49" s="117"/>
      <c r="V49" s="122"/>
      <c r="W49" s="112"/>
      <c r="X49" s="81" t="s">
        <v>41</v>
      </c>
      <c r="Y49" s="87">
        <v>4</v>
      </c>
      <c r="Z49" s="102"/>
      <c r="AA49" s="218"/>
    </row>
    <row r="50" spans="1:27" ht="12.75" customHeight="1">
      <c r="A50" s="204"/>
      <c r="B50" s="102"/>
      <c r="D50" s="134"/>
      <c r="E50" s="88">
        <f>IF(F50=D49,C49)+IF(F50=D51,C51)</f>
        <v>0</v>
      </c>
      <c r="F50" s="106"/>
      <c r="G50" s="108"/>
      <c r="H50" s="187" t="s">
        <v>326</v>
      </c>
      <c r="I50" s="112"/>
      <c r="J50" s="112"/>
      <c r="K50" s="109"/>
      <c r="L50" s="112"/>
      <c r="M50" s="109"/>
      <c r="N50" s="112"/>
      <c r="O50" s="112"/>
      <c r="P50" s="122"/>
      <c r="Q50" s="112"/>
      <c r="R50" s="122"/>
      <c r="S50" s="112"/>
      <c r="T50" s="188" t="s">
        <v>324</v>
      </c>
      <c r="U50" s="117"/>
      <c r="V50" s="119"/>
      <c r="W50" s="89">
        <f>IF(V50=X49,Y49)+IF(V50=X51,Y51)</f>
        <v>0</v>
      </c>
      <c r="X50" s="107"/>
      <c r="Z50" s="102"/>
      <c r="AA50" s="218"/>
    </row>
    <row r="51" spans="1:27">
      <c r="A51" s="205"/>
      <c r="B51" s="102"/>
      <c r="C51" s="87">
        <v>13</v>
      </c>
      <c r="D51" s="86" t="s">
        <v>297</v>
      </c>
      <c r="E51" s="108"/>
      <c r="F51" s="131"/>
      <c r="G51" s="112"/>
      <c r="H51" s="187"/>
      <c r="I51" s="112"/>
      <c r="J51" s="112"/>
      <c r="K51" s="88">
        <f>(IF(L51=J44,I44)+IF(L51=J60,I60))</f>
        <v>0</v>
      </c>
      <c r="L51" s="84"/>
      <c r="M51" s="109"/>
      <c r="N51" s="112"/>
      <c r="O51" s="111"/>
      <c r="P51" s="83"/>
      <c r="Q51" s="90">
        <f>(IF(P51=R44,S44)+IF(P51=R60,S60))</f>
        <v>0</v>
      </c>
      <c r="R51" s="122"/>
      <c r="S51" s="112"/>
      <c r="T51" s="188"/>
      <c r="U51" s="112"/>
      <c r="V51" s="113"/>
      <c r="W51" s="117"/>
      <c r="X51" s="82" t="s">
        <v>351</v>
      </c>
      <c r="Y51" s="87">
        <v>13</v>
      </c>
      <c r="Z51" s="102"/>
      <c r="AA51" s="219"/>
    </row>
    <row r="52" spans="1:27">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row>
    <row r="53" spans="1:27" ht="12.75" customHeight="1">
      <c r="A53" s="214" t="s">
        <v>334</v>
      </c>
      <c r="B53" s="102"/>
      <c r="C53" s="87">
        <v>6</v>
      </c>
      <c r="D53" s="86" t="s">
        <v>259</v>
      </c>
      <c r="E53" s="112"/>
      <c r="F53" s="130"/>
      <c r="G53" s="112"/>
      <c r="H53" s="187"/>
      <c r="I53" s="112"/>
      <c r="J53" s="112"/>
      <c r="K53" s="108"/>
      <c r="L53" s="117"/>
      <c r="M53" s="112"/>
      <c r="N53" s="112"/>
      <c r="O53" s="112"/>
      <c r="P53" s="113"/>
      <c r="Q53" s="117"/>
      <c r="R53" s="122"/>
      <c r="S53" s="112"/>
      <c r="T53" s="188"/>
      <c r="U53" s="112"/>
      <c r="V53" s="114"/>
      <c r="W53" s="112"/>
      <c r="X53" s="81" t="s">
        <v>266</v>
      </c>
      <c r="Y53" s="87">
        <v>6</v>
      </c>
      <c r="Z53" s="102"/>
      <c r="AA53" s="191" t="s">
        <v>333</v>
      </c>
    </row>
    <row r="54" spans="1:27" ht="12.75" customHeight="1">
      <c r="A54" s="215"/>
      <c r="B54" s="102"/>
      <c r="D54" s="134"/>
      <c r="E54" s="88">
        <f>IF(F54=D53,C53)+IF(F54=D55,C55)</f>
        <v>0</v>
      </c>
      <c r="F54" s="106"/>
      <c r="G54" s="112"/>
      <c r="H54" s="187"/>
      <c r="I54" s="112"/>
      <c r="J54" s="112"/>
      <c r="K54" s="109"/>
      <c r="L54" s="112"/>
      <c r="M54" s="112"/>
      <c r="N54" s="112"/>
      <c r="O54" s="112"/>
      <c r="P54" s="114"/>
      <c r="Q54" s="112"/>
      <c r="R54" s="122"/>
      <c r="S54" s="112"/>
      <c r="T54" s="188"/>
      <c r="U54" s="112"/>
      <c r="V54" s="104"/>
      <c r="W54" s="89">
        <f>IF(V54=X53,Y53)+IF(V54=X55,Y55)</f>
        <v>0</v>
      </c>
      <c r="X54" s="107"/>
      <c r="Z54" s="102"/>
      <c r="AA54" s="220"/>
    </row>
    <row r="55" spans="1:27">
      <c r="A55" s="215"/>
      <c r="B55" s="102"/>
      <c r="C55" s="87">
        <v>11</v>
      </c>
      <c r="D55" s="86" t="s">
        <v>76</v>
      </c>
      <c r="E55" s="108"/>
      <c r="F55" s="131"/>
      <c r="G55" s="109"/>
      <c r="H55" s="112"/>
      <c r="I55" s="112"/>
      <c r="J55" s="112"/>
      <c r="K55" s="109"/>
      <c r="L55" s="112"/>
      <c r="M55" s="112"/>
      <c r="N55" s="112"/>
      <c r="O55" s="112"/>
      <c r="P55" s="114"/>
      <c r="Q55" s="112"/>
      <c r="R55" s="122"/>
      <c r="S55" s="112"/>
      <c r="T55" s="114"/>
      <c r="U55" s="112"/>
      <c r="V55" s="121"/>
      <c r="W55" s="117"/>
      <c r="X55" s="82" t="s">
        <v>43</v>
      </c>
      <c r="Y55" s="87">
        <v>11</v>
      </c>
      <c r="Z55" s="102"/>
      <c r="AA55" s="220"/>
    </row>
    <row r="56" spans="1:27">
      <c r="A56" s="215"/>
      <c r="B56" s="102"/>
      <c r="D56" s="133"/>
      <c r="E56" s="117"/>
      <c r="F56" s="131"/>
      <c r="G56" s="88">
        <f>(IF(H56=F54,E54)+IF(H56=F58,E58))</f>
        <v>0</v>
      </c>
      <c r="H56" s="105"/>
      <c r="I56" s="112"/>
      <c r="J56" s="112"/>
      <c r="K56" s="109"/>
      <c r="L56" s="112"/>
      <c r="M56" s="112"/>
      <c r="N56" s="112"/>
      <c r="O56" s="112"/>
      <c r="P56" s="114"/>
      <c r="Q56" s="112"/>
      <c r="R56" s="122"/>
      <c r="S56" s="112"/>
      <c r="T56" s="104"/>
      <c r="U56" s="90">
        <f>(IF(T56=V54,W54)+IF(T56=V58,W58))</f>
        <v>0</v>
      </c>
      <c r="V56" s="121"/>
      <c r="W56" s="117"/>
      <c r="X56" s="103"/>
      <c r="Z56" s="102"/>
      <c r="AA56" s="220"/>
    </row>
    <row r="57" spans="1:27">
      <c r="A57" s="215"/>
      <c r="B57" s="102"/>
      <c r="C57" s="87">
        <v>3</v>
      </c>
      <c r="D57" s="86" t="s">
        <v>291</v>
      </c>
      <c r="E57" s="112"/>
      <c r="F57" s="130"/>
      <c r="G57" s="108"/>
      <c r="H57" s="117"/>
      <c r="I57" s="109"/>
      <c r="J57" s="112"/>
      <c r="K57" s="109"/>
      <c r="L57" s="112"/>
      <c r="M57" s="112"/>
      <c r="N57" s="112"/>
      <c r="O57" s="112"/>
      <c r="P57" s="114"/>
      <c r="Q57" s="112"/>
      <c r="R57" s="122"/>
      <c r="S57" s="112"/>
      <c r="T57" s="121"/>
      <c r="U57" s="117"/>
      <c r="V57" s="122"/>
      <c r="W57" s="112"/>
      <c r="X57" s="81" t="s">
        <v>352</v>
      </c>
      <c r="Y57" s="87">
        <v>3</v>
      </c>
      <c r="Z57" s="102"/>
      <c r="AA57" s="220"/>
    </row>
    <row r="58" spans="1:27">
      <c r="A58" s="215"/>
      <c r="B58" s="102"/>
      <c r="D58" s="134"/>
      <c r="E58" s="88">
        <f>IF(F58=D57,C57)+IF(F58=D59,C59)</f>
        <v>0</v>
      </c>
      <c r="F58" s="106"/>
      <c r="G58" s="108"/>
      <c r="H58" s="94"/>
      <c r="I58" s="109"/>
      <c r="J58" s="112"/>
      <c r="K58" s="109"/>
      <c r="L58" s="112"/>
      <c r="M58" s="112"/>
      <c r="N58" s="112"/>
      <c r="O58" s="112"/>
      <c r="P58" s="114"/>
      <c r="Q58" s="112"/>
      <c r="R58" s="122"/>
      <c r="S58" s="112"/>
      <c r="T58" s="126"/>
      <c r="U58" s="117"/>
      <c r="V58" s="119"/>
      <c r="W58" s="89">
        <f>IF(V58=X57,Y57)+IF(V58=X59,Y59)</f>
        <v>0</v>
      </c>
      <c r="X58" s="107"/>
      <c r="Z58" s="102"/>
      <c r="AA58" s="220"/>
    </row>
    <row r="59" spans="1:27">
      <c r="A59" s="216"/>
      <c r="B59" s="102"/>
      <c r="C59" s="87">
        <v>14</v>
      </c>
      <c r="D59" s="86" t="s">
        <v>354</v>
      </c>
      <c r="E59" s="108"/>
      <c r="F59" s="131"/>
      <c r="G59" s="112"/>
      <c r="H59" s="112"/>
      <c r="I59" s="109"/>
      <c r="J59" s="112"/>
      <c r="K59" s="109"/>
      <c r="L59" s="112"/>
      <c r="M59" s="112"/>
      <c r="N59" s="112"/>
      <c r="O59" s="112"/>
      <c r="P59" s="114"/>
      <c r="Q59" s="112"/>
      <c r="R59" s="122"/>
      <c r="S59" s="112"/>
      <c r="T59" s="122"/>
      <c r="U59" s="112"/>
      <c r="V59" s="113"/>
      <c r="W59" s="117"/>
      <c r="X59" s="82" t="s">
        <v>264</v>
      </c>
      <c r="Y59" s="87">
        <v>14</v>
      </c>
      <c r="Z59" s="102"/>
      <c r="AA59" s="221"/>
    </row>
    <row r="60" spans="1:27">
      <c r="A60" s="62"/>
      <c r="B60" s="102"/>
      <c r="D60" s="133"/>
      <c r="E60" s="117"/>
      <c r="F60" s="131"/>
      <c r="G60" s="112"/>
      <c r="H60" s="112"/>
      <c r="I60" s="88">
        <f>(IF(J60=H56,G56)+IF(J60=H64,G64))</f>
        <v>0</v>
      </c>
      <c r="J60" s="118"/>
      <c r="K60" s="112"/>
      <c r="L60" s="112"/>
      <c r="M60" s="112"/>
      <c r="N60" s="112"/>
      <c r="O60" s="112"/>
      <c r="P60" s="114"/>
      <c r="Q60" s="112"/>
      <c r="R60" s="119"/>
      <c r="S60" s="90">
        <f>(IF(R60=T56,U56)+IF(R60=T64,U64))</f>
        <v>0</v>
      </c>
      <c r="T60" s="122"/>
      <c r="U60" s="112"/>
      <c r="V60" s="113"/>
      <c r="W60" s="117"/>
      <c r="X60" s="103"/>
      <c r="Z60" s="102"/>
      <c r="AA60" s="63"/>
    </row>
    <row r="61" spans="1:27" ht="12.75" customHeight="1">
      <c r="A61" s="200" t="s">
        <v>331</v>
      </c>
      <c r="B61" s="102"/>
      <c r="C61" s="87">
        <v>7</v>
      </c>
      <c r="D61" s="86" t="s">
        <v>296</v>
      </c>
      <c r="E61" s="112"/>
      <c r="F61" s="130"/>
      <c r="G61" s="112"/>
      <c r="H61" s="112"/>
      <c r="I61" s="108"/>
      <c r="J61" s="117"/>
      <c r="K61" s="112"/>
      <c r="L61" s="112"/>
      <c r="M61" s="112"/>
      <c r="N61" s="112"/>
      <c r="O61" s="112"/>
      <c r="P61" s="114"/>
      <c r="Q61" s="112"/>
      <c r="R61" s="113"/>
      <c r="S61" s="117"/>
      <c r="T61" s="122"/>
      <c r="U61" s="112"/>
      <c r="V61" s="114"/>
      <c r="W61" s="112"/>
      <c r="X61" s="81" t="s">
        <v>262</v>
      </c>
      <c r="Y61" s="87">
        <v>7</v>
      </c>
      <c r="Z61" s="102"/>
      <c r="AA61" s="217" t="s">
        <v>335</v>
      </c>
    </row>
    <row r="62" spans="1:27">
      <c r="A62" s="204"/>
      <c r="B62" s="102"/>
      <c r="D62" s="134"/>
      <c r="E62" s="88">
        <f>IF(F62=D61,C61)+IF(F62=D63,C63)</f>
        <v>0</v>
      </c>
      <c r="F62" s="106"/>
      <c r="G62" s="112"/>
      <c r="H62" s="112"/>
      <c r="I62" s="108"/>
      <c r="J62" s="117"/>
      <c r="K62" s="112"/>
      <c r="L62" s="112"/>
      <c r="M62" s="112"/>
      <c r="N62" s="112"/>
      <c r="O62" s="112"/>
      <c r="P62" s="114"/>
      <c r="Q62" s="112"/>
      <c r="R62" s="113"/>
      <c r="S62" s="117"/>
      <c r="T62" s="122"/>
      <c r="U62" s="112"/>
      <c r="V62" s="104"/>
      <c r="W62" s="89">
        <f>IF(V62=X61,Y61)+IF(V62=X63,Y63)</f>
        <v>0</v>
      </c>
      <c r="X62" s="107"/>
      <c r="Z62" s="102"/>
      <c r="AA62" s="218"/>
    </row>
    <row r="63" spans="1:27">
      <c r="A63" s="204"/>
      <c r="B63" s="102"/>
      <c r="C63" s="87">
        <v>10</v>
      </c>
      <c r="D63" s="86" t="s">
        <v>186</v>
      </c>
      <c r="E63" s="108"/>
      <c r="F63" s="131"/>
      <c r="G63" s="109"/>
      <c r="H63" s="112"/>
      <c r="I63" s="109"/>
      <c r="J63" s="112"/>
      <c r="K63" s="112"/>
      <c r="L63" s="112"/>
      <c r="M63" s="112"/>
      <c r="N63" s="112"/>
      <c r="O63" s="112"/>
      <c r="P63" s="114"/>
      <c r="Q63" s="112"/>
      <c r="R63" s="114"/>
      <c r="S63" s="112"/>
      <c r="T63" s="122"/>
      <c r="U63" s="112"/>
      <c r="V63" s="121"/>
      <c r="W63" s="117"/>
      <c r="X63" s="82" t="s">
        <v>277</v>
      </c>
      <c r="Y63" s="87">
        <v>10</v>
      </c>
      <c r="Z63" s="102"/>
      <c r="AA63" s="218"/>
    </row>
    <row r="64" spans="1:27">
      <c r="A64" s="204"/>
      <c r="B64" s="102"/>
      <c r="D64" s="133"/>
      <c r="E64" s="117"/>
      <c r="F64" s="131"/>
      <c r="G64" s="88">
        <f>(IF(H64=F62,E62)+IF(H64=F66,E66))</f>
        <v>0</v>
      </c>
      <c r="H64" s="105"/>
      <c r="I64" s="109"/>
      <c r="J64" s="112"/>
      <c r="K64" s="112"/>
      <c r="L64" s="112"/>
      <c r="M64" s="112"/>
      <c r="N64" s="112"/>
      <c r="O64" s="112"/>
      <c r="P64" s="112"/>
      <c r="Q64" s="112"/>
      <c r="R64" s="112"/>
      <c r="S64" s="112"/>
      <c r="T64" s="119"/>
      <c r="U64" s="90">
        <f>(IF(T64=V62,W62)+IF(T64=V66,W66))</f>
        <v>0</v>
      </c>
      <c r="V64" s="121"/>
      <c r="W64" s="117"/>
      <c r="X64" s="103"/>
      <c r="Z64" s="102"/>
      <c r="AA64" s="218"/>
    </row>
    <row r="65" spans="1:28">
      <c r="A65" s="204"/>
      <c r="B65" s="102"/>
      <c r="C65" s="87">
        <v>2</v>
      </c>
      <c r="D65" s="86" t="s">
        <v>189</v>
      </c>
      <c r="E65" s="112"/>
      <c r="F65" s="130"/>
      <c r="G65" s="108"/>
      <c r="H65" s="117"/>
      <c r="M65" s="112"/>
      <c r="N65" s="112"/>
      <c r="O65" s="112"/>
      <c r="T65" s="113"/>
      <c r="U65" s="117"/>
      <c r="V65" s="122"/>
      <c r="W65" s="112"/>
      <c r="X65" s="81" t="s">
        <v>185</v>
      </c>
      <c r="Y65" s="87">
        <v>2</v>
      </c>
      <c r="Z65" s="102"/>
      <c r="AA65" s="218"/>
    </row>
    <row r="66" spans="1:28">
      <c r="A66" s="204"/>
      <c r="B66" s="102"/>
      <c r="D66" s="134"/>
      <c r="E66" s="88">
        <f>IF(F66=D65,C65)+IF(F66=D67,C67)</f>
        <v>0</v>
      </c>
      <c r="F66" s="106"/>
      <c r="G66" s="108"/>
      <c r="H66" s="117"/>
      <c r="M66" s="112"/>
      <c r="N66" s="112"/>
      <c r="O66" s="112"/>
      <c r="T66" s="113"/>
      <c r="U66" s="117"/>
      <c r="V66" s="119"/>
      <c r="W66" s="89">
        <f>IF(V66=X65,Y65)+IF(V66=X67,Y67)</f>
        <v>0</v>
      </c>
      <c r="X66" s="107"/>
      <c r="Z66" s="102"/>
      <c r="AA66" s="218"/>
    </row>
    <row r="67" spans="1:28">
      <c r="A67" s="205"/>
      <c r="B67" s="102"/>
      <c r="C67" s="87">
        <v>15</v>
      </c>
      <c r="D67" s="86" t="s">
        <v>307</v>
      </c>
      <c r="E67" s="108"/>
      <c r="F67" s="131"/>
      <c r="G67" s="112"/>
      <c r="H67" s="112"/>
      <c r="M67" s="112"/>
      <c r="N67" s="112"/>
      <c r="O67" s="112"/>
      <c r="T67" s="114"/>
      <c r="U67" s="112"/>
      <c r="V67" s="113"/>
      <c r="W67" s="117"/>
      <c r="X67" s="82" t="s">
        <v>355</v>
      </c>
      <c r="Y67" s="87">
        <v>15</v>
      </c>
      <c r="Z67" s="102"/>
      <c r="AA67" s="219"/>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A69"/>
      <c r="D69" s="97"/>
      <c r="E69" s="112"/>
      <c r="F69" s="11"/>
      <c r="G69" s="112"/>
      <c r="H69" s="11"/>
      <c r="I69" s="94"/>
      <c r="J69" s="11"/>
      <c r="K69" s="112"/>
      <c r="L69" s="11"/>
      <c r="M69" s="112"/>
      <c r="N69" s="11"/>
      <c r="O69" s="112"/>
      <c r="P69" s="28"/>
      <c r="Q69" s="112"/>
      <c r="R69" s="28"/>
      <c r="S69" s="112"/>
      <c r="T69" s="28"/>
      <c r="U69" s="112"/>
      <c r="V69" s="28"/>
      <c r="W69" s="112"/>
      <c r="X69" s="97"/>
      <c r="AB69"/>
    </row>
    <row r="70" spans="1:28">
      <c r="A70"/>
      <c r="B70"/>
      <c r="C70" s="50"/>
      <c r="D70" s="97"/>
      <c r="E70" s="112"/>
      <c r="F70" s="11"/>
      <c r="G70" s="112"/>
      <c r="H70" s="11"/>
      <c r="I70" s="112"/>
      <c r="J70" s="11"/>
      <c r="K70" s="112"/>
      <c r="L70" s="11"/>
      <c r="M70" s="112"/>
      <c r="N70" s="11"/>
      <c r="O70" s="112"/>
      <c r="P70" s="28"/>
      <c r="Q70" s="112"/>
      <c r="R70" s="28"/>
      <c r="S70" s="112"/>
      <c r="T70" s="28"/>
      <c r="U70" s="112"/>
      <c r="V70" s="28"/>
      <c r="W70" s="112"/>
      <c r="X70" s="97"/>
      <c r="AB70"/>
    </row>
    <row r="71" spans="1:28">
      <c r="A71"/>
      <c r="B71"/>
      <c r="C71" s="50"/>
      <c r="D71" s="97" t="s">
        <v>285</v>
      </c>
      <c r="E71" s="112"/>
      <c r="F71" s="11"/>
      <c r="G71" s="112"/>
      <c r="H71" s="11"/>
      <c r="I71" s="112"/>
      <c r="J71" s="11"/>
      <c r="K71" s="112"/>
      <c r="L71" s="11"/>
      <c r="M71" s="112"/>
      <c r="N71" s="11"/>
      <c r="O71" s="112"/>
      <c r="P71" s="28"/>
      <c r="Q71" s="112"/>
      <c r="R71" s="28"/>
      <c r="S71" s="112"/>
      <c r="T71" s="28"/>
      <c r="U71" s="112"/>
      <c r="V71" s="28"/>
      <c r="W71" s="112"/>
      <c r="X71" s="97"/>
      <c r="AB71"/>
    </row>
    <row r="72" spans="1:28">
      <c r="B72"/>
      <c r="C72" s="50"/>
      <c r="D72" s="97" t="s">
        <v>321</v>
      </c>
      <c r="F72" s="11"/>
      <c r="H72" s="11"/>
      <c r="J72" s="11"/>
      <c r="L72" s="11"/>
      <c r="N72" s="11"/>
      <c r="P72" s="28"/>
      <c r="R72" s="28"/>
      <c r="T72" s="28"/>
      <c r="V72" s="28"/>
      <c r="X72" s="97"/>
      <c r="AB72"/>
    </row>
    <row r="73" spans="1:28">
      <c r="B73"/>
      <c r="C73" s="50"/>
      <c r="D73" s="97" t="s">
        <v>322</v>
      </c>
      <c r="F73" s="11"/>
      <c r="H73" s="11"/>
      <c r="J73" s="11"/>
      <c r="L73" s="11"/>
      <c r="N73" s="11"/>
      <c r="P73" s="28"/>
      <c r="R73" s="28"/>
      <c r="T73" s="28"/>
      <c r="V73" s="28"/>
      <c r="X73" s="97"/>
      <c r="AB73"/>
    </row>
    <row r="74" spans="1:28">
      <c r="B74"/>
      <c r="C74" s="50"/>
      <c r="D74" s="97" t="s">
        <v>125</v>
      </c>
      <c r="F74" s="11"/>
      <c r="H74" s="11"/>
      <c r="J74" s="11"/>
      <c r="L74" s="11"/>
      <c r="N74" s="11"/>
      <c r="P74" s="28"/>
      <c r="R74" s="28"/>
      <c r="T74" s="28"/>
      <c r="V74" s="28"/>
      <c r="X74" s="97"/>
      <c r="AB74"/>
    </row>
    <row r="75" spans="1:28">
      <c r="B75"/>
      <c r="C75" s="50"/>
      <c r="D75" s="97"/>
      <c r="F75" s="130"/>
      <c r="H75" s="112"/>
      <c r="J75" s="112"/>
      <c r="R75" s="114"/>
      <c r="T75" s="114"/>
      <c r="V75" s="114"/>
      <c r="X75" s="97"/>
    </row>
    <row r="76" spans="1:28">
      <c r="B76"/>
      <c r="C76" s="50"/>
      <c r="D76" s="97"/>
      <c r="F76" s="130"/>
      <c r="H76" s="112"/>
      <c r="J76" s="112"/>
      <c r="R76" s="114"/>
      <c r="T76" s="114"/>
      <c r="V76" s="114"/>
      <c r="X76" s="97"/>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6:22">
      <c r="F81" s="130"/>
      <c r="H81" s="112"/>
      <c r="J81" s="112"/>
      <c r="R81" s="114"/>
      <c r="T81" s="114"/>
      <c r="V81" s="114"/>
    </row>
    <row r="82" spans="6:22">
      <c r="F82" s="130"/>
      <c r="H82" s="112"/>
      <c r="J82" s="112"/>
      <c r="R82" s="114"/>
      <c r="T82" s="114"/>
      <c r="V82" s="114"/>
    </row>
    <row r="83" spans="6:22">
      <c r="F83" s="130"/>
      <c r="H83" s="112"/>
      <c r="J83" s="112"/>
      <c r="R83" s="114"/>
      <c r="T83" s="114"/>
      <c r="V83" s="114"/>
    </row>
    <row r="84" spans="6:22">
      <c r="F84" s="130"/>
      <c r="H84" s="112"/>
      <c r="J84" s="112"/>
      <c r="R84" s="114"/>
      <c r="T84" s="114"/>
      <c r="V84" s="114"/>
    </row>
    <row r="85" spans="6:22">
      <c r="F85" s="130"/>
      <c r="H85" s="112"/>
      <c r="J85" s="112"/>
      <c r="R85" s="114"/>
      <c r="T85" s="114"/>
      <c r="V85" s="114"/>
    </row>
    <row r="86" spans="6:22">
      <c r="F86" s="130"/>
      <c r="H86" s="112"/>
      <c r="J86" s="112"/>
      <c r="R86" s="114"/>
      <c r="T86" s="114"/>
      <c r="V86" s="114"/>
    </row>
    <row r="87" spans="6:22">
      <c r="F87" s="130"/>
      <c r="H87" s="112"/>
      <c r="J87" s="112"/>
      <c r="R87" s="114"/>
      <c r="T87" s="114"/>
      <c r="V87" s="114"/>
    </row>
    <row r="88" spans="6:22">
      <c r="F88" s="130"/>
      <c r="H88" s="112"/>
      <c r="J88" s="112"/>
      <c r="R88" s="114"/>
      <c r="T88" s="114"/>
      <c r="V88" s="114"/>
    </row>
    <row r="89" spans="6:22">
      <c r="F89" s="130"/>
      <c r="H89" s="112"/>
      <c r="J89" s="112"/>
      <c r="R89" s="114"/>
      <c r="T89" s="114"/>
      <c r="V89" s="114"/>
    </row>
    <row r="90" spans="6:22">
      <c r="F90" s="130"/>
      <c r="H90" s="112"/>
      <c r="J90" s="112"/>
      <c r="R90" s="114"/>
      <c r="T90" s="114"/>
      <c r="V90" s="114"/>
    </row>
    <row r="91" spans="6:22">
      <c r="F91" s="130"/>
      <c r="H91" s="112"/>
      <c r="J91" s="112"/>
      <c r="R91" s="114"/>
      <c r="T91" s="114"/>
      <c r="V91" s="114"/>
    </row>
    <row r="92" spans="6:22">
      <c r="F92" s="130"/>
      <c r="H92" s="112"/>
      <c r="J92" s="112"/>
      <c r="R92" s="114"/>
      <c r="T92" s="114"/>
      <c r="V92" s="114"/>
    </row>
    <row r="93" spans="6:22">
      <c r="F93" s="130"/>
      <c r="H93" s="112"/>
      <c r="J93" s="112"/>
      <c r="R93" s="114"/>
      <c r="T93" s="114"/>
      <c r="V93" s="114"/>
    </row>
    <row r="94" spans="6:22">
      <c r="F94" s="130"/>
      <c r="H94" s="112"/>
      <c r="J94" s="112"/>
      <c r="R94" s="114"/>
      <c r="T94" s="114"/>
      <c r="V94" s="114"/>
    </row>
    <row r="95" spans="6:22">
      <c r="F95" s="130"/>
      <c r="H95" s="112"/>
      <c r="J95" s="112"/>
      <c r="R95" s="114"/>
      <c r="T95" s="114"/>
      <c r="V95" s="114"/>
    </row>
    <row r="96" spans="6:22">
      <c r="F96" s="130"/>
      <c r="H96" s="112"/>
      <c r="J96" s="112"/>
      <c r="R96" s="114"/>
      <c r="T96" s="114"/>
      <c r="V96" s="114"/>
    </row>
    <row r="97" spans="6:22">
      <c r="F97" s="130"/>
      <c r="H97" s="112"/>
      <c r="J97" s="112"/>
      <c r="R97" s="114"/>
      <c r="T97" s="114"/>
      <c r="V97" s="114"/>
    </row>
    <row r="98" spans="6:22">
      <c r="F98" s="130"/>
      <c r="H98" s="112"/>
      <c r="J98" s="112"/>
      <c r="R98" s="114"/>
      <c r="T98" s="114"/>
      <c r="V98" s="114"/>
    </row>
    <row r="99" spans="6:22">
      <c r="F99" s="130"/>
      <c r="H99" s="112"/>
      <c r="J99" s="112"/>
      <c r="R99" s="114"/>
      <c r="T99" s="114"/>
      <c r="V99" s="114"/>
    </row>
    <row r="100" spans="6:22">
      <c r="F100" s="130"/>
      <c r="H100" s="112"/>
      <c r="J100" s="112"/>
      <c r="R100" s="114"/>
      <c r="T100" s="114"/>
      <c r="V100" s="114"/>
    </row>
    <row r="101" spans="6:22">
      <c r="F101" s="130"/>
      <c r="H101" s="112"/>
      <c r="J101" s="112"/>
      <c r="R101" s="114"/>
      <c r="T101" s="114"/>
      <c r="V101" s="114"/>
    </row>
    <row r="102" spans="6:22">
      <c r="F102" s="130"/>
      <c r="H102" s="112"/>
      <c r="J102" s="112"/>
      <c r="R102" s="112"/>
      <c r="T102" s="112"/>
      <c r="V102" s="114"/>
    </row>
    <row r="103" spans="6:22">
      <c r="F103" s="130"/>
      <c r="H103" s="112"/>
      <c r="J103" s="112"/>
      <c r="R103" s="112"/>
      <c r="T103" s="112"/>
      <c r="V103" s="114"/>
    </row>
    <row r="104" spans="6:22">
      <c r="F104" s="130"/>
      <c r="H104" s="112"/>
      <c r="J104" s="112"/>
      <c r="R104" s="112"/>
      <c r="T104" s="112"/>
      <c r="V104" s="114"/>
    </row>
    <row r="105" spans="6:22">
      <c r="F105" s="130"/>
      <c r="H105" s="112"/>
      <c r="J105" s="112"/>
      <c r="R105" s="112"/>
      <c r="T105" s="112"/>
      <c r="V105" s="114"/>
    </row>
    <row r="106" spans="6:22">
      <c r="F106" s="130"/>
      <c r="H106" s="112"/>
      <c r="J106" s="112"/>
      <c r="R106" s="112"/>
      <c r="T106" s="112"/>
      <c r="V106" s="114"/>
    </row>
    <row r="107" spans="6:22">
      <c r="F107" s="130"/>
      <c r="H107" s="112"/>
      <c r="J107" s="112"/>
      <c r="R107" s="112"/>
      <c r="T107" s="112"/>
      <c r="V107" s="114"/>
    </row>
    <row r="108" spans="6:22">
      <c r="F108" s="130"/>
      <c r="H108" s="112"/>
      <c r="J108" s="112"/>
      <c r="R108" s="112"/>
      <c r="T108" s="112"/>
      <c r="V108" s="114"/>
    </row>
    <row r="109" spans="6:22">
      <c r="F109" s="130"/>
      <c r="H109" s="112"/>
      <c r="J109" s="112"/>
      <c r="R109" s="112"/>
      <c r="T109" s="112"/>
      <c r="V109" s="114"/>
    </row>
    <row r="110" spans="6:22">
      <c r="F110" s="130"/>
      <c r="H110" s="112"/>
      <c r="J110" s="112"/>
      <c r="R110" s="112"/>
      <c r="T110" s="112"/>
      <c r="V110" s="114"/>
    </row>
    <row r="111" spans="6:22">
      <c r="F111" s="130"/>
      <c r="H111" s="112"/>
      <c r="J111" s="112"/>
      <c r="R111" s="112"/>
      <c r="T111" s="112"/>
      <c r="V111" s="114"/>
    </row>
    <row r="112" spans="6:22">
      <c r="F112" s="130"/>
      <c r="H112" s="112"/>
      <c r="J112" s="112"/>
      <c r="R112" s="112"/>
      <c r="T112" s="112"/>
      <c r="V112" s="114"/>
    </row>
    <row r="113" spans="6:22">
      <c r="F113" s="130"/>
      <c r="H113" s="112"/>
      <c r="J113" s="112"/>
      <c r="R113" s="112"/>
      <c r="T113" s="112"/>
      <c r="V113" s="114"/>
    </row>
    <row r="114" spans="6:22">
      <c r="F114" s="130"/>
      <c r="H114" s="112"/>
      <c r="J114" s="112"/>
      <c r="R114" s="112"/>
      <c r="T114" s="112"/>
      <c r="V114" s="114"/>
    </row>
    <row r="115" spans="6:22">
      <c r="F115" s="130"/>
      <c r="H115" s="112"/>
      <c r="J115" s="112"/>
      <c r="R115" s="112"/>
      <c r="T115" s="112"/>
      <c r="V115" s="114"/>
    </row>
    <row r="116" spans="6:22">
      <c r="F116" s="130"/>
      <c r="H116" s="112"/>
      <c r="J116" s="112"/>
      <c r="R116" s="112"/>
      <c r="T116" s="112"/>
      <c r="V116" s="114"/>
    </row>
    <row r="117" spans="6:22">
      <c r="F117" s="130"/>
      <c r="H117" s="112"/>
      <c r="J117" s="112"/>
      <c r="R117" s="112"/>
      <c r="T117" s="112"/>
      <c r="V117" s="114"/>
    </row>
    <row r="118" spans="6:22">
      <c r="F118" s="130"/>
      <c r="H118" s="112"/>
      <c r="J118" s="112"/>
      <c r="R118" s="112"/>
      <c r="T118" s="112"/>
      <c r="V118" s="114"/>
    </row>
    <row r="119" spans="6:22">
      <c r="F119" s="130"/>
      <c r="H119" s="112"/>
      <c r="J119" s="112"/>
      <c r="R119" s="112"/>
      <c r="T119" s="112"/>
      <c r="V119" s="114"/>
    </row>
    <row r="120" spans="6:22">
      <c r="F120" s="130"/>
      <c r="H120" s="112"/>
      <c r="J120" s="112"/>
      <c r="R120" s="112"/>
      <c r="T120" s="112"/>
      <c r="V120" s="114"/>
    </row>
    <row r="121" spans="6:22">
      <c r="F121" s="130"/>
      <c r="H121" s="112"/>
      <c r="J121" s="112"/>
      <c r="R121" s="112"/>
      <c r="T121" s="112"/>
      <c r="V121" s="114"/>
    </row>
  </sheetData>
  <mergeCells count="22">
    <mergeCell ref="AA3:AA9"/>
    <mergeCell ref="AA11:AA17"/>
    <mergeCell ref="L14:P14"/>
    <mergeCell ref="H16:H20"/>
    <mergeCell ref="T16:T20"/>
    <mergeCell ref="H50:H54"/>
    <mergeCell ref="A61:A67"/>
    <mergeCell ref="A37:A43"/>
    <mergeCell ref="A45:A51"/>
    <mergeCell ref="AA19:AA25"/>
    <mergeCell ref="AA27:AA33"/>
    <mergeCell ref="AA37:AA43"/>
    <mergeCell ref="AA45:AA51"/>
    <mergeCell ref="AA53:AA59"/>
    <mergeCell ref="AA61:AA67"/>
    <mergeCell ref="A53:A59"/>
    <mergeCell ref="T50:T54"/>
    <mergeCell ref="L1:P1"/>
    <mergeCell ref="A3:A9"/>
    <mergeCell ref="A11:A17"/>
    <mergeCell ref="A19:A25"/>
    <mergeCell ref="A27:A33"/>
  </mergeCells>
  <phoneticPr fontId="9" type="noConversion"/>
  <conditionalFormatting sqref="N2">
    <cfRule type="cellIs" dxfId="71" priority="1" operator="equal">
      <formula>63</formula>
    </cfRule>
    <cfRule type="cellIs" dxfId="70" priority="2" operator="notEqual">
      <formula>63</formula>
    </cfRule>
  </conditionalFormatting>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500-000000000000}">
  <sheetPr codeName="Sheet97">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L1:P1"/>
    <mergeCell ref="L14:P14"/>
    <mergeCell ref="H16:H20"/>
    <mergeCell ref="T16:T20"/>
    <mergeCell ref="H50:H54"/>
    <mergeCell ref="T50:T54"/>
  </mergeCells>
  <phoneticPr fontId="9" type="noConversion"/>
  <conditionalFormatting sqref="N2">
    <cfRule type="cellIs" dxfId="69" priority="1" operator="equal">
      <formula>63</formula>
    </cfRule>
    <cfRule type="cellIs" dxfId="68" priority="2" operator="notEqual">
      <formula>63</formula>
    </cfRule>
  </conditionalFormatting>
  <dataValidations count="63">
    <dataValidation type="list" allowBlank="1" showInputMessage="1" showErrorMessage="1" sqref="F4" xr:uid="{10B041E5-41BF-4316-9CD9-D6CD9B331C23}">
      <formula1>$AD$3:$AD$4</formula1>
    </dataValidation>
    <dataValidation type="list" allowBlank="1" showInputMessage="1" showErrorMessage="1" sqref="F8" xr:uid="{3454491D-08A2-4AAF-856A-138A04880ECB}">
      <formula1>$AD$5:$AD$6</formula1>
    </dataValidation>
    <dataValidation type="list" allowBlank="1" showInputMessage="1" showErrorMessage="1" sqref="J10" xr:uid="{6F17B7C9-3411-4D7C-BC69-DDC86273368D}">
      <formula1>$AD$3:$AD$10</formula1>
    </dataValidation>
    <dataValidation type="list" allowBlank="1" showInputMessage="1" showErrorMessage="1" sqref="F12" xr:uid="{2CCFBF29-3CA4-425E-B05C-C49798A51916}">
      <formula1>$AD$7:$AD$8</formula1>
    </dataValidation>
    <dataValidation type="list" allowBlank="1" showInputMessage="1" showErrorMessage="1" sqref="F16" xr:uid="{B3085FEF-D98B-40EB-AA6B-F8145F8430F7}">
      <formula1>$AD$9:$AD$10</formula1>
    </dataValidation>
    <dataValidation type="list" allowBlank="1" showInputMessage="1" showErrorMessage="1" sqref="F20" xr:uid="{8A25ABFF-98E1-41D4-AF0D-48DE8B7CA69E}">
      <formula1>$AD$11:$AD$12</formula1>
    </dataValidation>
    <dataValidation type="list" allowBlank="1" showInputMessage="1" showErrorMessage="1" sqref="F24" xr:uid="{DF89A824-3911-4810-9FB7-8837EB13DB7B}">
      <formula1>$AD$13:$AD$14</formula1>
    </dataValidation>
    <dataValidation type="list" allowBlank="1" showInputMessage="1" showErrorMessage="1" sqref="F28" xr:uid="{2764A828-C1D9-4729-B121-5903A35EDB64}">
      <formula1>$AD$15:$AD$16</formula1>
    </dataValidation>
    <dataValidation type="list" allowBlank="1" showInputMessage="1" showErrorMessage="1" sqref="F32" xr:uid="{359B634D-B4A1-4809-A173-707997983E54}">
      <formula1>$AD$17:$AD$18</formula1>
    </dataValidation>
    <dataValidation type="list" allowBlank="1" showInputMessage="1" showErrorMessage="1" sqref="H22" xr:uid="{29F95C2B-5B28-409F-9375-CDCEAD17FF8B}">
      <formula1>$AD$11:$AD$14</formula1>
    </dataValidation>
    <dataValidation type="list" allowBlank="1" showInputMessage="1" showErrorMessage="1" sqref="H30" xr:uid="{31759A09-B4C2-4F8B-B740-0B890AEE0C5C}">
      <formula1>$AD$15:$AD$18</formula1>
    </dataValidation>
    <dataValidation type="list" allowBlank="1" showInputMessage="1" showErrorMessage="1" sqref="J26" xr:uid="{E1070F5B-1C19-44E2-AF2D-D582F91A6367}">
      <formula1>$AD$11:$AD$18</formula1>
    </dataValidation>
    <dataValidation type="list" allowBlank="1" showInputMessage="1" showErrorMessage="1" sqref="L17" xr:uid="{F8C50FE7-F720-4389-B10F-0F13D3717D68}">
      <formula1>$AE$7:$AE$14</formula1>
    </dataValidation>
    <dataValidation type="list" allowBlank="1" showInputMessage="1" showErrorMessage="1" sqref="N32" xr:uid="{5CD049B8-B7B6-4B48-9379-22818C569BF0}">
      <formula1>$AD$24:$AD$31</formula1>
    </dataValidation>
    <dataValidation type="list" allowBlank="1" showInputMessage="1" showErrorMessage="1" sqref="N38" xr:uid="{37A7D515-A415-4FB9-AC5C-5055BD0CABA5}">
      <formula1>$AG$24:$AG$31</formula1>
    </dataValidation>
    <dataValidation type="list" allowBlank="1" showInputMessage="1" showErrorMessage="1" sqref="N35" xr:uid="{B0752CE4-8686-458B-A88F-637D6764B55E}">
      <formula1>$AE$24:$AE$31</formula1>
    </dataValidation>
    <dataValidation type="list" allowBlank="1" showInputMessage="1" showErrorMessage="1" sqref="V4" xr:uid="{9BBB00DB-9322-45D0-AE4B-222850A649F3}">
      <formula1>$AG$3:$AG$4</formula1>
    </dataValidation>
    <dataValidation type="list" allowBlank="1" showInputMessage="1" showErrorMessage="1" sqref="V8" xr:uid="{89D2E8A8-1161-44CF-A2D3-E2A297B1227D}">
      <formula1>$AG$5:$AG$6</formula1>
    </dataValidation>
    <dataValidation type="list" allowBlank="1" showInputMessage="1" showErrorMessage="1" sqref="V12" xr:uid="{2D9028BD-76CF-4FEC-99F8-6C2EF5F2FC88}">
      <formula1>$AG$7:$AG$8</formula1>
    </dataValidation>
    <dataValidation type="list" allowBlank="1" showInputMessage="1" showErrorMessage="1" sqref="V16" xr:uid="{3DD73DC9-46A6-4FA5-B8D5-BEE6F7403E04}">
      <formula1>$AG$9:$AG$10</formula1>
    </dataValidation>
    <dataValidation type="list" allowBlank="1" showInputMessage="1" showErrorMessage="1" sqref="V20" xr:uid="{73AC0AEC-4737-46F8-9D9C-2A9EE66760E0}">
      <formula1>$AG$11:$AG$12</formula1>
    </dataValidation>
    <dataValidation type="list" allowBlank="1" showInputMessage="1" showErrorMessage="1" sqref="V24" xr:uid="{BF9A65E4-5763-4DCD-8043-8E72885BC8FE}">
      <formula1>$AG$13:$AG$14</formula1>
    </dataValidation>
    <dataValidation type="list" allowBlank="1" showInputMessage="1" showErrorMessage="1" sqref="V28" xr:uid="{55AF89F5-9497-4D92-B737-603630192D9B}">
      <formula1>$AG$15:$AG$16</formula1>
    </dataValidation>
    <dataValidation type="list" allowBlank="1" showInputMessage="1" showErrorMessage="1" sqref="V32" xr:uid="{05A3C6E9-A12E-4B66-96E0-DCF4D984336C}">
      <formula1>$AG$17:$AG$18</formula1>
    </dataValidation>
    <dataValidation type="list" allowBlank="1" showInputMessage="1" showErrorMessage="1" sqref="T6" xr:uid="{3723F93B-5361-432C-9FAA-09A7C30E0E60}">
      <formula1>$AG$3:$AG$6</formula1>
    </dataValidation>
    <dataValidation type="list" allowBlank="1" showInputMessage="1" showErrorMessage="1" sqref="T14" xr:uid="{CD3CD0BC-6628-4B8D-8F35-52D00BABE72E}">
      <formula1>$AG$7:$AG$10</formula1>
    </dataValidation>
    <dataValidation type="list" allowBlank="1" showInputMessage="1" showErrorMessage="1" sqref="T22" xr:uid="{4EA51607-5BED-4758-B512-9FB8C14CFC1C}">
      <formula1>$AG$11:$AG$14</formula1>
    </dataValidation>
    <dataValidation type="list" allowBlank="1" showInputMessage="1" showErrorMessage="1" sqref="H6" xr:uid="{931DAE3B-8949-452A-B47D-B73B4465A9FF}">
      <formula1>$AD$3:$AD$6</formula1>
    </dataValidation>
    <dataValidation type="list" allowBlank="1" showInputMessage="1" showErrorMessage="1" sqref="H14" xr:uid="{23132BA7-7843-453E-BF53-5AB64038F24E}">
      <formula1>$AD$7:$AD$10</formula1>
    </dataValidation>
    <dataValidation type="list" allowBlank="1" showInputMessage="1" showErrorMessage="1" sqref="F38" xr:uid="{E351296E-27EF-4B23-9C99-75C2EFFD8765}">
      <formula1>$AD$37:$AD$38</formula1>
    </dataValidation>
    <dataValidation type="list" allowBlank="1" showInputMessage="1" showErrorMessage="1" sqref="F42" xr:uid="{4C661BE9-EC0F-4739-BA7C-5C0A9452926C}">
      <formula1>$AD$39:$AD$40</formula1>
    </dataValidation>
    <dataValidation type="list" allowBlank="1" showInputMessage="1" showErrorMessage="1" sqref="F46" xr:uid="{4EEF3C2F-F63B-447C-8E8F-F20E0F030AA1}">
      <formula1>$AD$41:$AD$42</formula1>
    </dataValidation>
    <dataValidation type="list" allowBlank="1" showInputMessage="1" showErrorMessage="1" sqref="F50" xr:uid="{0F15F593-81C8-433A-B0F4-DB92BB093B5D}">
      <formula1>$AD$43:$AD$44</formula1>
    </dataValidation>
    <dataValidation type="list" allowBlank="1" showInputMessage="1" showErrorMessage="1" sqref="F54" xr:uid="{220EFC21-041A-48C4-A260-6342F7142953}">
      <formula1>$AD$45:$AD$46</formula1>
    </dataValidation>
    <dataValidation type="list" allowBlank="1" showInputMessage="1" showErrorMessage="1" sqref="F58" xr:uid="{81C1286C-E733-4C3B-BA52-E62A8EFF5D43}">
      <formula1>$AD$47:$AD$48</formula1>
    </dataValidation>
    <dataValidation type="list" allowBlank="1" showInputMessage="1" showErrorMessage="1" sqref="F62" xr:uid="{BDA64CB6-C7F4-4500-ADC7-91976B7F76AD}">
      <formula1>$AD$49:$AD$50</formula1>
    </dataValidation>
    <dataValidation type="list" allowBlank="1" showInputMessage="1" showErrorMessage="1" sqref="F66" xr:uid="{CD0C7130-8677-43A5-8813-7DDC4AFB497C}">
      <formula1>$AD$51:$AD$52</formula1>
    </dataValidation>
    <dataValidation type="list" allowBlank="1" showInputMessage="1" showErrorMessage="1" sqref="H40" xr:uid="{A3891C19-27B7-48CC-A45A-6A57AE2EA0A3}">
      <formula1>$AD$37:$AD$40</formula1>
    </dataValidation>
    <dataValidation type="list" allowBlank="1" showInputMessage="1" showErrorMessage="1" sqref="H48" xr:uid="{56CBF993-BE9A-4190-A4E1-2337D6D9DEBC}">
      <formula1>$AD$41:$AD$44</formula1>
    </dataValidation>
    <dataValidation type="list" allowBlank="1" showInputMessage="1" showErrorMessage="1" sqref="H56" xr:uid="{E613337F-C78D-469F-B53E-259A2CA6E2FE}">
      <formula1>$AD$45:$AD$48</formula1>
    </dataValidation>
    <dataValidation type="list" allowBlank="1" showInputMessage="1" showErrorMessage="1" sqref="H64" xr:uid="{ABE0EF7F-5057-4E1E-8F97-CDC28244A60C}">
      <formula1>$AD$49:$AD$52</formula1>
    </dataValidation>
    <dataValidation type="list" allowBlank="1" showInputMessage="1" showErrorMessage="1" sqref="J44" xr:uid="{87927C90-E109-4B46-BFCA-3FD602A2A76B}">
      <formula1>$AD$37:$AD$44</formula1>
    </dataValidation>
    <dataValidation type="list" allowBlank="1" showInputMessage="1" showErrorMessage="1" sqref="J60" xr:uid="{BA5009D5-88DE-4F4F-8BB3-1028FE91DA4D}">
      <formula1>$AD$45:$AD$52</formula1>
    </dataValidation>
    <dataValidation type="list" allowBlank="1" showInputMessage="1" showErrorMessage="1" sqref="L51" xr:uid="{D984EB07-71DB-415F-A172-75CE3BF06662}">
      <formula1>$AE$41:$AE$48</formula1>
    </dataValidation>
    <dataValidation type="list" allowBlank="1" showInputMessage="1" showErrorMessage="1" sqref="T30" xr:uid="{DC5B07BE-8140-4E16-AB07-5C3A2EED44D3}">
      <formula1>$AG$15:$AG$18</formula1>
    </dataValidation>
    <dataValidation type="list" allowBlank="1" showInputMessage="1" showErrorMessage="1" sqref="R10" xr:uid="{0990FD72-EC07-4CD0-9200-4A4E55C7F1E8}">
      <formula1>$AG$3:$AG$10</formula1>
    </dataValidation>
    <dataValidation type="list" allowBlank="1" showInputMessage="1" showErrorMessage="1" sqref="R26" xr:uid="{4D474376-CDB1-4C9B-9FC7-8BB765E5737A}">
      <formula1>$AG$11:$AG$18</formula1>
    </dataValidation>
    <dataValidation type="list" allowBlank="1" showInputMessage="1" showErrorMessage="1" sqref="P17" xr:uid="{305595EB-F758-4641-BBBC-494FE49DC237}">
      <formula1>$AF$7:$AF$14</formula1>
    </dataValidation>
    <dataValidation type="list" allowBlank="1" showInputMessage="1" showErrorMessage="1" sqref="V38" xr:uid="{85E80302-1186-4EB5-BB67-4CC0E6AF1E32}">
      <formula1>$AG$37:$AG$38</formula1>
    </dataValidation>
    <dataValidation type="list" allowBlank="1" showInputMessage="1" showErrorMessage="1" sqref="V42" xr:uid="{28DBB412-CBF2-439D-A81E-E2B65C6463E9}">
      <formula1>$AG$39:$AG$40</formula1>
    </dataValidation>
    <dataValidation type="list" allowBlank="1" showInputMessage="1" showErrorMessage="1" sqref="V46" xr:uid="{DBD28A7B-6590-452B-A1E7-74E852B7175E}">
      <formula1>$AG$41:$AG$42</formula1>
    </dataValidation>
    <dataValidation type="list" allowBlank="1" showInputMessage="1" showErrorMessage="1" sqref="V50" xr:uid="{CFEDA30B-2BCF-487C-9FBD-FEEDD8A4D0FD}">
      <formula1>$AG$43:$AG$44</formula1>
    </dataValidation>
    <dataValidation type="list" allowBlank="1" showInputMessage="1" showErrorMessage="1" sqref="V54" xr:uid="{F84A8B24-BFF3-43C5-9538-E18C1D8D8A5A}">
      <formula1>$AG$45:$AG$46</formula1>
    </dataValidation>
    <dataValidation type="list" allowBlank="1" showInputMessage="1" showErrorMessage="1" sqref="V58" xr:uid="{EA52F343-9263-4661-BC76-1CBB001FD514}">
      <formula1>$AG$47:$AG$48</formula1>
    </dataValidation>
    <dataValidation type="list" allowBlank="1" showInputMessage="1" showErrorMessage="1" sqref="V62" xr:uid="{7B6241E1-D72D-4B96-AD88-3466D4A3C80C}">
      <formula1>$AG$49:$AG$50</formula1>
    </dataValidation>
    <dataValidation type="list" allowBlank="1" showInputMessage="1" showErrorMessage="1" sqref="V66" xr:uid="{EFEEC286-12FC-4329-ABB2-231A5593A9A1}">
      <formula1>$AG$51:$AG$52</formula1>
    </dataValidation>
    <dataValidation type="list" allowBlank="1" showInputMessage="1" showErrorMessage="1" sqref="T40" xr:uid="{E5B6D43F-8206-4CF2-9B51-1E6BAD51D7B7}">
      <formula1>$AG$37:$AG$40</formula1>
    </dataValidation>
    <dataValidation type="list" allowBlank="1" showInputMessage="1" showErrorMessage="1" sqref="T48" xr:uid="{826531CF-04B3-48C1-8BDA-515E2CE23D46}">
      <formula1>$AG$41:$AG$44</formula1>
    </dataValidation>
    <dataValidation type="list" allowBlank="1" showInputMessage="1" showErrorMessage="1" sqref="T56" xr:uid="{20C78D22-AC01-4DB8-9071-D70093AA3242}">
      <formula1>$AG$45:$AG$48</formula1>
    </dataValidation>
    <dataValidation type="list" allowBlank="1" showInputMessage="1" showErrorMessage="1" sqref="T64" xr:uid="{149FC2DD-C066-4D42-8912-ABE4CA17321F}">
      <formula1>$AG$49:$AG$52</formula1>
    </dataValidation>
    <dataValidation type="list" allowBlank="1" showInputMessage="1" showErrorMessage="1" sqref="R44" xr:uid="{BAB54459-6917-41A5-AD95-F5509AED3781}">
      <formula1>$AG$37:$AG$44</formula1>
    </dataValidation>
    <dataValidation type="list" allowBlank="1" showInputMessage="1" showErrorMessage="1" sqref="R60" xr:uid="{61A25CF0-794D-455E-88E9-1001CC5D9E44}">
      <formula1>$AG$45:$AG$52</formula1>
    </dataValidation>
    <dataValidation type="list" allowBlank="1" showInputMessage="1" showErrorMessage="1" sqref="P51" xr:uid="{F0D76339-CCE4-4B67-A1A7-66A4DF72D570}">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600-000000000000}">
  <sheetPr codeName="Sheet15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119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4</v>
      </c>
      <c r="J10" s="105" t="s">
        <v>187</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VA</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400</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426</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T50:T54"/>
    <mergeCell ref="H50:H54"/>
    <mergeCell ref="L1:P1"/>
    <mergeCell ref="A3:A9"/>
    <mergeCell ref="AA3:AA9"/>
    <mergeCell ref="A11:A17"/>
    <mergeCell ref="AA11:AA17"/>
    <mergeCell ref="T16:T20"/>
    <mergeCell ref="L14:P14"/>
    <mergeCell ref="H16:H20"/>
    <mergeCell ref="A19:A25"/>
    <mergeCell ref="AA19:AA25"/>
  </mergeCells>
  <conditionalFormatting sqref="N2">
    <cfRule type="cellIs" dxfId="67" priority="1" operator="equal">
      <formula>63</formula>
    </cfRule>
    <cfRule type="cellIs" dxfId="66" priority="2" operator="notEqual">
      <formula>63</formula>
    </cfRule>
  </conditionalFormatting>
  <dataValidations count="63">
    <dataValidation type="list" allowBlank="1" showInputMessage="1" showErrorMessage="1" sqref="F4" xr:uid="{AD0C80B4-5551-4FC9-BC39-3F69185A6EEF}">
      <formula1>$AD$3:$AD$4</formula1>
    </dataValidation>
    <dataValidation type="list" allowBlank="1" showInputMessage="1" showErrorMessage="1" sqref="F8" xr:uid="{65EC76E7-351C-4C94-B52A-E9DE447CC670}">
      <formula1>$AD$5:$AD$6</formula1>
    </dataValidation>
    <dataValidation type="list" allowBlank="1" showInputMessage="1" showErrorMessage="1" sqref="J10" xr:uid="{3A5842C9-FA7D-4D7C-B8FF-B7F20921BD85}">
      <formula1>$AD$3:$AD$10</formula1>
    </dataValidation>
    <dataValidation type="list" allowBlank="1" showInputMessage="1" showErrorMessage="1" sqref="F12" xr:uid="{DB19B518-F210-4376-89CC-983E7D9ECAF7}">
      <formula1>$AD$7:$AD$8</formula1>
    </dataValidation>
    <dataValidation type="list" allowBlank="1" showInputMessage="1" showErrorMessage="1" sqref="F16" xr:uid="{0021C434-8DF8-4CF2-82EC-23CCF8476B5F}">
      <formula1>$AD$9:$AD$10</formula1>
    </dataValidation>
    <dataValidation type="list" allowBlank="1" showInputMessage="1" showErrorMessage="1" sqref="F20" xr:uid="{27934806-6B4E-4596-A811-ABD91F16275E}">
      <formula1>$AD$11:$AD$12</formula1>
    </dataValidation>
    <dataValidation type="list" allowBlank="1" showInputMessage="1" showErrorMessage="1" sqref="F24" xr:uid="{DF049F7F-7FCB-4680-B00E-2E3CD7FC13E0}">
      <formula1>$AD$13:$AD$14</formula1>
    </dataValidation>
    <dataValidation type="list" allowBlank="1" showInputMessage="1" showErrorMessage="1" sqref="F28" xr:uid="{88F5449B-A320-47C7-A36A-8DD636B126F5}">
      <formula1>$AD$15:$AD$16</formula1>
    </dataValidation>
    <dataValidation type="list" allowBlank="1" showInputMessage="1" showErrorMessage="1" sqref="F32" xr:uid="{79F115C3-08E4-4E6D-BEA7-E285630E83EF}">
      <formula1>$AD$17:$AD$18</formula1>
    </dataValidation>
    <dataValidation type="list" allowBlank="1" showInputMessage="1" showErrorMessage="1" sqref="H22" xr:uid="{6A7F1EB8-A4DD-4E45-A6B1-0DBE795150E6}">
      <formula1>$AD$11:$AD$14</formula1>
    </dataValidation>
    <dataValidation type="list" allowBlank="1" showInputMessage="1" showErrorMessage="1" sqref="H30" xr:uid="{916BBC24-4E94-4349-8AE4-A78A60DD962C}">
      <formula1>$AD$15:$AD$18</formula1>
    </dataValidation>
    <dataValidation type="list" allowBlank="1" showInputMessage="1" showErrorMessage="1" sqref="J26" xr:uid="{BAD4DE41-D10B-4176-BCF2-F4B98DAFE34B}">
      <formula1>$AD$11:$AD$18</formula1>
    </dataValidation>
    <dataValidation type="list" allowBlank="1" showInputMessage="1" showErrorMessage="1" sqref="L17" xr:uid="{00D7D120-8733-4C09-ACF1-FA9B31470519}">
      <formula1>$AE$7:$AE$14</formula1>
    </dataValidation>
    <dataValidation type="list" allowBlank="1" showInputMessage="1" showErrorMessage="1" sqref="N32" xr:uid="{16B7D74A-47F2-466A-A961-6A0D820BC123}">
      <formula1>$AD$24:$AD$31</formula1>
    </dataValidation>
    <dataValidation type="list" allowBlank="1" showInputMessage="1" showErrorMessage="1" sqref="N38" xr:uid="{1D28A5D2-FF99-4C64-B654-1B2694B75AF7}">
      <formula1>$AG$24:$AG$31</formula1>
    </dataValidation>
    <dataValidation type="list" allowBlank="1" showInputMessage="1" showErrorMessage="1" sqref="N35" xr:uid="{86D429C7-101B-4EEC-9051-601BB9894736}">
      <formula1>$AE$24:$AE$31</formula1>
    </dataValidation>
    <dataValidation type="list" allowBlank="1" showInputMessage="1" showErrorMessage="1" sqref="V4" xr:uid="{87A79345-86EE-49D0-940D-378474238BAB}">
      <formula1>$AG$3:$AG$4</formula1>
    </dataValidation>
    <dataValidation type="list" allowBlank="1" showInputMessage="1" showErrorMessage="1" sqref="V8" xr:uid="{A3666C84-22EE-4F95-8F22-F19C1717319C}">
      <formula1>$AG$5:$AG$6</formula1>
    </dataValidation>
    <dataValidation type="list" allowBlank="1" showInputMessage="1" showErrorMessage="1" sqref="V12" xr:uid="{7C959616-0003-480C-874B-A22FB97B215B}">
      <formula1>$AG$7:$AG$8</formula1>
    </dataValidation>
    <dataValidation type="list" allowBlank="1" showInputMessage="1" showErrorMessage="1" sqref="V16" xr:uid="{8C617F38-E1FE-43A5-98BB-475F9AA365A7}">
      <formula1>$AG$9:$AG$10</formula1>
    </dataValidation>
    <dataValidation type="list" allowBlank="1" showInputMessage="1" showErrorMessage="1" sqref="V20" xr:uid="{5CE20B03-CAC6-4F42-9AED-246B11871AFD}">
      <formula1>$AG$11:$AG$12</formula1>
    </dataValidation>
    <dataValidation type="list" allowBlank="1" showInputMessage="1" showErrorMessage="1" sqref="V24" xr:uid="{0ADC9170-03DE-4C1B-B45B-98ED6A09B0C8}">
      <formula1>$AG$13:$AG$14</formula1>
    </dataValidation>
    <dataValidation type="list" allowBlank="1" showInputMessage="1" showErrorMessage="1" sqref="V28" xr:uid="{1B235104-897B-4183-8EF4-A540FA355C3C}">
      <formula1>$AG$15:$AG$16</formula1>
    </dataValidation>
    <dataValidation type="list" allowBlank="1" showInputMessage="1" showErrorMessage="1" sqref="V32" xr:uid="{7BD49E17-5B98-4DBB-8EF1-03AA2BC1D9A4}">
      <formula1>$AG$17:$AG$18</formula1>
    </dataValidation>
    <dataValidation type="list" allowBlank="1" showInputMessage="1" showErrorMessage="1" sqref="T6" xr:uid="{E7E4F927-1961-4666-8142-BF0ADA001094}">
      <formula1>$AG$3:$AG$6</formula1>
    </dataValidation>
    <dataValidation type="list" allowBlank="1" showInputMessage="1" showErrorMessage="1" sqref="T14" xr:uid="{9521F9A6-6D82-470F-B0A5-C5BBED245A42}">
      <formula1>$AG$7:$AG$10</formula1>
    </dataValidation>
    <dataValidation type="list" allowBlank="1" showInputMessage="1" showErrorMessage="1" sqref="T22" xr:uid="{CE75EF8B-5559-4C14-86A6-E6C0CFF3824D}">
      <formula1>$AG$11:$AG$14</formula1>
    </dataValidation>
    <dataValidation type="list" allowBlank="1" showInputMessage="1" showErrorMessage="1" sqref="H6" xr:uid="{6087DA43-8B95-4E16-8C28-DC0755F8BB1C}">
      <formula1>$AD$3:$AD$6</formula1>
    </dataValidation>
    <dataValidation type="list" allowBlank="1" showInputMessage="1" showErrorMessage="1" sqref="H14" xr:uid="{DA54D9D0-3DE0-45AD-8158-E871C063169E}">
      <formula1>$AD$7:$AD$10</formula1>
    </dataValidation>
    <dataValidation type="list" allowBlank="1" showInputMessage="1" showErrorMessage="1" sqref="F38" xr:uid="{EB81D99D-833F-4A73-846F-74764011A29B}">
      <formula1>$AD$37:$AD$38</formula1>
    </dataValidation>
    <dataValidation type="list" allowBlank="1" showInputMessage="1" showErrorMessage="1" sqref="F42" xr:uid="{606249F1-AE95-4276-A118-BA29F8C3FB49}">
      <formula1>$AD$39:$AD$40</formula1>
    </dataValidation>
    <dataValidation type="list" allowBlank="1" showInputMessage="1" showErrorMessage="1" sqref="F46" xr:uid="{23120A69-34AF-48B3-8F6A-A500D3EFD51E}">
      <formula1>$AD$41:$AD$42</formula1>
    </dataValidation>
    <dataValidation type="list" allowBlank="1" showInputMessage="1" showErrorMessage="1" sqref="F50" xr:uid="{73F45BA1-D4E0-422E-9BF7-297923635C44}">
      <formula1>$AD$43:$AD$44</formula1>
    </dataValidation>
    <dataValidation type="list" allowBlank="1" showInputMessage="1" showErrorMessage="1" sqref="F54" xr:uid="{EE6DB2E7-FA19-4BDE-8AF6-E5A3ED182183}">
      <formula1>$AD$45:$AD$46</formula1>
    </dataValidation>
    <dataValidation type="list" allowBlank="1" showInputMessage="1" showErrorMessage="1" sqref="F58" xr:uid="{E400491A-5BF4-457E-AAFA-323041B80021}">
      <formula1>$AD$47:$AD$48</formula1>
    </dataValidation>
    <dataValidation type="list" allowBlank="1" showInputMessage="1" showErrorMessage="1" sqref="F62" xr:uid="{52BFB178-A3D8-478E-BC3C-BB213ED24895}">
      <formula1>$AD$49:$AD$50</formula1>
    </dataValidation>
    <dataValidation type="list" allowBlank="1" showInputMessage="1" showErrorMessage="1" sqref="F66" xr:uid="{8F2917A2-6990-4C0C-86ED-8E318935D7D0}">
      <formula1>$AD$51:$AD$52</formula1>
    </dataValidation>
    <dataValidation type="list" allowBlank="1" showInputMessage="1" showErrorMessage="1" sqref="H40" xr:uid="{2820866C-F569-47F2-A436-8BB5C6F938C7}">
      <formula1>$AD$37:$AD$40</formula1>
    </dataValidation>
    <dataValidation type="list" allowBlank="1" showInputMessage="1" showErrorMessage="1" sqref="H48" xr:uid="{015EFE03-9615-4E8B-AD20-3A947D2E702F}">
      <formula1>$AD$41:$AD$44</formula1>
    </dataValidation>
    <dataValidation type="list" allowBlank="1" showInputMessage="1" showErrorMessage="1" sqref="H56" xr:uid="{A8531879-72DF-40DA-A4B8-A198B3A06566}">
      <formula1>$AD$45:$AD$48</formula1>
    </dataValidation>
    <dataValidation type="list" allowBlank="1" showInputMessage="1" showErrorMessage="1" sqref="H64" xr:uid="{E3CB5359-3A23-49EE-841F-5103072D51E2}">
      <formula1>$AD$49:$AD$52</formula1>
    </dataValidation>
    <dataValidation type="list" allowBlank="1" showInputMessage="1" showErrorMessage="1" sqref="J44" xr:uid="{5E3202B4-CEEC-4ACC-809C-CEFB201FDB12}">
      <formula1>$AD$37:$AD$44</formula1>
    </dataValidation>
    <dataValidation type="list" allowBlank="1" showInputMessage="1" showErrorMessage="1" sqref="J60" xr:uid="{C9521B2C-F5B4-4DA8-BCE6-01123A866E3C}">
      <formula1>$AD$45:$AD$52</formula1>
    </dataValidation>
    <dataValidation type="list" allowBlank="1" showInputMessage="1" showErrorMessage="1" sqref="L51" xr:uid="{44F2DEAA-ADD8-4019-9EB6-17986C716AD9}">
      <formula1>$AE$41:$AE$48</formula1>
    </dataValidation>
    <dataValidation type="list" allowBlank="1" showInputMessage="1" showErrorMessage="1" sqref="T30" xr:uid="{1C83368D-7007-4387-B97A-3E793D88528A}">
      <formula1>$AG$15:$AG$18</formula1>
    </dataValidation>
    <dataValidation type="list" allowBlank="1" showInputMessage="1" showErrorMessage="1" sqref="R10" xr:uid="{80FCD2DF-AB9E-4D18-B5A2-1FE07BABCFDC}">
      <formula1>$AG$3:$AG$10</formula1>
    </dataValidation>
    <dataValidation type="list" allowBlank="1" showInputMessage="1" showErrorMessage="1" sqref="R26" xr:uid="{755735E3-96E6-42A0-9463-0B35F505A5B4}">
      <formula1>$AG$11:$AG$18</formula1>
    </dataValidation>
    <dataValidation type="list" allowBlank="1" showInputMessage="1" showErrorMessage="1" sqref="P17" xr:uid="{0287A9C5-1796-4FCC-928F-5407D0BDDA0E}">
      <formula1>$AF$7:$AF$14</formula1>
    </dataValidation>
    <dataValidation type="list" allowBlank="1" showInputMessage="1" showErrorMessage="1" sqref="V38" xr:uid="{698EA99B-C6D8-4E52-BFE9-92A16D4F1E44}">
      <formula1>$AG$37:$AG$38</formula1>
    </dataValidation>
    <dataValidation type="list" allowBlank="1" showInputMessage="1" showErrorMessage="1" sqref="V42" xr:uid="{E9130485-5659-4DB4-AF93-36FEAD3C9ADD}">
      <formula1>$AG$39:$AG$40</formula1>
    </dataValidation>
    <dataValidation type="list" allowBlank="1" showInputMessage="1" showErrorMessage="1" sqref="V46" xr:uid="{D37109CD-D21E-40C8-9B1C-A38F25FB2731}">
      <formula1>$AG$41:$AG$42</formula1>
    </dataValidation>
    <dataValidation type="list" allowBlank="1" showInputMessage="1" showErrorMessage="1" sqref="V50" xr:uid="{DB4E4AA6-1FAE-4F73-AC52-3E0A4611D2CF}">
      <formula1>$AG$43:$AG$44</formula1>
    </dataValidation>
    <dataValidation type="list" allowBlank="1" showInputMessage="1" showErrorMessage="1" sqref="V54" xr:uid="{520741A6-1330-4F14-93EC-E33E613FE938}">
      <formula1>$AG$45:$AG$46</formula1>
    </dataValidation>
    <dataValidation type="list" allowBlank="1" showInputMessage="1" showErrorMessage="1" sqref="V58" xr:uid="{876DCA44-3247-4CB9-887B-680134F6E8CE}">
      <formula1>$AG$47:$AG$48</formula1>
    </dataValidation>
    <dataValidation type="list" allowBlank="1" showInputMessage="1" showErrorMessage="1" sqref="V62" xr:uid="{8F0E888A-C14C-4CB6-A7D9-5FB13C4DAB05}">
      <formula1>$AG$49:$AG$50</formula1>
    </dataValidation>
    <dataValidation type="list" allowBlank="1" showInputMessage="1" showErrorMessage="1" sqref="V66" xr:uid="{5D5442C2-B6BA-4CEA-8244-F1773AA68AA6}">
      <formula1>$AG$51:$AG$52</formula1>
    </dataValidation>
    <dataValidation type="list" allowBlank="1" showInputMessage="1" showErrorMessage="1" sqref="T40" xr:uid="{F6237DDF-654E-4D2D-940C-892AA76B8C27}">
      <formula1>$AG$37:$AG$40</formula1>
    </dataValidation>
    <dataValidation type="list" allowBlank="1" showInputMessage="1" showErrorMessage="1" sqref="T48" xr:uid="{9A25320D-D92A-46CC-9A85-5D4AC6318167}">
      <formula1>$AG$41:$AG$44</formula1>
    </dataValidation>
    <dataValidation type="list" allowBlank="1" showInputMessage="1" showErrorMessage="1" sqref="T56" xr:uid="{FAF7D35F-A32A-4E91-BE4B-04B83ECB7A3F}">
      <formula1>$AG$45:$AG$48</formula1>
    </dataValidation>
    <dataValidation type="list" allowBlank="1" showInputMessage="1" showErrorMessage="1" sqref="T64" xr:uid="{33471A01-4A3E-4C95-BE95-93779B77C110}">
      <formula1>$AG$49:$AG$52</formula1>
    </dataValidation>
    <dataValidation type="list" allowBlank="1" showInputMessage="1" showErrorMessage="1" sqref="R44" xr:uid="{53AA50F5-5F5C-48AA-91B0-026C2B5AA430}">
      <formula1>$AG$37:$AG$44</formula1>
    </dataValidation>
    <dataValidation type="list" allowBlank="1" showInputMessage="1" showErrorMessage="1" sqref="R60" xr:uid="{55CBA0ED-4536-44FF-9163-57165B42B3BB}">
      <formula1>$AG$45:$AG$52</formula1>
    </dataValidation>
    <dataValidation type="list" allowBlank="1" showInputMessage="1" showErrorMessage="1" sqref="P51" xr:uid="{64C2511A-3C26-4534-BAD6-F32EF71F4508}">
      <formula1>$AF$41:$AF$48</formula1>
    </dataValidation>
  </dataValidations>
  <pageMargins left="0.75" right="0.75" top="1" bottom="1" header="0.5" footer="0.5"/>
  <pageSetup orientation="portrait"/>
  <headerFooter alignWithMargins="0"/>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700-000000000000}">
  <sheetPr codeName="Sheet84">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 ref="L1:P1"/>
    <mergeCell ref="L14:P14"/>
    <mergeCell ref="H16:H20"/>
    <mergeCell ref="T16:T20"/>
    <mergeCell ref="H50:H54"/>
    <mergeCell ref="T50:T54"/>
  </mergeCells>
  <phoneticPr fontId="9" type="noConversion"/>
  <conditionalFormatting sqref="N2">
    <cfRule type="cellIs" dxfId="65" priority="1" operator="equal">
      <formula>63</formula>
    </cfRule>
    <cfRule type="cellIs" dxfId="64" priority="2" operator="notEqual">
      <formula>63</formula>
    </cfRule>
  </conditionalFormatting>
  <dataValidations count="63">
    <dataValidation type="list" allowBlank="1" showInputMessage="1" showErrorMessage="1" sqref="F4" xr:uid="{CFF2A196-C8C3-4F3B-AAF4-9A1F477431CF}">
      <formula1>$AD$3:$AD$4</formula1>
    </dataValidation>
    <dataValidation type="list" allowBlank="1" showInputMessage="1" showErrorMessage="1" sqref="F8" xr:uid="{DE2782BE-A18F-4DAA-90CA-92749CFA5EAE}">
      <formula1>$AD$5:$AD$6</formula1>
    </dataValidation>
    <dataValidation type="list" allowBlank="1" showInputMessage="1" showErrorMessage="1" sqref="J10" xr:uid="{3AC641D3-5861-4E5D-A392-6704C18E6634}">
      <formula1>$AD$3:$AD$10</formula1>
    </dataValidation>
    <dataValidation type="list" allowBlank="1" showInputMessage="1" showErrorMessage="1" sqref="F12" xr:uid="{46A3C364-B3CD-431F-882D-FC00F4AD9EF9}">
      <formula1>$AD$7:$AD$8</formula1>
    </dataValidation>
    <dataValidation type="list" allowBlank="1" showInputMessage="1" showErrorMessage="1" sqref="F16" xr:uid="{D77DF91D-F140-4332-826B-1C0FA568D8E9}">
      <formula1>$AD$9:$AD$10</formula1>
    </dataValidation>
    <dataValidation type="list" allowBlank="1" showInputMessage="1" showErrorMessage="1" sqref="F20" xr:uid="{94EFBA90-0C42-43BE-9F97-F3EDECCDB349}">
      <formula1>$AD$11:$AD$12</formula1>
    </dataValidation>
    <dataValidation type="list" allowBlank="1" showInputMessage="1" showErrorMessage="1" sqref="F24" xr:uid="{83E909E7-F2BF-4F29-B57F-BA6F599ACD13}">
      <formula1>$AD$13:$AD$14</formula1>
    </dataValidation>
    <dataValidation type="list" allowBlank="1" showInputMessage="1" showErrorMessage="1" sqref="F28" xr:uid="{E9A03E77-54FF-4717-A5AA-1A6BF5711A9A}">
      <formula1>$AD$15:$AD$16</formula1>
    </dataValidation>
    <dataValidation type="list" allowBlank="1" showInputMessage="1" showErrorMessage="1" sqref="F32" xr:uid="{F1AFAF90-5E28-47F7-AB1F-56829E579BC7}">
      <formula1>$AD$17:$AD$18</formula1>
    </dataValidation>
    <dataValidation type="list" allowBlank="1" showInputMessage="1" showErrorMessage="1" sqref="H22" xr:uid="{CF9A2A24-C2DD-4EE1-A662-3EAD10C26D69}">
      <formula1>$AD$11:$AD$14</formula1>
    </dataValidation>
    <dataValidation type="list" allowBlank="1" showInputMessage="1" showErrorMessage="1" sqref="H30" xr:uid="{050464AE-AE4C-437B-B896-3CB31E5F89D8}">
      <formula1>$AD$15:$AD$18</formula1>
    </dataValidation>
    <dataValidation type="list" allowBlank="1" showInputMessage="1" showErrorMessage="1" sqref="J26" xr:uid="{61073A09-E761-4EFB-9146-BFDD389C32C3}">
      <formula1>$AD$11:$AD$18</formula1>
    </dataValidation>
    <dataValidation type="list" allowBlank="1" showInputMessage="1" showErrorMessage="1" sqref="L17" xr:uid="{A72B31ED-E420-418B-B3E7-20D6C3930440}">
      <formula1>$AE$7:$AE$14</formula1>
    </dataValidation>
    <dataValidation type="list" allowBlank="1" showInputMessage="1" showErrorMessage="1" sqref="N32" xr:uid="{0180337A-ED46-45F0-8946-43548AF9C398}">
      <formula1>$AD$24:$AD$31</formula1>
    </dataValidation>
    <dataValidation type="list" allowBlank="1" showInputMessage="1" showErrorMessage="1" sqref="N38" xr:uid="{5A329B7E-F37F-4BDB-88EF-D5CCE58343CE}">
      <formula1>$AG$24:$AG$31</formula1>
    </dataValidation>
    <dataValidation type="list" allowBlank="1" showInputMessage="1" showErrorMessage="1" sqref="N35" xr:uid="{C3B0125D-8961-4D43-BAF2-A0BD5C4EE380}">
      <formula1>$AE$24:$AE$31</formula1>
    </dataValidation>
    <dataValidation type="list" allowBlank="1" showInputMessage="1" showErrorMessage="1" sqref="V4" xr:uid="{2149B135-3846-4806-B994-0E5D254C71CF}">
      <formula1>$AG$3:$AG$4</formula1>
    </dataValidation>
    <dataValidation type="list" allowBlank="1" showInputMessage="1" showErrorMessage="1" sqref="V8" xr:uid="{A42820B8-4D4E-49A9-8FE6-3AF554EBDA8C}">
      <formula1>$AG$5:$AG$6</formula1>
    </dataValidation>
    <dataValidation type="list" allowBlank="1" showInputMessage="1" showErrorMessage="1" sqref="V12" xr:uid="{25FBDB85-080A-4E51-8AEC-E53478FE6D33}">
      <formula1>$AG$7:$AG$8</formula1>
    </dataValidation>
    <dataValidation type="list" allowBlank="1" showInputMessage="1" showErrorMessage="1" sqref="V16" xr:uid="{7AFE02B8-BB7A-4776-9BAD-851A14271101}">
      <formula1>$AG$9:$AG$10</formula1>
    </dataValidation>
    <dataValidation type="list" allowBlank="1" showInputMessage="1" showErrorMessage="1" sqref="V20" xr:uid="{07935F47-AF36-46EB-8D12-20D4FB94366A}">
      <formula1>$AG$11:$AG$12</formula1>
    </dataValidation>
    <dataValidation type="list" allowBlank="1" showInputMessage="1" showErrorMessage="1" sqref="V24" xr:uid="{20C8E968-D167-4C77-ABEC-ABC020E696E0}">
      <formula1>$AG$13:$AG$14</formula1>
    </dataValidation>
    <dataValidation type="list" allowBlank="1" showInputMessage="1" showErrorMessage="1" sqref="V28" xr:uid="{2AF807DC-ECCA-47CE-B20C-8FD5186DF518}">
      <formula1>$AG$15:$AG$16</formula1>
    </dataValidation>
    <dataValidation type="list" allowBlank="1" showInputMessage="1" showErrorMessage="1" sqref="V32" xr:uid="{01D623AB-621C-465D-8A60-0B4E6497BD93}">
      <formula1>$AG$17:$AG$18</formula1>
    </dataValidation>
    <dataValidation type="list" allowBlank="1" showInputMessage="1" showErrorMessage="1" sqref="T6" xr:uid="{B692F991-6448-4CD3-BC7E-07B4146FFEFC}">
      <formula1>$AG$3:$AG$6</formula1>
    </dataValidation>
    <dataValidation type="list" allowBlank="1" showInputMessage="1" showErrorMessage="1" sqref="T14" xr:uid="{C1B88730-7624-4E8A-BF12-71DA30EB211C}">
      <formula1>$AG$7:$AG$10</formula1>
    </dataValidation>
    <dataValidation type="list" allowBlank="1" showInputMessage="1" showErrorMessage="1" sqref="T22" xr:uid="{3AC0EC4C-5193-43D8-BC19-31CF4F271117}">
      <formula1>$AG$11:$AG$14</formula1>
    </dataValidation>
    <dataValidation type="list" allowBlank="1" showInputMessage="1" showErrorMessage="1" sqref="H6" xr:uid="{1DA0EF78-FB5C-40A1-8902-B7917D17C764}">
      <formula1>$AD$3:$AD$6</formula1>
    </dataValidation>
    <dataValidation type="list" allowBlank="1" showInputMessage="1" showErrorMessage="1" sqref="H14" xr:uid="{D635839C-484E-4989-B269-0AC4FFD88D17}">
      <formula1>$AD$7:$AD$10</formula1>
    </dataValidation>
    <dataValidation type="list" allowBlank="1" showInputMessage="1" showErrorMessage="1" sqref="F38" xr:uid="{59FB1BE2-987A-428D-8B2D-5996B1D9AD4D}">
      <formula1>$AD$37:$AD$38</formula1>
    </dataValidation>
    <dataValidation type="list" allowBlank="1" showInputMessage="1" showErrorMessage="1" sqref="F42" xr:uid="{A2F62814-A2A4-4F87-A124-10CD2F7E8C48}">
      <formula1>$AD$39:$AD$40</formula1>
    </dataValidation>
    <dataValidation type="list" allowBlank="1" showInputMessage="1" showErrorMessage="1" sqref="F46" xr:uid="{3EDC8F62-8969-4D22-ADEB-73D51CEAA8DE}">
      <formula1>$AD$41:$AD$42</formula1>
    </dataValidation>
    <dataValidation type="list" allowBlank="1" showInputMessage="1" showErrorMessage="1" sqref="F50" xr:uid="{0B4CF81D-1695-449B-B6C4-6374845319CA}">
      <formula1>$AD$43:$AD$44</formula1>
    </dataValidation>
    <dataValidation type="list" allowBlank="1" showInputMessage="1" showErrorMessage="1" sqref="F54" xr:uid="{C5702830-79DF-49CF-ACDE-EF30BBC8368B}">
      <formula1>$AD$45:$AD$46</formula1>
    </dataValidation>
    <dataValidation type="list" allowBlank="1" showInputMessage="1" showErrorMessage="1" sqref="F58" xr:uid="{5F293DED-D638-4E79-9999-D06A7CE54229}">
      <formula1>$AD$47:$AD$48</formula1>
    </dataValidation>
    <dataValidation type="list" allowBlank="1" showInputMessage="1" showErrorMessage="1" sqref="F62" xr:uid="{73796934-12B5-464A-B10F-A1281CD68FB1}">
      <formula1>$AD$49:$AD$50</formula1>
    </dataValidation>
    <dataValidation type="list" allowBlank="1" showInputMessage="1" showErrorMessage="1" sqref="F66" xr:uid="{79AB3564-0EB8-45B1-825A-EB68C213D820}">
      <formula1>$AD$51:$AD$52</formula1>
    </dataValidation>
    <dataValidation type="list" allowBlank="1" showInputMessage="1" showErrorMessage="1" sqref="H40" xr:uid="{131C9513-DB6F-4C2A-8018-7C456F2A8B0B}">
      <formula1>$AD$37:$AD$40</formula1>
    </dataValidation>
    <dataValidation type="list" allowBlank="1" showInputMessage="1" showErrorMessage="1" sqref="H48" xr:uid="{7B41CFD0-7933-488A-81D9-504B5AE188CE}">
      <formula1>$AD$41:$AD$44</formula1>
    </dataValidation>
    <dataValidation type="list" allowBlank="1" showInputMessage="1" showErrorMessage="1" sqref="H56" xr:uid="{D126943A-320F-4728-969B-9071F8214945}">
      <formula1>$AD$45:$AD$48</formula1>
    </dataValidation>
    <dataValidation type="list" allowBlank="1" showInputMessage="1" showErrorMessage="1" sqref="H64" xr:uid="{B9F2DBCA-6107-4887-BB01-E644C95DBDD4}">
      <formula1>$AD$49:$AD$52</formula1>
    </dataValidation>
    <dataValidation type="list" allowBlank="1" showInputMessage="1" showErrorMessage="1" sqref="J44" xr:uid="{77F6FEF9-D202-41A5-859B-5E1D557A4D51}">
      <formula1>$AD$37:$AD$44</formula1>
    </dataValidation>
    <dataValidation type="list" allowBlank="1" showInputMessage="1" showErrorMessage="1" sqref="J60" xr:uid="{9EB9EF91-4772-4210-BB99-38227BECE942}">
      <formula1>$AD$45:$AD$52</formula1>
    </dataValidation>
    <dataValidation type="list" allowBlank="1" showInputMessage="1" showErrorMessage="1" sqref="L51" xr:uid="{E145DDAE-902E-4E28-A12B-DD37ADAA75F4}">
      <formula1>$AE$41:$AE$48</formula1>
    </dataValidation>
    <dataValidation type="list" allowBlank="1" showInputMessage="1" showErrorMessage="1" sqref="T30" xr:uid="{B5B72C3E-E3D8-48E7-8D83-A256F6FB0BAF}">
      <formula1>$AG$15:$AG$18</formula1>
    </dataValidation>
    <dataValidation type="list" allowBlank="1" showInputMessage="1" showErrorMessage="1" sqref="R10" xr:uid="{793272B1-C317-4BBF-A225-0841DD9CF37F}">
      <formula1>$AG$3:$AG$10</formula1>
    </dataValidation>
    <dataValidation type="list" allowBlank="1" showInputMessage="1" showErrorMessage="1" sqref="R26" xr:uid="{A1583865-3F05-486E-8583-673B8B859980}">
      <formula1>$AG$11:$AG$18</formula1>
    </dataValidation>
    <dataValidation type="list" allowBlank="1" showInputMessage="1" showErrorMessage="1" sqref="P17" xr:uid="{5587A112-566A-4C02-B96B-1BF491F6D6F0}">
      <formula1>$AF$7:$AF$14</formula1>
    </dataValidation>
    <dataValidation type="list" allowBlank="1" showInputMessage="1" showErrorMessage="1" sqref="V38" xr:uid="{B349D3A1-0F70-43EF-BE8A-AD0293C1AA05}">
      <formula1>$AG$37:$AG$38</formula1>
    </dataValidation>
    <dataValidation type="list" allowBlank="1" showInputMessage="1" showErrorMessage="1" sqref="V42" xr:uid="{2AB62F3D-2F45-4CB0-A233-B74DE28FAE0C}">
      <formula1>$AG$39:$AG$40</formula1>
    </dataValidation>
    <dataValidation type="list" allowBlank="1" showInputMessage="1" showErrorMessage="1" sqref="V46" xr:uid="{16E71A92-FE39-422B-80F2-E7EB0FA8BF96}">
      <formula1>$AG$41:$AG$42</formula1>
    </dataValidation>
    <dataValidation type="list" allowBlank="1" showInputMessage="1" showErrorMessage="1" sqref="V50" xr:uid="{355B657B-5FB9-4309-B670-CA54A72F78B0}">
      <formula1>$AG$43:$AG$44</formula1>
    </dataValidation>
    <dataValidation type="list" allowBlank="1" showInputMessage="1" showErrorMessage="1" sqref="V54" xr:uid="{DB350C3B-B2D6-4B13-B4A6-55E8337654AA}">
      <formula1>$AG$45:$AG$46</formula1>
    </dataValidation>
    <dataValidation type="list" allowBlank="1" showInputMessage="1" showErrorMessage="1" sqref="V58" xr:uid="{1BE84638-2F96-4861-A781-48EC546F295A}">
      <formula1>$AG$47:$AG$48</formula1>
    </dataValidation>
    <dataValidation type="list" allowBlank="1" showInputMessage="1" showErrorMessage="1" sqref="V62" xr:uid="{6D07A77D-860D-4D25-BD66-44823C57E29E}">
      <formula1>$AG$49:$AG$50</formula1>
    </dataValidation>
    <dataValidation type="list" allowBlank="1" showInputMessage="1" showErrorMessage="1" sqref="V66" xr:uid="{9ABB2071-A9FB-4077-8149-7A67A23D5D72}">
      <formula1>$AG$51:$AG$52</formula1>
    </dataValidation>
    <dataValidation type="list" allowBlank="1" showInputMessage="1" showErrorMessage="1" sqref="T40" xr:uid="{F6E17F08-6ACB-45EE-8CAA-2784F505A2AB}">
      <formula1>$AG$37:$AG$40</formula1>
    </dataValidation>
    <dataValidation type="list" allowBlank="1" showInputMessage="1" showErrorMessage="1" sqref="T48" xr:uid="{F4C29CF9-1B6B-4E0B-BA63-8C9B59DA6B7D}">
      <formula1>$AG$41:$AG$44</formula1>
    </dataValidation>
    <dataValidation type="list" allowBlank="1" showInputMessage="1" showErrorMessage="1" sqref="T56" xr:uid="{85D813F6-0D40-4EE9-9AB3-3C81AE2B1870}">
      <formula1>$AG$45:$AG$48</formula1>
    </dataValidation>
    <dataValidation type="list" allowBlank="1" showInputMessage="1" showErrorMessage="1" sqref="T64" xr:uid="{A4826CB1-F933-4C0E-B03C-8F4A890B5FC9}">
      <formula1>$AG$49:$AG$52</formula1>
    </dataValidation>
    <dataValidation type="list" allowBlank="1" showInputMessage="1" showErrorMessage="1" sqref="R44" xr:uid="{F2A1BC5E-DAC7-4D10-B9FE-30316A25E79A}">
      <formula1>$AG$37:$AG$44</formula1>
    </dataValidation>
    <dataValidation type="list" allowBlank="1" showInputMessage="1" showErrorMessage="1" sqref="R60" xr:uid="{BE14A2BA-E5B5-4FC8-A18F-8085548AC146}">
      <formula1>$AG$45:$AG$52</formula1>
    </dataValidation>
    <dataValidation type="list" allowBlank="1" showInputMessage="1" showErrorMessage="1" sqref="P51" xr:uid="{B89787DE-A5C8-49E5-8B3B-C6B7917819A1}">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800-000000000000}">
  <sheetPr codeName="Sheet166">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11:A17"/>
    <mergeCell ref="AA11:AA17"/>
    <mergeCell ref="T16:T20"/>
    <mergeCell ref="L14:P14"/>
    <mergeCell ref="H16:H20"/>
    <mergeCell ref="L1:P1"/>
    <mergeCell ref="A61:A67"/>
    <mergeCell ref="A19:A25"/>
    <mergeCell ref="AA61:AA67"/>
    <mergeCell ref="A27:A33"/>
    <mergeCell ref="AA27:AA33"/>
    <mergeCell ref="A37:A43"/>
    <mergeCell ref="AA37:AA43"/>
    <mergeCell ref="A45:A51"/>
    <mergeCell ref="AA45:AA51"/>
    <mergeCell ref="A53:A59"/>
    <mergeCell ref="AA53:AA59"/>
    <mergeCell ref="T50:T54"/>
    <mergeCell ref="H50:H54"/>
    <mergeCell ref="AA19:AA25"/>
    <mergeCell ref="A3:A9"/>
  </mergeCells>
  <conditionalFormatting sqref="N2">
    <cfRule type="cellIs" dxfId="63" priority="1" operator="equal">
      <formula>63</formula>
    </cfRule>
    <cfRule type="cellIs" dxfId="62" priority="2" operator="notEqual">
      <formula>63</formula>
    </cfRule>
  </conditionalFormatting>
  <dataValidations count="63">
    <dataValidation type="list" allowBlank="1" showInputMessage="1" showErrorMessage="1" sqref="F4" xr:uid="{BA005869-C7FB-4457-8A1B-8A119F2D048E}">
      <formula1>$AD$3:$AD$4</formula1>
    </dataValidation>
    <dataValidation type="list" allowBlank="1" showInputMessage="1" showErrorMessage="1" sqref="F8" xr:uid="{1D097260-4BF2-42C5-9299-EAA6D9DA7C8B}">
      <formula1>$AD$5:$AD$6</formula1>
    </dataValidation>
    <dataValidation type="list" allowBlank="1" showInputMessage="1" showErrorMessage="1" sqref="J10" xr:uid="{9A881778-55DB-4680-AFE1-9DEDCCC117FF}">
      <formula1>$AD$3:$AD$10</formula1>
    </dataValidation>
    <dataValidation type="list" allowBlank="1" showInputMessage="1" showErrorMessage="1" sqref="F12" xr:uid="{8B8FDAB5-E7E7-4733-9D29-9F2237797FE2}">
      <formula1>$AD$7:$AD$8</formula1>
    </dataValidation>
    <dataValidation type="list" allowBlank="1" showInputMessage="1" showErrorMessage="1" sqref="F16" xr:uid="{386B0C4E-DF84-4F38-9FCC-F104E2CF522F}">
      <formula1>$AD$9:$AD$10</formula1>
    </dataValidation>
    <dataValidation type="list" allowBlank="1" showInputMessage="1" showErrorMessage="1" sqref="F20" xr:uid="{B3C693D1-1C41-4E84-B978-A81EBA1FAE6B}">
      <formula1>$AD$11:$AD$12</formula1>
    </dataValidation>
    <dataValidation type="list" allowBlank="1" showInputMessage="1" showErrorMessage="1" sqref="F24" xr:uid="{7096CA30-4C95-4014-A199-AC6E41B0835D}">
      <formula1>$AD$13:$AD$14</formula1>
    </dataValidation>
    <dataValidation type="list" allowBlank="1" showInputMessage="1" showErrorMessage="1" sqref="F28" xr:uid="{7B665C95-AA61-4969-899C-7A25FBE441A2}">
      <formula1>$AD$15:$AD$16</formula1>
    </dataValidation>
    <dataValidation type="list" allowBlank="1" showInputMessage="1" showErrorMessage="1" sqref="F32" xr:uid="{008E3A90-E870-46BA-8BAD-7FBC98A81A9E}">
      <formula1>$AD$17:$AD$18</formula1>
    </dataValidation>
    <dataValidation type="list" allowBlank="1" showInputMessage="1" showErrorMessage="1" sqref="H22" xr:uid="{B3700169-2B34-4233-B3DA-0D6F2E1C9C63}">
      <formula1>$AD$11:$AD$14</formula1>
    </dataValidation>
    <dataValidation type="list" allowBlank="1" showInputMessage="1" showErrorMessage="1" sqref="H30" xr:uid="{B25C9A64-BEB8-4207-B04A-B9B9FCD3F422}">
      <formula1>$AD$15:$AD$18</formula1>
    </dataValidation>
    <dataValidation type="list" allowBlank="1" showInputMessage="1" showErrorMessage="1" sqref="J26" xr:uid="{1DDE33E4-F452-45EE-AE4C-763C20C1E59C}">
      <formula1>$AD$11:$AD$18</formula1>
    </dataValidation>
    <dataValidation type="list" allowBlank="1" showInputMessage="1" showErrorMessage="1" sqref="L17" xr:uid="{8AADD84E-E18F-44C3-91A8-15C741FBEF59}">
      <formula1>$AE$7:$AE$14</formula1>
    </dataValidation>
    <dataValidation type="list" allowBlank="1" showInputMessage="1" showErrorMessage="1" sqref="N32" xr:uid="{831696EC-360B-49C4-8B96-B992D594C277}">
      <formula1>$AD$24:$AD$31</formula1>
    </dataValidation>
    <dataValidation type="list" allowBlank="1" showInputMessage="1" showErrorMessage="1" sqref="N38" xr:uid="{2ABC6317-AB41-44C3-84FD-17B6C1CBCFA7}">
      <formula1>$AG$24:$AG$31</formula1>
    </dataValidation>
    <dataValidation type="list" allowBlank="1" showInputMessage="1" showErrorMessage="1" sqref="N35" xr:uid="{A7FA963E-B86D-423F-B5E2-205F1CBD9E10}">
      <formula1>$AE$24:$AE$31</formula1>
    </dataValidation>
    <dataValidation type="list" allowBlank="1" showInputMessage="1" showErrorMessage="1" sqref="V4" xr:uid="{BB35AABD-82BA-4F62-AEB3-B03507ECA2E0}">
      <formula1>$AG$3:$AG$4</formula1>
    </dataValidation>
    <dataValidation type="list" allowBlank="1" showInputMessage="1" showErrorMessage="1" sqref="V8" xr:uid="{4C10D1D6-C923-4666-BE0C-DE1645F95394}">
      <formula1>$AG$5:$AG$6</formula1>
    </dataValidation>
    <dataValidation type="list" allowBlank="1" showInputMessage="1" showErrorMessage="1" sqref="V12" xr:uid="{5EB273E0-86B0-4F7C-BC2F-4D00ED5A8DA6}">
      <formula1>$AG$7:$AG$8</formula1>
    </dataValidation>
    <dataValidation type="list" allowBlank="1" showInputMessage="1" showErrorMessage="1" sqref="V16" xr:uid="{D7240AC4-38C7-4353-BB95-5B28279CB1E0}">
      <formula1>$AG$9:$AG$10</formula1>
    </dataValidation>
    <dataValidation type="list" allowBlank="1" showInputMessage="1" showErrorMessage="1" sqref="V20" xr:uid="{9B6A764D-9209-4D6D-AE62-56CEDB9D2E7F}">
      <formula1>$AG$11:$AG$12</formula1>
    </dataValidation>
    <dataValidation type="list" allowBlank="1" showInputMessage="1" showErrorMessage="1" sqref="V24" xr:uid="{EDCBD83D-A374-4DF4-9D23-413F9E82A302}">
      <formula1>$AG$13:$AG$14</formula1>
    </dataValidation>
    <dataValidation type="list" allowBlank="1" showInputMessage="1" showErrorMessage="1" sqref="V28" xr:uid="{46D4EC3B-5E61-4ECC-817D-65184FC94586}">
      <formula1>$AG$15:$AG$16</formula1>
    </dataValidation>
    <dataValidation type="list" allowBlank="1" showInputMessage="1" showErrorMessage="1" sqref="V32" xr:uid="{AC657E11-0DF6-49AD-AC83-822140CBE410}">
      <formula1>$AG$17:$AG$18</formula1>
    </dataValidation>
    <dataValidation type="list" allowBlank="1" showInputMessage="1" showErrorMessage="1" sqref="T6" xr:uid="{92371D5F-E3A6-4BC3-BB62-F223FC64D168}">
      <formula1>$AG$3:$AG$6</formula1>
    </dataValidation>
    <dataValidation type="list" allowBlank="1" showInputMessage="1" showErrorMessage="1" sqref="T14" xr:uid="{12DCB35E-33A6-4463-BC78-8381D2B3D90B}">
      <formula1>$AG$7:$AG$10</formula1>
    </dataValidation>
    <dataValidation type="list" allowBlank="1" showInputMessage="1" showErrorMessage="1" sqref="T22" xr:uid="{F46EA1DD-C1C2-40C0-8C9E-B194547ED4D7}">
      <formula1>$AG$11:$AG$14</formula1>
    </dataValidation>
    <dataValidation type="list" allowBlank="1" showInputMessage="1" showErrorMessage="1" sqref="H6" xr:uid="{16A63125-A50F-4F17-976C-0F34488418AB}">
      <formula1>$AD$3:$AD$6</formula1>
    </dataValidation>
    <dataValidation type="list" allowBlank="1" showInputMessage="1" showErrorMessage="1" sqref="H14" xr:uid="{8F1835C7-CD7E-4C3E-A54B-3C3FB63938AC}">
      <formula1>$AD$7:$AD$10</formula1>
    </dataValidation>
    <dataValidation type="list" allowBlank="1" showInputMessage="1" showErrorMessage="1" sqref="F38" xr:uid="{742E2002-32EE-4F43-86B3-6FA8E8E34FD7}">
      <formula1>$AD$37:$AD$38</formula1>
    </dataValidation>
    <dataValidation type="list" allowBlank="1" showInputMessage="1" showErrorMessage="1" sqref="F42" xr:uid="{6E48002B-A7D8-4F48-A396-0AA1E7F36F74}">
      <formula1>$AD$39:$AD$40</formula1>
    </dataValidation>
    <dataValidation type="list" allowBlank="1" showInputMessage="1" showErrorMessage="1" sqref="F46" xr:uid="{682147B2-9294-4733-89C2-7D07C142A05F}">
      <formula1>$AD$41:$AD$42</formula1>
    </dataValidation>
    <dataValidation type="list" allowBlank="1" showInputMessage="1" showErrorMessage="1" sqref="F50" xr:uid="{F2C51336-FB6E-4D78-9858-0CBF45A6470A}">
      <formula1>$AD$43:$AD$44</formula1>
    </dataValidation>
    <dataValidation type="list" allowBlank="1" showInputMessage="1" showErrorMessage="1" sqref="F54" xr:uid="{F5153ADE-6831-4232-8489-BC7FE9E46404}">
      <formula1>$AD$45:$AD$46</formula1>
    </dataValidation>
    <dataValidation type="list" allowBlank="1" showInputMessage="1" showErrorMessage="1" sqref="F58" xr:uid="{02775EE1-D8D0-499B-9FD6-BB0D35383316}">
      <formula1>$AD$47:$AD$48</formula1>
    </dataValidation>
    <dataValidation type="list" allowBlank="1" showInputMessage="1" showErrorMessage="1" sqref="F62" xr:uid="{B919C6BE-63F7-47DD-8816-EEDFDE04E20C}">
      <formula1>$AD$49:$AD$50</formula1>
    </dataValidation>
    <dataValidation type="list" allowBlank="1" showInputMessage="1" showErrorMessage="1" sqref="F66" xr:uid="{D1A2D78E-47A9-4858-AC0E-70247ED51165}">
      <formula1>$AD$51:$AD$52</formula1>
    </dataValidation>
    <dataValidation type="list" allowBlank="1" showInputMessage="1" showErrorMessage="1" sqref="H40" xr:uid="{929CD9B0-D796-4FFD-9D65-DD46A603452D}">
      <formula1>$AD$37:$AD$40</formula1>
    </dataValidation>
    <dataValidation type="list" allowBlank="1" showInputMessage="1" showErrorMessage="1" sqref="H48" xr:uid="{8A814CD7-810C-436C-9711-37DA2F0E0FD7}">
      <formula1>$AD$41:$AD$44</formula1>
    </dataValidation>
    <dataValidation type="list" allowBlank="1" showInputMessage="1" showErrorMessage="1" sqref="H56" xr:uid="{7AA302EB-1601-493C-85B9-11ADA69FA2CC}">
      <formula1>$AD$45:$AD$48</formula1>
    </dataValidation>
    <dataValidation type="list" allowBlank="1" showInputMessage="1" showErrorMessage="1" sqref="H64" xr:uid="{70C111D7-0163-4450-A5A5-8EDDF7F9BF48}">
      <formula1>$AD$49:$AD$52</formula1>
    </dataValidation>
    <dataValidation type="list" allowBlank="1" showInputMessage="1" showErrorMessage="1" sqref="J44" xr:uid="{585E838C-F5CC-4533-9195-04EAADA9A853}">
      <formula1>$AD$37:$AD$44</formula1>
    </dataValidation>
    <dataValidation type="list" allowBlank="1" showInputMessage="1" showErrorMessage="1" sqref="J60" xr:uid="{A9645CE5-4EE2-4FA8-929B-3CC5B53E9C1A}">
      <formula1>$AD$45:$AD$52</formula1>
    </dataValidation>
    <dataValidation type="list" allowBlank="1" showInputMessage="1" showErrorMessage="1" sqref="L51" xr:uid="{E445A3D1-CFE4-46C0-BEBB-E330B2E0BA23}">
      <formula1>$AE$41:$AE$48</formula1>
    </dataValidation>
    <dataValidation type="list" allowBlank="1" showInputMessage="1" showErrorMessage="1" sqref="T30" xr:uid="{EACB5AB4-7E52-4D22-91B6-BFBC1DB5DC5E}">
      <formula1>$AG$15:$AG$18</formula1>
    </dataValidation>
    <dataValidation type="list" allowBlank="1" showInputMessage="1" showErrorMessage="1" sqref="R10" xr:uid="{DFAD1854-1627-4F40-B618-A70F408413F4}">
      <formula1>$AG$3:$AG$10</formula1>
    </dataValidation>
    <dataValidation type="list" allowBlank="1" showInputMessage="1" showErrorMessage="1" sqref="R26" xr:uid="{852C3B00-56A4-4E6B-97BD-C85A0AC5B691}">
      <formula1>$AG$11:$AG$18</formula1>
    </dataValidation>
    <dataValidation type="list" allowBlank="1" showInputMessage="1" showErrorMessage="1" sqref="P17" xr:uid="{2C819555-8F65-4305-8E6B-343C0CFE3D5F}">
      <formula1>$AF$7:$AF$14</formula1>
    </dataValidation>
    <dataValidation type="list" allowBlank="1" showInputMessage="1" showErrorMessage="1" sqref="V38" xr:uid="{F1A713E2-957D-4254-A400-1A3BFA0AE391}">
      <formula1>$AG$37:$AG$38</formula1>
    </dataValidation>
    <dataValidation type="list" allowBlank="1" showInputMessage="1" showErrorMessage="1" sqref="V42" xr:uid="{B447BF0D-E964-4C10-843D-F6C63475FD86}">
      <formula1>$AG$39:$AG$40</formula1>
    </dataValidation>
    <dataValidation type="list" allowBlank="1" showInputMessage="1" showErrorMessage="1" sqref="V46" xr:uid="{17D222C1-21EA-4F9A-A0D1-26C02DCA6F34}">
      <formula1>$AG$41:$AG$42</formula1>
    </dataValidation>
    <dataValidation type="list" allowBlank="1" showInputMessage="1" showErrorMessage="1" sqref="V50" xr:uid="{D8FC8D58-A111-4806-A5DE-7A0972D64658}">
      <formula1>$AG$43:$AG$44</formula1>
    </dataValidation>
    <dataValidation type="list" allowBlank="1" showInputMessage="1" showErrorMessage="1" sqref="V54" xr:uid="{E87C4EFE-728C-4EE2-A673-8A29AB334C67}">
      <formula1>$AG$45:$AG$46</formula1>
    </dataValidation>
    <dataValidation type="list" allowBlank="1" showInputMessage="1" showErrorMessage="1" sqref="V58" xr:uid="{28C58505-C939-4C44-BBAE-6F5D1B645AAF}">
      <formula1>$AG$47:$AG$48</formula1>
    </dataValidation>
    <dataValidation type="list" allowBlank="1" showInputMessage="1" showErrorMessage="1" sqref="V62" xr:uid="{D24220BD-6237-47C8-8BD8-284797E7DBEA}">
      <formula1>$AG$49:$AG$50</formula1>
    </dataValidation>
    <dataValidation type="list" allowBlank="1" showInputMessage="1" showErrorMessage="1" sqref="V66" xr:uid="{323BDA5D-E12D-4AA2-A534-957C491D49FA}">
      <formula1>$AG$51:$AG$52</formula1>
    </dataValidation>
    <dataValidation type="list" allowBlank="1" showInputMessage="1" showErrorMessage="1" sqref="T40" xr:uid="{4CDFFAE3-FD5B-456F-8DC7-6CA49C2DF424}">
      <formula1>$AG$37:$AG$40</formula1>
    </dataValidation>
    <dataValidation type="list" allowBlank="1" showInputMessage="1" showErrorMessage="1" sqref="T48" xr:uid="{FBC47942-CCE7-4B2B-88DA-AF1CC9F9A26F}">
      <formula1>$AG$41:$AG$44</formula1>
    </dataValidation>
    <dataValidation type="list" allowBlank="1" showInputMessage="1" showErrorMessage="1" sqref="T56" xr:uid="{AF6F9803-8ABE-44AD-B9C1-529DDFD0FCCC}">
      <formula1>$AG$45:$AG$48</formula1>
    </dataValidation>
    <dataValidation type="list" allowBlank="1" showInputMessage="1" showErrorMessage="1" sqref="T64" xr:uid="{DEA4D64D-9668-4E64-88FD-3E9D3C3CCE74}">
      <formula1>$AG$49:$AG$52</formula1>
    </dataValidation>
    <dataValidation type="list" allowBlank="1" showInputMessage="1" showErrorMessage="1" sqref="R44" xr:uid="{9D15AE55-0974-4531-9801-3A5BACD1B37A}">
      <formula1>$AG$37:$AG$44</formula1>
    </dataValidation>
    <dataValidation type="list" allowBlank="1" showInputMessage="1" showErrorMessage="1" sqref="R60" xr:uid="{E276AA47-CE84-47DA-AE55-741989DE12AC}">
      <formula1>$AG$45:$AG$52</formula1>
    </dataValidation>
    <dataValidation type="list" allowBlank="1" showInputMessage="1" showErrorMessage="1" sqref="P51" xr:uid="{AF313175-EF87-4343-A4D2-9FC2C1FEE634}">
      <formula1>$AF$41:$AF$48</formula1>
    </dataValidation>
  </dataValidations>
  <pageMargins left="0.75" right="0.75" top="1" bottom="1" header="0.5" footer="0.5"/>
  <pageSetup orientation="portrait"/>
  <headerFooter alignWithMargins="0"/>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900-000000000000}">
  <sheetPr codeName="Sheet8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82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OR</v>
      </c>
      <c r="AG25" s="101" t="str">
        <f>T14</f>
        <v>PUR</v>
      </c>
    </row>
    <row r="26" spans="1:33">
      <c r="A26" s="62"/>
      <c r="B26" s="102"/>
      <c r="D26" s="133"/>
      <c r="E26" s="117"/>
      <c r="F26" s="131"/>
      <c r="G26" s="112"/>
      <c r="H26" s="112"/>
      <c r="I26" s="165">
        <v>7</v>
      </c>
      <c r="J26" s="105" t="s">
        <v>261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OK ST</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418</v>
      </c>
      <c r="O38" s="168">
        <v>3</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 ref="A27:A33"/>
  </mergeCells>
  <phoneticPr fontId="9" type="noConversion"/>
  <conditionalFormatting sqref="N2">
    <cfRule type="cellIs" dxfId="61" priority="1" operator="equal">
      <formula>63</formula>
    </cfRule>
    <cfRule type="cellIs" dxfId="60" priority="2" operator="notEqual">
      <formula>63</formula>
    </cfRule>
  </conditionalFormatting>
  <dataValidations count="63">
    <dataValidation type="list" allowBlank="1" showInputMessage="1" showErrorMessage="1" sqref="F4" xr:uid="{E7CFE5A3-FECB-4914-8D2F-5D01243E4498}">
      <formula1>$AD$3:$AD$4</formula1>
    </dataValidation>
    <dataValidation type="list" allowBlank="1" showInputMessage="1" showErrorMessage="1" sqref="F8" xr:uid="{3F3E7D26-27D0-4F23-BF6B-E9BCF2D277D0}">
      <formula1>$AD$5:$AD$6</formula1>
    </dataValidation>
    <dataValidation type="list" allowBlank="1" showInputMessage="1" showErrorMessage="1" sqref="J10" xr:uid="{F9CE94E8-CC2F-4DE0-B64C-AF5EF91F60B3}">
      <formula1>$AD$3:$AD$10</formula1>
    </dataValidation>
    <dataValidation type="list" allowBlank="1" showInputMessage="1" showErrorMessage="1" sqref="F12" xr:uid="{BEF5000B-CFE2-46D0-9E0F-9B287B7D4E70}">
      <formula1>$AD$7:$AD$8</formula1>
    </dataValidation>
    <dataValidation type="list" allowBlank="1" showInputMessage="1" showErrorMessage="1" sqref="F16" xr:uid="{76590932-6AB3-450B-8379-74837FB23987}">
      <formula1>$AD$9:$AD$10</formula1>
    </dataValidation>
    <dataValidation type="list" allowBlank="1" showInputMessage="1" showErrorMessage="1" sqref="F20" xr:uid="{7B68CD39-DA4C-4FC3-9406-C6F2362E7E9A}">
      <formula1>$AD$11:$AD$12</formula1>
    </dataValidation>
    <dataValidation type="list" allowBlank="1" showInputMessage="1" showErrorMessage="1" sqref="F24" xr:uid="{B214A994-D899-48E7-B48A-545B09D66D33}">
      <formula1>$AD$13:$AD$14</formula1>
    </dataValidation>
    <dataValidation type="list" allowBlank="1" showInputMessage="1" showErrorMessage="1" sqref="F28" xr:uid="{B5EC769C-D4A0-46A9-8217-EE3C87AE03B3}">
      <formula1>$AD$15:$AD$16</formula1>
    </dataValidation>
    <dataValidation type="list" allowBlank="1" showInputMessage="1" showErrorMessage="1" sqref="F32" xr:uid="{929AB85A-A2D5-493F-BD0C-7CF8CB2BC214}">
      <formula1>$AD$17:$AD$18</formula1>
    </dataValidation>
    <dataValidation type="list" allowBlank="1" showInputMessage="1" showErrorMessage="1" sqref="H22" xr:uid="{B38A1E2E-707D-487F-BB03-5670339CCDEA}">
      <formula1>$AD$11:$AD$14</formula1>
    </dataValidation>
    <dataValidation type="list" allowBlank="1" showInputMessage="1" showErrorMessage="1" sqref="H30" xr:uid="{6F91A2CF-F51C-4F96-B779-0DED30EF768E}">
      <formula1>$AD$15:$AD$18</formula1>
    </dataValidation>
    <dataValidation type="list" allowBlank="1" showInputMessage="1" showErrorMessage="1" sqref="J26" xr:uid="{D8AB6342-4A70-405C-88B8-E169318B67FC}">
      <formula1>$AD$11:$AD$18</formula1>
    </dataValidation>
    <dataValidation type="list" allowBlank="1" showInputMessage="1" showErrorMessage="1" sqref="L17" xr:uid="{14DB13FF-0FC1-4871-911B-7FBBA90D7A63}">
      <formula1>$AE$7:$AE$14</formula1>
    </dataValidation>
    <dataValidation type="list" allowBlank="1" showInputMessage="1" showErrorMessage="1" sqref="N32" xr:uid="{1E2AB78C-BC24-405F-B09F-70809D94EDC7}">
      <formula1>$AD$24:$AD$31</formula1>
    </dataValidation>
    <dataValidation type="list" allowBlank="1" showInputMessage="1" showErrorMessage="1" sqref="N38" xr:uid="{867AFF78-8FA8-4D42-BAE9-97CA2CCF2AB3}">
      <formula1>$AG$24:$AG$31</formula1>
    </dataValidation>
    <dataValidation type="list" allowBlank="1" showInputMessage="1" showErrorMessage="1" sqref="N35" xr:uid="{763EBEFE-D1FB-4CA1-A664-F2024CA598CC}">
      <formula1>$AE$24:$AE$31</formula1>
    </dataValidation>
    <dataValidation type="list" allowBlank="1" showInputMessage="1" showErrorMessage="1" sqref="V4" xr:uid="{C93BE33E-50A8-4275-AD29-3515E68D3615}">
      <formula1>$AG$3:$AG$4</formula1>
    </dataValidation>
    <dataValidation type="list" allowBlank="1" showInputMessage="1" showErrorMessage="1" sqref="V8" xr:uid="{2BD3F50E-B866-4E91-88B1-0BE82B1BF6DE}">
      <formula1>$AG$5:$AG$6</formula1>
    </dataValidation>
    <dataValidation type="list" allowBlank="1" showInputMessage="1" showErrorMessage="1" sqref="V12" xr:uid="{EEEB1FBE-A593-4AF3-A4B6-A5E5ED42A41B}">
      <formula1>$AG$7:$AG$8</formula1>
    </dataValidation>
    <dataValidation type="list" allowBlank="1" showInputMessage="1" showErrorMessage="1" sqref="V16" xr:uid="{10627AC7-4176-4528-B89D-2824DA8E569D}">
      <formula1>$AG$9:$AG$10</formula1>
    </dataValidation>
    <dataValidation type="list" allowBlank="1" showInputMessage="1" showErrorMessage="1" sqref="V20" xr:uid="{EADBFBE1-F8BA-4C55-8979-9F7B013C4819}">
      <formula1>$AG$11:$AG$12</formula1>
    </dataValidation>
    <dataValidation type="list" allowBlank="1" showInputMessage="1" showErrorMessage="1" sqref="V24" xr:uid="{E6F56196-27C5-40D2-B6BF-FBBADF019DA3}">
      <formula1>$AG$13:$AG$14</formula1>
    </dataValidation>
    <dataValidation type="list" allowBlank="1" showInputMessage="1" showErrorMessage="1" sqref="V28" xr:uid="{93FAA4A4-36FC-49EF-8068-79DCCC076271}">
      <formula1>$AG$15:$AG$16</formula1>
    </dataValidation>
    <dataValidation type="list" allowBlank="1" showInputMessage="1" showErrorMessage="1" sqref="V32" xr:uid="{F1571B49-24AA-4142-BB27-2E3B0F3B0C25}">
      <formula1>$AG$17:$AG$18</formula1>
    </dataValidation>
    <dataValidation type="list" allowBlank="1" showInputMessage="1" showErrorMessage="1" sqref="T6" xr:uid="{1E41211D-3933-4CA0-83D9-2A19FADF418F}">
      <formula1>$AG$3:$AG$6</formula1>
    </dataValidation>
    <dataValidation type="list" allowBlank="1" showInputMessage="1" showErrorMessage="1" sqref="T14" xr:uid="{30CB9475-6400-4F34-AD95-1F22DA3D2BE2}">
      <formula1>$AG$7:$AG$10</formula1>
    </dataValidation>
    <dataValidation type="list" allowBlank="1" showInputMessage="1" showErrorMessage="1" sqref="T22" xr:uid="{E297D91C-4560-4323-8B2E-076E7063D3F7}">
      <formula1>$AG$11:$AG$14</formula1>
    </dataValidation>
    <dataValidation type="list" allowBlank="1" showInputMessage="1" showErrorMessage="1" sqref="H6" xr:uid="{DE455750-AFBA-4643-9552-320C80BAC171}">
      <formula1>$AD$3:$AD$6</formula1>
    </dataValidation>
    <dataValidation type="list" allowBlank="1" showInputMessage="1" showErrorMessage="1" sqref="H14" xr:uid="{9EA4DA30-DEF2-4E9E-B6FE-D04791B9AE90}">
      <formula1>$AD$7:$AD$10</formula1>
    </dataValidation>
    <dataValidation type="list" allowBlank="1" showInputMessage="1" showErrorMessage="1" sqref="F38" xr:uid="{4B787724-A16F-40D3-87FA-094E9D7A0FBD}">
      <formula1>$AD$37:$AD$38</formula1>
    </dataValidation>
    <dataValidation type="list" allowBlank="1" showInputMessage="1" showErrorMessage="1" sqref="F42" xr:uid="{5C7AC4BF-CDEE-4B4A-AFC6-51A7E55A612A}">
      <formula1>$AD$39:$AD$40</formula1>
    </dataValidation>
    <dataValidation type="list" allowBlank="1" showInputMessage="1" showErrorMessage="1" sqref="F46" xr:uid="{918383BE-89F6-43AD-948E-6BCE00A0C7BC}">
      <formula1>$AD$41:$AD$42</formula1>
    </dataValidation>
    <dataValidation type="list" allowBlank="1" showInputMessage="1" showErrorMessage="1" sqref="F50" xr:uid="{5634371E-10E5-45B8-9B16-D21ECF02E67B}">
      <formula1>$AD$43:$AD$44</formula1>
    </dataValidation>
    <dataValidation type="list" allowBlank="1" showInputMessage="1" showErrorMessage="1" sqref="F54" xr:uid="{95DC19DE-2790-4455-9745-533DD1523EA6}">
      <formula1>$AD$45:$AD$46</formula1>
    </dataValidation>
    <dataValidation type="list" allowBlank="1" showInputMessage="1" showErrorMessage="1" sqref="F58" xr:uid="{85C0BEC2-C956-41E0-A273-0EFDD44E5CA4}">
      <formula1>$AD$47:$AD$48</formula1>
    </dataValidation>
    <dataValidation type="list" allowBlank="1" showInputMessage="1" showErrorMessage="1" sqref="F62" xr:uid="{B0E61EF9-743C-4D03-8E87-93935E811FCB}">
      <formula1>$AD$49:$AD$50</formula1>
    </dataValidation>
    <dataValidation type="list" allowBlank="1" showInputMessage="1" showErrorMessage="1" sqref="F66" xr:uid="{675A4250-771D-43E0-8969-772ACB892FBA}">
      <formula1>$AD$51:$AD$52</formula1>
    </dataValidation>
    <dataValidation type="list" allowBlank="1" showInputMessage="1" showErrorMessage="1" sqref="H40" xr:uid="{96A878F8-44C9-46FE-B0FE-9DA45C9B3162}">
      <formula1>$AD$37:$AD$40</formula1>
    </dataValidation>
    <dataValidation type="list" allowBlank="1" showInputMessage="1" showErrorMessage="1" sqref="H48" xr:uid="{C9CBE1FE-06BD-4CC0-B52E-E8E5A119BE3E}">
      <formula1>$AD$41:$AD$44</formula1>
    </dataValidation>
    <dataValidation type="list" allowBlank="1" showInputMessage="1" showErrorMessage="1" sqref="H56" xr:uid="{C9700198-0EA6-42A0-8DFB-78E5E64B12E8}">
      <formula1>$AD$45:$AD$48</formula1>
    </dataValidation>
    <dataValidation type="list" allowBlank="1" showInputMessage="1" showErrorMessage="1" sqref="H64" xr:uid="{4D28D996-F09D-41B0-AA57-4BBE8E2D859B}">
      <formula1>$AD$49:$AD$52</formula1>
    </dataValidation>
    <dataValidation type="list" allowBlank="1" showInputMessage="1" showErrorMessage="1" sqref="J44" xr:uid="{37F7F215-548D-437A-84AA-05044E9F33B0}">
      <formula1>$AD$37:$AD$44</formula1>
    </dataValidation>
    <dataValidation type="list" allowBlank="1" showInputMessage="1" showErrorMessage="1" sqref="J60" xr:uid="{1BC714CF-2E7D-44F1-A28F-F038002908E9}">
      <formula1>$AD$45:$AD$52</formula1>
    </dataValidation>
    <dataValidation type="list" allowBlank="1" showInputMessage="1" showErrorMessage="1" sqref="L51" xr:uid="{D1A71437-4239-4F6A-A8CF-3F975C95DB1D}">
      <formula1>$AE$41:$AE$48</formula1>
    </dataValidation>
    <dataValidation type="list" allowBlank="1" showInputMessage="1" showErrorMessage="1" sqref="T30" xr:uid="{D3F7B806-911A-4AF3-A64C-4C07CB0705CC}">
      <formula1>$AG$15:$AG$18</formula1>
    </dataValidation>
    <dataValidation type="list" allowBlank="1" showInputMessage="1" showErrorMessage="1" sqref="R10" xr:uid="{34E3F2C9-90B4-49B2-9B55-0B9647D801B3}">
      <formula1>$AG$3:$AG$10</formula1>
    </dataValidation>
    <dataValidation type="list" allowBlank="1" showInputMessage="1" showErrorMessage="1" sqref="R26" xr:uid="{BDB61222-8B53-48AA-9E3F-C4DD3F9B6F62}">
      <formula1>$AG$11:$AG$18</formula1>
    </dataValidation>
    <dataValidation type="list" allowBlank="1" showInputMessage="1" showErrorMessage="1" sqref="P17" xr:uid="{9B0A3113-A8E6-411D-BC81-34C9685D8528}">
      <formula1>$AF$7:$AF$14</formula1>
    </dataValidation>
    <dataValidation type="list" allowBlank="1" showInputMessage="1" showErrorMessage="1" sqref="V38" xr:uid="{0D758C73-D018-4086-B233-6447D2B24199}">
      <formula1>$AG$37:$AG$38</formula1>
    </dataValidation>
    <dataValidation type="list" allowBlank="1" showInputMessage="1" showErrorMessage="1" sqref="V42" xr:uid="{435860FD-CFF9-40D0-9E18-22216480E8C5}">
      <formula1>$AG$39:$AG$40</formula1>
    </dataValidation>
    <dataValidation type="list" allowBlank="1" showInputMessage="1" showErrorMessage="1" sqref="V46" xr:uid="{122582B8-5F05-4C5B-934A-CCAA9D9F01A3}">
      <formula1>$AG$41:$AG$42</formula1>
    </dataValidation>
    <dataValidation type="list" allowBlank="1" showInputMessage="1" showErrorMessage="1" sqref="V50" xr:uid="{78C8D8BC-B262-42EE-BF48-27B8C24988B0}">
      <formula1>$AG$43:$AG$44</formula1>
    </dataValidation>
    <dataValidation type="list" allowBlank="1" showInputMessage="1" showErrorMessage="1" sqref="V54" xr:uid="{C6BF2050-787F-4232-9D55-C95C14CA1502}">
      <formula1>$AG$45:$AG$46</formula1>
    </dataValidation>
    <dataValidation type="list" allowBlank="1" showInputMessage="1" showErrorMessage="1" sqref="V58" xr:uid="{AB83DE59-1786-4996-B6EC-612E638592BC}">
      <formula1>$AG$47:$AG$48</formula1>
    </dataValidation>
    <dataValidation type="list" allowBlank="1" showInputMessage="1" showErrorMessage="1" sqref="V62" xr:uid="{D8EB1C30-5E0A-47D1-9ADA-907A2FF006F4}">
      <formula1>$AG$49:$AG$50</formula1>
    </dataValidation>
    <dataValidation type="list" allowBlank="1" showInputMessage="1" showErrorMessage="1" sqref="V66" xr:uid="{7EBC0B90-3943-40A4-9AA4-3E780192026D}">
      <formula1>$AG$51:$AG$52</formula1>
    </dataValidation>
    <dataValidation type="list" allowBlank="1" showInputMessage="1" showErrorMessage="1" sqref="T40" xr:uid="{55A1486D-4CDA-4929-8F0A-BAB4EE5D5755}">
      <formula1>$AG$37:$AG$40</formula1>
    </dataValidation>
    <dataValidation type="list" allowBlank="1" showInputMessage="1" showErrorMessage="1" sqref="T48" xr:uid="{ECE90219-174D-4859-B28F-8E634E24BD49}">
      <formula1>$AG$41:$AG$44</formula1>
    </dataValidation>
    <dataValidation type="list" allowBlank="1" showInputMessage="1" showErrorMessage="1" sqref="T56" xr:uid="{2D419D80-58EB-47D9-8E5F-67A375B0E045}">
      <formula1>$AG$45:$AG$48</formula1>
    </dataValidation>
    <dataValidation type="list" allowBlank="1" showInputMessage="1" showErrorMessage="1" sqref="T64" xr:uid="{34D0F657-2414-4728-BA44-F14ECED86E10}">
      <formula1>$AG$49:$AG$52</formula1>
    </dataValidation>
    <dataValidation type="list" allowBlank="1" showInputMessage="1" showErrorMessage="1" sqref="R44" xr:uid="{E52CDF1D-8883-4B98-AE78-3BD48798ED74}">
      <formula1>$AG$37:$AG$44</formula1>
    </dataValidation>
    <dataValidation type="list" allowBlank="1" showInputMessage="1" showErrorMessage="1" sqref="R60" xr:uid="{CD29ACBA-6F47-4B7A-9438-B1C2649EA8A4}">
      <formula1>$AG$45:$AG$52</formula1>
    </dataValidation>
    <dataValidation type="list" allowBlank="1" showInputMessage="1" showErrorMessage="1" sqref="P51" xr:uid="{1C9AB4B1-9847-452C-A41E-6D0D4376621C}">
      <formula1>$AF$41:$AF$48</formula1>
    </dataValidation>
  </dataValidations>
  <pageMargins left="0.75" right="0.75" top="1" bottom="1" header="0.5" footer="0.5"/>
  <pageSetup orientation="portrait"/>
  <headerFooter alignWithMargins="0"/>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A60F9-4542-4AC9-A1E9-A317FAEDAC7A}">
  <sheetPr codeName="Sheet14">
    <tabColor rgb="FF00B050"/>
  </sheetPr>
  <dimension ref="A1:AG110"/>
  <sheetViews>
    <sheetView zoomScale="70" zoomScaleNormal="7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457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TEN</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189</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345</v>
      </c>
      <c r="S44" s="168">
        <v>5</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426</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6:22">
      <c r="F81" s="130"/>
      <c r="H81" s="112"/>
      <c r="J81" s="112"/>
      <c r="R81" s="114"/>
      <c r="T81" s="114"/>
      <c r="V81" s="114"/>
    </row>
    <row r="82" spans="6:22">
      <c r="F82" s="130"/>
      <c r="H82" s="112"/>
      <c r="J82" s="112"/>
      <c r="R82" s="114"/>
      <c r="T82" s="114"/>
      <c r="V82" s="114"/>
    </row>
    <row r="83" spans="6:22">
      <c r="F83" s="130"/>
      <c r="H83" s="112"/>
      <c r="J83" s="112"/>
      <c r="R83" s="114"/>
      <c r="T83" s="114"/>
      <c r="V83" s="114"/>
    </row>
    <row r="84" spans="6:22">
      <c r="F84" s="130"/>
      <c r="H84" s="112"/>
      <c r="J84" s="112"/>
      <c r="R84" s="114"/>
      <c r="T84" s="114"/>
      <c r="V84" s="114"/>
    </row>
    <row r="85" spans="6:22">
      <c r="F85" s="130"/>
      <c r="H85" s="112"/>
      <c r="J85" s="112"/>
      <c r="R85" s="114"/>
      <c r="T85" s="114"/>
      <c r="V85" s="114"/>
    </row>
    <row r="86" spans="6:22">
      <c r="F86" s="130"/>
      <c r="H86" s="112"/>
      <c r="J86" s="112"/>
      <c r="R86" s="114"/>
      <c r="T86" s="114"/>
      <c r="V86" s="114"/>
    </row>
    <row r="87" spans="6:22">
      <c r="F87" s="130"/>
      <c r="H87" s="112"/>
      <c r="J87" s="112"/>
      <c r="R87" s="114"/>
      <c r="T87" s="114"/>
      <c r="V87" s="114"/>
    </row>
    <row r="88" spans="6:22">
      <c r="F88" s="130"/>
      <c r="H88" s="112"/>
      <c r="J88" s="112"/>
      <c r="R88" s="114"/>
      <c r="T88" s="114"/>
      <c r="V88" s="114"/>
    </row>
    <row r="89" spans="6:22">
      <c r="F89" s="130"/>
      <c r="H89" s="112"/>
      <c r="J89" s="112"/>
      <c r="R89" s="114"/>
      <c r="T89" s="114"/>
      <c r="V89" s="114"/>
    </row>
    <row r="90" spans="6:22">
      <c r="F90" s="130"/>
      <c r="H90" s="112"/>
      <c r="J90" s="112"/>
      <c r="R90" s="114"/>
      <c r="T90" s="114"/>
      <c r="V90" s="114"/>
    </row>
    <row r="91" spans="6:22">
      <c r="F91" s="130"/>
      <c r="H91" s="112"/>
      <c r="J91" s="112"/>
      <c r="R91" s="112"/>
      <c r="T91" s="112"/>
      <c r="V91" s="114"/>
    </row>
    <row r="92" spans="6:22">
      <c r="F92" s="130"/>
      <c r="H92" s="112"/>
      <c r="J92" s="112"/>
      <c r="R92" s="112"/>
      <c r="T92" s="112"/>
      <c r="V92" s="114"/>
    </row>
    <row r="93" spans="6:22">
      <c r="F93" s="130"/>
      <c r="H93" s="112"/>
      <c r="J93" s="112"/>
      <c r="R93" s="112"/>
      <c r="T93" s="112"/>
      <c r="V93" s="114"/>
    </row>
    <row r="94" spans="6:22">
      <c r="F94" s="130"/>
      <c r="H94" s="112"/>
      <c r="J94" s="112"/>
      <c r="R94" s="112"/>
      <c r="T94" s="112"/>
      <c r="V94" s="114"/>
    </row>
    <row r="95" spans="6:22">
      <c r="F95" s="130"/>
      <c r="H95" s="112"/>
      <c r="J95" s="112"/>
      <c r="R95" s="112"/>
      <c r="T95" s="112"/>
      <c r="V95" s="114"/>
    </row>
    <row r="96" spans="6:22">
      <c r="F96" s="130"/>
      <c r="H96" s="112"/>
      <c r="J96" s="112"/>
      <c r="R96" s="112"/>
      <c r="T96" s="112"/>
      <c r="V96" s="114"/>
    </row>
    <row r="97" spans="6:22">
      <c r="F97" s="130"/>
      <c r="H97" s="112"/>
      <c r="J97" s="112"/>
      <c r="R97" s="112"/>
      <c r="T97" s="112"/>
      <c r="V97" s="114"/>
    </row>
    <row r="98" spans="6:22">
      <c r="F98" s="130"/>
      <c r="H98" s="112"/>
      <c r="J98" s="112"/>
      <c r="R98" s="112"/>
      <c r="T98" s="112"/>
      <c r="V98" s="114"/>
    </row>
    <row r="99" spans="6:22">
      <c r="F99" s="130"/>
      <c r="H99" s="112"/>
      <c r="J99" s="112"/>
      <c r="R99" s="112"/>
      <c r="T99" s="112"/>
      <c r="V99" s="114"/>
    </row>
    <row r="100" spans="6:22">
      <c r="F100" s="130"/>
      <c r="H100" s="112"/>
      <c r="J100" s="112"/>
      <c r="R100" s="112"/>
      <c r="T100" s="112"/>
      <c r="V100" s="114"/>
    </row>
    <row r="101" spans="6:22">
      <c r="F101" s="130"/>
      <c r="H101" s="112"/>
      <c r="J101" s="112"/>
      <c r="R101" s="112"/>
      <c r="T101" s="112"/>
      <c r="V101" s="114"/>
    </row>
    <row r="102" spans="6:22">
      <c r="F102" s="130"/>
      <c r="H102" s="112"/>
      <c r="J102" s="112"/>
      <c r="R102" s="112"/>
      <c r="T102" s="112"/>
      <c r="V102" s="114"/>
    </row>
    <row r="103" spans="6:22">
      <c r="F103" s="130"/>
      <c r="H103" s="112"/>
      <c r="J103" s="112"/>
      <c r="R103" s="112"/>
      <c r="T103" s="112"/>
      <c r="V103" s="114"/>
    </row>
    <row r="104" spans="6:22">
      <c r="F104" s="130"/>
      <c r="H104" s="112"/>
      <c r="J104" s="112"/>
      <c r="R104" s="112"/>
      <c r="T104" s="112"/>
      <c r="V104" s="114"/>
    </row>
    <row r="105" spans="6:22">
      <c r="F105" s="130"/>
      <c r="H105" s="112"/>
      <c r="J105" s="112"/>
      <c r="R105" s="112"/>
      <c r="T105" s="112"/>
      <c r="V105" s="114"/>
    </row>
    <row r="106" spans="6:22">
      <c r="F106" s="130"/>
      <c r="H106" s="112"/>
      <c r="J106" s="112"/>
      <c r="R106" s="112"/>
      <c r="T106" s="112"/>
      <c r="V106" s="114"/>
    </row>
    <row r="107" spans="6:22">
      <c r="F107" s="130"/>
      <c r="H107" s="112"/>
      <c r="J107" s="112"/>
      <c r="R107" s="112"/>
      <c r="T107" s="112"/>
      <c r="V107" s="114"/>
    </row>
    <row r="108" spans="6:22">
      <c r="F108" s="130"/>
      <c r="H108" s="112"/>
      <c r="J108" s="112"/>
      <c r="R108" s="112"/>
      <c r="T108" s="112"/>
      <c r="V108" s="114"/>
    </row>
    <row r="109" spans="6:22">
      <c r="F109" s="130"/>
      <c r="H109" s="112"/>
      <c r="J109" s="112"/>
      <c r="R109" s="112"/>
      <c r="T109" s="112"/>
      <c r="V109" s="114"/>
    </row>
    <row r="110" spans="6:22">
      <c r="F110" s="130"/>
      <c r="H110" s="112"/>
      <c r="J110" s="112"/>
      <c r="R110" s="112"/>
      <c r="T110" s="112"/>
      <c r="V110" s="114"/>
    </row>
  </sheetData>
  <mergeCells count="22">
    <mergeCell ref="L1:P1"/>
    <mergeCell ref="A3:A9"/>
    <mergeCell ref="AA3:AA9"/>
    <mergeCell ref="A11:A17"/>
    <mergeCell ref="AA11:AA17"/>
    <mergeCell ref="L14:P14"/>
    <mergeCell ref="H16:H20"/>
    <mergeCell ref="T16:T20"/>
    <mergeCell ref="A19:A25"/>
    <mergeCell ref="AA19:AA25"/>
    <mergeCell ref="A61:A67"/>
    <mergeCell ref="AA61:AA67"/>
    <mergeCell ref="A27:A33"/>
    <mergeCell ref="AA27:AA33"/>
    <mergeCell ref="A37:A43"/>
    <mergeCell ref="AA37:AA43"/>
    <mergeCell ref="A45:A51"/>
    <mergeCell ref="AA45:AA51"/>
    <mergeCell ref="H50:H54"/>
    <mergeCell ref="T50:T54"/>
    <mergeCell ref="A53:A59"/>
    <mergeCell ref="AA53:AA59"/>
  </mergeCells>
  <conditionalFormatting sqref="N2">
    <cfRule type="cellIs" dxfId="59" priority="1" operator="equal">
      <formula>63</formula>
    </cfRule>
    <cfRule type="cellIs" dxfId="58" priority="2" operator="notEqual">
      <formula>63</formula>
    </cfRule>
  </conditionalFormatting>
  <dataValidations count="63">
    <dataValidation type="list" allowBlank="1" showInputMessage="1" showErrorMessage="1" sqref="P51" xr:uid="{FC12DB38-C3BE-4358-B168-A8EC3B31BDEA}">
      <formula1>$AF$41:$AF$48</formula1>
    </dataValidation>
    <dataValidation type="list" allowBlank="1" showInputMessage="1" showErrorMessage="1" sqref="R60" xr:uid="{478E3857-9E39-4672-B423-E1F5164D3A65}">
      <formula1>$AG$45:$AG$52</formula1>
    </dataValidation>
    <dataValidation type="list" allowBlank="1" showInputMessage="1" showErrorMessage="1" sqref="R44" xr:uid="{E0E7F853-69DF-49A3-A9B0-DA2272154134}">
      <formula1>$AG$37:$AG$44</formula1>
    </dataValidation>
    <dataValidation type="list" allowBlank="1" showInputMessage="1" showErrorMessage="1" sqref="T64" xr:uid="{CD2B48B3-A794-456A-B443-91A08474502B}">
      <formula1>$AG$49:$AG$52</formula1>
    </dataValidation>
    <dataValidation type="list" allowBlank="1" showInputMessage="1" showErrorMessage="1" sqref="T56" xr:uid="{B258A696-6D43-4A95-8021-876F56741940}">
      <formula1>$AG$45:$AG$48</formula1>
    </dataValidation>
    <dataValidation type="list" allowBlank="1" showInputMessage="1" showErrorMessage="1" sqref="T48" xr:uid="{1A24BF9C-B9E8-40BA-8C6F-F4E230CAE5C6}">
      <formula1>$AG$41:$AG$44</formula1>
    </dataValidation>
    <dataValidation type="list" allowBlank="1" showInputMessage="1" showErrorMessage="1" sqref="T40" xr:uid="{9EC9B2BA-3E18-4C0F-AB5C-019405409F14}">
      <formula1>$AG$37:$AG$40</formula1>
    </dataValidation>
    <dataValidation type="list" allowBlank="1" showInputMessage="1" showErrorMessage="1" sqref="V66" xr:uid="{87305255-1F83-4745-A6F8-94DFC2407506}">
      <formula1>$AG$51:$AG$52</formula1>
    </dataValidation>
    <dataValidation type="list" allowBlank="1" showInputMessage="1" showErrorMessage="1" sqref="V62" xr:uid="{20CC5CEB-CC87-4CEE-A645-8727C5B0F5D4}">
      <formula1>$AG$49:$AG$50</formula1>
    </dataValidation>
    <dataValidation type="list" allowBlank="1" showInputMessage="1" showErrorMessage="1" sqref="V58" xr:uid="{D936EFC2-2DC9-44E8-AC8F-066B15233D2E}">
      <formula1>$AG$47:$AG$48</formula1>
    </dataValidation>
    <dataValidation type="list" allowBlank="1" showInputMessage="1" showErrorMessage="1" sqref="V54" xr:uid="{172CA403-8FDA-4E80-A3D4-3B031045DA37}">
      <formula1>$AG$45:$AG$46</formula1>
    </dataValidation>
    <dataValidation type="list" allowBlank="1" showInputMessage="1" showErrorMessage="1" sqref="V50" xr:uid="{07F88081-22D3-46A9-A739-71538C3B7016}">
      <formula1>$AG$43:$AG$44</formula1>
    </dataValidation>
    <dataValidation type="list" allowBlank="1" showInputMessage="1" showErrorMessage="1" sqref="V46" xr:uid="{7D6DF747-B7D4-45EB-A8C6-461D8967D13D}">
      <formula1>$AG$41:$AG$42</formula1>
    </dataValidation>
    <dataValidation type="list" allowBlank="1" showInputMessage="1" showErrorMessage="1" sqref="V42" xr:uid="{6D7A3CBA-40F0-4A22-9F6F-590EBEB98FD2}">
      <formula1>$AG$39:$AG$40</formula1>
    </dataValidation>
    <dataValidation type="list" allowBlank="1" showInputMessage="1" showErrorMessage="1" sqref="V38" xr:uid="{266920B8-7DD9-46A2-B57E-AF349402E892}">
      <formula1>$AG$37:$AG$38</formula1>
    </dataValidation>
    <dataValidation type="list" allowBlank="1" showInputMessage="1" showErrorMessage="1" sqref="P17" xr:uid="{893BC02C-5ABF-42DC-9DB2-C751C5F792C4}">
      <formula1>$AF$7:$AF$14</formula1>
    </dataValidation>
    <dataValidation type="list" allowBlank="1" showInputMessage="1" showErrorMessage="1" sqref="R26" xr:uid="{A20FBC9E-DD79-4612-BBDC-3C2328DE0823}">
      <formula1>$AG$11:$AG$18</formula1>
    </dataValidation>
    <dataValidation type="list" allowBlank="1" showInputMessage="1" showErrorMessage="1" sqref="R10" xr:uid="{20A8A02F-4322-45EA-8CDD-65F83524A798}">
      <formula1>$AG$3:$AG$10</formula1>
    </dataValidation>
    <dataValidation type="list" allowBlank="1" showInputMessage="1" showErrorMessage="1" sqref="T30" xr:uid="{3CED8AD1-83FF-4CA0-9F72-4EF43571D190}">
      <formula1>$AG$15:$AG$18</formula1>
    </dataValidation>
    <dataValidation type="list" allowBlank="1" showInputMessage="1" showErrorMessage="1" sqref="L51" xr:uid="{2E57373A-105E-40A8-9E39-0848B59C441B}">
      <formula1>$AE$41:$AE$48</formula1>
    </dataValidation>
    <dataValidation type="list" allowBlank="1" showInputMessage="1" showErrorMessage="1" sqref="J60" xr:uid="{92FE9F54-6231-4E6F-8717-B8CC9DAEC081}">
      <formula1>$AD$45:$AD$52</formula1>
    </dataValidation>
    <dataValidation type="list" allowBlank="1" showInputMessage="1" showErrorMessage="1" sqref="J44" xr:uid="{32E5ADEE-F2E0-4AA2-8D73-10EA1F874007}">
      <formula1>$AD$37:$AD$44</formula1>
    </dataValidation>
    <dataValidation type="list" allowBlank="1" showInputMessage="1" showErrorMessage="1" sqref="H64" xr:uid="{8FA970B3-33A4-46DA-8E20-5E86B3B71620}">
      <formula1>$AD$49:$AD$52</formula1>
    </dataValidation>
    <dataValidation type="list" allowBlank="1" showInputMessage="1" showErrorMessage="1" sqref="H56" xr:uid="{E3207289-9B67-4700-B13E-A48D653C680D}">
      <formula1>$AD$45:$AD$48</formula1>
    </dataValidation>
    <dataValidation type="list" allowBlank="1" showInputMessage="1" showErrorMessage="1" sqref="H48" xr:uid="{1ADC4132-0D0A-4941-ACD5-359316883D26}">
      <formula1>$AD$41:$AD$44</formula1>
    </dataValidation>
    <dataValidation type="list" allowBlank="1" showInputMessage="1" showErrorMessage="1" sqref="H40" xr:uid="{C42E0D67-458D-4D29-8B89-0E36B77F09B7}">
      <formula1>$AD$37:$AD$40</formula1>
    </dataValidation>
    <dataValidation type="list" allowBlank="1" showInputMessage="1" showErrorMessage="1" sqref="F66" xr:uid="{9B334D39-2ACF-40DE-93D8-CC5B074A3328}">
      <formula1>$AD$51:$AD$52</formula1>
    </dataValidation>
    <dataValidation type="list" allowBlank="1" showInputMessage="1" showErrorMessage="1" sqref="F62" xr:uid="{7653635D-23AE-4A98-884D-85AA8E7C4E5D}">
      <formula1>$AD$49:$AD$50</formula1>
    </dataValidation>
    <dataValidation type="list" allowBlank="1" showInputMessage="1" showErrorMessage="1" sqref="F58" xr:uid="{B3AF7D07-214D-4ADC-AF46-874F975523AE}">
      <formula1>$AD$47:$AD$48</formula1>
    </dataValidation>
    <dataValidation type="list" allowBlank="1" showInputMessage="1" showErrorMessage="1" sqref="F54" xr:uid="{CC90F1AB-13CA-40BE-B3EA-DD4FE9B58F40}">
      <formula1>$AD$45:$AD$46</formula1>
    </dataValidation>
    <dataValidation type="list" allowBlank="1" showInputMessage="1" showErrorMessage="1" sqref="F50" xr:uid="{CB854803-6BB1-484D-A582-4FAEA8018430}">
      <formula1>$AD$43:$AD$44</formula1>
    </dataValidation>
    <dataValidation type="list" allowBlank="1" showInputMessage="1" showErrorMessage="1" sqref="F46" xr:uid="{62B1C129-ECCA-4F0B-B605-7179A7A53E96}">
      <formula1>$AD$41:$AD$42</formula1>
    </dataValidation>
    <dataValidation type="list" allowBlank="1" showInputMessage="1" showErrorMessage="1" sqref="F42" xr:uid="{BB973B69-58FD-468C-885F-757D34E86A89}">
      <formula1>$AD$39:$AD$40</formula1>
    </dataValidation>
    <dataValidation type="list" allowBlank="1" showInputMessage="1" showErrorMessage="1" sqref="F38" xr:uid="{B20A74BE-4C5C-424F-A135-C64F28E7F323}">
      <formula1>$AD$37:$AD$38</formula1>
    </dataValidation>
    <dataValidation type="list" allowBlank="1" showInputMessage="1" showErrorMessage="1" sqref="H14" xr:uid="{F3E1E819-7E3F-4868-9A48-65CB211A63F8}">
      <formula1>$AD$7:$AD$10</formula1>
    </dataValidation>
    <dataValidation type="list" allowBlank="1" showInputMessage="1" showErrorMessage="1" sqref="H6" xr:uid="{06C159C3-4CB4-466E-BAD5-C075C5556694}">
      <formula1>$AD$3:$AD$6</formula1>
    </dataValidation>
    <dataValidation type="list" allowBlank="1" showInputMessage="1" showErrorMessage="1" sqref="T22" xr:uid="{DACAD456-20A1-47D7-A9F3-D87974E53DAA}">
      <formula1>$AG$11:$AG$14</formula1>
    </dataValidation>
    <dataValidation type="list" allowBlank="1" showInputMessage="1" showErrorMessage="1" sqref="T14" xr:uid="{F680B89F-6088-4D0D-AC3D-B566F0240323}">
      <formula1>$AG$7:$AG$10</formula1>
    </dataValidation>
    <dataValidation type="list" allowBlank="1" showInputMessage="1" showErrorMessage="1" sqref="T6" xr:uid="{FDDFB0B1-AD23-4EAA-ADE0-1AA9EE4AEFDE}">
      <formula1>$AG$3:$AG$6</formula1>
    </dataValidation>
    <dataValidation type="list" allowBlank="1" showInputMessage="1" showErrorMessage="1" sqref="V32" xr:uid="{7376C8CA-033D-4475-A0B2-5C6EA01F83FA}">
      <formula1>$AG$17:$AG$18</formula1>
    </dataValidation>
    <dataValidation type="list" allowBlank="1" showInputMessage="1" showErrorMessage="1" sqref="V28" xr:uid="{1E0AD50C-6643-41AF-878F-E4B59ABEFA42}">
      <formula1>$AG$15:$AG$16</formula1>
    </dataValidation>
    <dataValidation type="list" allowBlank="1" showInputMessage="1" showErrorMessage="1" sqref="V24" xr:uid="{5A3F3692-58EC-4BFB-B3A5-24ACF2D18B8E}">
      <formula1>$AG$13:$AG$14</formula1>
    </dataValidation>
    <dataValidation type="list" allowBlank="1" showInputMessage="1" showErrorMessage="1" sqref="V20" xr:uid="{880390D8-A084-4CC6-A960-1DF494C06777}">
      <formula1>$AG$11:$AG$12</formula1>
    </dataValidation>
    <dataValidation type="list" allowBlank="1" showInputMessage="1" showErrorMessage="1" sqref="V16" xr:uid="{D52D0C44-E3D0-4FC9-9ABD-2AD5B9DAAEB2}">
      <formula1>$AG$9:$AG$10</formula1>
    </dataValidation>
    <dataValidation type="list" allowBlank="1" showInputMessage="1" showErrorMessage="1" sqref="V12" xr:uid="{4F067DAB-EAA2-4D40-B496-D0727F6CD973}">
      <formula1>$AG$7:$AG$8</formula1>
    </dataValidation>
    <dataValidation type="list" allowBlank="1" showInputMessage="1" showErrorMessage="1" sqref="V8" xr:uid="{5D8D9146-5E43-4319-AED7-92C6F01F1A0E}">
      <formula1>$AG$5:$AG$6</formula1>
    </dataValidation>
    <dataValidation type="list" allowBlank="1" showInputMessage="1" showErrorMessage="1" sqref="V4" xr:uid="{6D249C29-E8D3-4F8F-A101-C432754370C6}">
      <formula1>$AG$3:$AG$4</formula1>
    </dataValidation>
    <dataValidation type="list" allowBlank="1" showInputMessage="1" showErrorMessage="1" sqref="N35" xr:uid="{1E1CAB79-0334-41D8-A000-36BFCEFCABCD}">
      <formula1>$AE$24:$AE$31</formula1>
    </dataValidation>
    <dataValidation type="list" allowBlank="1" showInputMessage="1" showErrorMessage="1" sqref="N38" xr:uid="{EF96DE6F-E4D2-4730-B0C5-B58305C3BAAA}">
      <formula1>$AG$24:$AG$31</formula1>
    </dataValidation>
    <dataValidation type="list" allowBlank="1" showInputMessage="1" showErrorMessage="1" sqref="N32" xr:uid="{479D7F69-F361-4B9C-A91F-DF3644A3408E}">
      <formula1>$AD$24:$AD$31</formula1>
    </dataValidation>
    <dataValidation type="list" allowBlank="1" showInputMessage="1" showErrorMessage="1" sqref="L17" xr:uid="{1C98F6A3-2142-4956-A8B3-2AF836B0AE22}">
      <formula1>$AE$7:$AE$14</formula1>
    </dataValidation>
    <dataValidation type="list" allowBlank="1" showInputMessage="1" showErrorMessage="1" sqref="J26" xr:uid="{E0EDD932-DE8E-4FAE-8D5F-8CDFC5E03E1F}">
      <formula1>$AD$11:$AD$18</formula1>
    </dataValidation>
    <dataValidation type="list" allowBlank="1" showInputMessage="1" showErrorMessage="1" sqref="H30" xr:uid="{36A6627E-6346-4EBD-875B-8E0A52825436}">
      <formula1>$AD$15:$AD$18</formula1>
    </dataValidation>
    <dataValidation type="list" allowBlank="1" showInputMessage="1" showErrorMessage="1" sqref="H22" xr:uid="{C0063719-AFE5-4173-BB03-C357E9BCF276}">
      <formula1>$AD$11:$AD$14</formula1>
    </dataValidation>
    <dataValidation type="list" allowBlank="1" showInputMessage="1" showErrorMessage="1" sqref="F32" xr:uid="{3DEB74ED-21A1-4E17-B36C-87D37EC7F76B}">
      <formula1>$AD$17:$AD$18</formula1>
    </dataValidation>
    <dataValidation type="list" allowBlank="1" showInputMessage="1" showErrorMessage="1" sqref="F28" xr:uid="{E3E08075-45C1-412B-83C9-E514CBD8A2DD}">
      <formula1>$AD$15:$AD$16</formula1>
    </dataValidation>
    <dataValidation type="list" allowBlank="1" showInputMessage="1" showErrorMessage="1" sqref="F24" xr:uid="{A06830EF-27D1-4FC8-98DB-65E5F0A640FD}">
      <formula1>$AD$13:$AD$14</formula1>
    </dataValidation>
    <dataValidation type="list" allowBlank="1" showInputMessage="1" showErrorMessage="1" sqref="F20" xr:uid="{B69B3916-6909-4A2D-AC7C-441C175C1A84}">
      <formula1>$AD$11:$AD$12</formula1>
    </dataValidation>
    <dataValidation type="list" allowBlank="1" showInputMessage="1" showErrorMessage="1" sqref="F16" xr:uid="{E2B4B975-8A72-4AA5-A05D-0F5F962644FC}">
      <formula1>$AD$9:$AD$10</formula1>
    </dataValidation>
    <dataValidation type="list" allowBlank="1" showInputMessage="1" showErrorMessage="1" sqref="F12" xr:uid="{43168DB7-FD2B-4133-8A22-10BFBF842002}">
      <formula1>$AD$7:$AD$8</formula1>
    </dataValidation>
    <dataValidation type="list" allowBlank="1" showInputMessage="1" showErrorMessage="1" sqref="J10" xr:uid="{EA1C58D2-FDBD-4A3B-A13F-8B46F1D2F016}">
      <formula1>$AD$3:$AD$10</formula1>
    </dataValidation>
    <dataValidation type="list" allowBlank="1" showInputMessage="1" showErrorMessage="1" sqref="F8" xr:uid="{192625FC-4E09-4088-B3A8-9AD4146D09F0}">
      <formula1>$AD$5:$AD$6</formula1>
    </dataValidation>
    <dataValidation type="list" allowBlank="1" showInputMessage="1" showErrorMessage="1" sqref="F4" xr:uid="{A331214B-6A59-4E3A-9054-4AD09BD5849D}">
      <formula1>$AD$3:$AD$4</formula1>
    </dataValidation>
  </dataValidations>
  <pageMargins left="0.75" right="0.75" top="1" bottom="1" header="0.5" footer="0.5"/>
  <pageSetup orientation="portrait" horizontalDpi="4294967292" verticalDpi="4294967292" r:id="rId1"/>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1">
    <tabColor rgb="FF00B050"/>
  </sheetPr>
  <dimension ref="A1:AG110"/>
  <sheetViews>
    <sheetView zoomScale="60" zoomScaleNormal="60" workbookViewId="0">
      <selection activeCell="N12" sqref="N12"/>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513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27:AA33"/>
    <mergeCell ref="AA61:AA67"/>
    <mergeCell ref="L1:P1"/>
    <mergeCell ref="A3:A9"/>
    <mergeCell ref="AA3:AA9"/>
    <mergeCell ref="A11:A17"/>
    <mergeCell ref="AA11:AA17"/>
    <mergeCell ref="A37:A43"/>
    <mergeCell ref="AA37:AA43"/>
    <mergeCell ref="A45:A51"/>
    <mergeCell ref="AA45:AA51"/>
    <mergeCell ref="A19:A25"/>
    <mergeCell ref="AA19:AA25"/>
    <mergeCell ref="A27:A33"/>
    <mergeCell ref="AA53:AA59"/>
    <mergeCell ref="A61:A67"/>
    <mergeCell ref="A53:A59"/>
    <mergeCell ref="T50:T54"/>
    <mergeCell ref="T16:T20"/>
    <mergeCell ref="H50:H54"/>
    <mergeCell ref="L14:P14"/>
    <mergeCell ref="H16:H20"/>
  </mergeCells>
  <phoneticPr fontId="13" type="noConversion"/>
  <conditionalFormatting sqref="N2">
    <cfRule type="cellIs" dxfId="57" priority="1" operator="equal">
      <formula>63</formula>
    </cfRule>
    <cfRule type="cellIs" dxfId="56" priority="2" operator="notEqual">
      <formula>63</formula>
    </cfRule>
  </conditionalFormatting>
  <dataValidations count="63">
    <dataValidation type="list" allowBlank="1" showInputMessage="1" showErrorMessage="1" sqref="F4" xr:uid="{47DD6552-3F7E-4493-82ED-3258FC6DBD3E}">
      <formula1>$AD$3:$AD$4</formula1>
    </dataValidation>
    <dataValidation type="list" allowBlank="1" showInputMessage="1" showErrorMessage="1" sqref="F8" xr:uid="{44B479F1-330E-4B2B-B6DB-FD0218649908}">
      <formula1>$AD$5:$AD$6</formula1>
    </dataValidation>
    <dataValidation type="list" allowBlank="1" showInputMessage="1" showErrorMessage="1" sqref="J10" xr:uid="{C6A40E26-1EFD-4EDA-9B7C-3F3D7F91496D}">
      <formula1>$AD$3:$AD$10</formula1>
    </dataValidation>
    <dataValidation type="list" allowBlank="1" showInputMessage="1" showErrorMessage="1" sqref="F12" xr:uid="{0047098D-67D3-43B1-ADC8-878DD6C72709}">
      <formula1>$AD$7:$AD$8</formula1>
    </dataValidation>
    <dataValidation type="list" allowBlank="1" showInputMessage="1" showErrorMessage="1" sqref="F16" xr:uid="{7B7D074B-030F-483F-BDB5-CE77D17B1BD2}">
      <formula1>$AD$9:$AD$10</formula1>
    </dataValidation>
    <dataValidation type="list" allowBlank="1" showInputMessage="1" showErrorMessage="1" sqref="F20" xr:uid="{6EC80502-2210-44BD-86F0-5EFC766C7DD0}">
      <formula1>$AD$11:$AD$12</formula1>
    </dataValidation>
    <dataValidation type="list" allowBlank="1" showInputMessage="1" showErrorMessage="1" sqref="F24" xr:uid="{2AD523CB-54C7-47D8-B8D0-A91247DC9210}">
      <formula1>$AD$13:$AD$14</formula1>
    </dataValidation>
    <dataValidation type="list" allowBlank="1" showInputMessage="1" showErrorMessage="1" sqref="F28" xr:uid="{1BDA63A4-0AEB-45A4-8101-BAE5DEEDBD85}">
      <formula1>$AD$15:$AD$16</formula1>
    </dataValidation>
    <dataValidation type="list" allowBlank="1" showInputMessage="1" showErrorMessage="1" sqref="F32" xr:uid="{10AE0ACC-2FCF-49D8-94F9-5F7E077830B0}">
      <formula1>$AD$17:$AD$18</formula1>
    </dataValidation>
    <dataValidation type="list" allowBlank="1" showInputMessage="1" showErrorMessage="1" sqref="H22" xr:uid="{74F07E91-6729-4F1F-B44E-7840688671F1}">
      <formula1>$AD$11:$AD$14</formula1>
    </dataValidation>
    <dataValidation type="list" allowBlank="1" showInputMessage="1" showErrorMessage="1" sqref="H30" xr:uid="{271ABCD8-24C1-42B8-AFE8-15099776EC39}">
      <formula1>$AD$15:$AD$18</formula1>
    </dataValidation>
    <dataValidation type="list" allowBlank="1" showInputMessage="1" showErrorMessage="1" sqref="J26" xr:uid="{8A3F2F16-5649-447A-91F0-C482013878EA}">
      <formula1>$AD$11:$AD$18</formula1>
    </dataValidation>
    <dataValidation type="list" allowBlank="1" showInputMessage="1" showErrorMessage="1" sqref="L17" xr:uid="{6E8420BD-0018-4659-A47A-51A43E763F0A}">
      <formula1>$AE$7:$AE$14</formula1>
    </dataValidation>
    <dataValidation type="list" allowBlank="1" showInputMessage="1" showErrorMessage="1" sqref="N32" xr:uid="{0177890A-0188-49C9-BDBD-C039DE5E47BB}">
      <formula1>$AD$24:$AD$31</formula1>
    </dataValidation>
    <dataValidation type="list" allowBlank="1" showInputMessage="1" showErrorMessage="1" sqref="N38" xr:uid="{342D2FAB-0F07-475F-BAC6-639EB1DC14BC}">
      <formula1>$AG$24:$AG$31</formula1>
    </dataValidation>
    <dataValidation type="list" allowBlank="1" showInputMessage="1" showErrorMessage="1" sqref="N35" xr:uid="{3BD0EE11-63CC-4320-AB59-DB3EA8A5BDBE}">
      <formula1>$AE$24:$AE$31</formula1>
    </dataValidation>
    <dataValidation type="list" allowBlank="1" showInputMessage="1" showErrorMessage="1" sqref="V4" xr:uid="{1E36CB4B-8017-4060-BEF3-53F90B7AAAE2}">
      <formula1>$AG$3:$AG$4</formula1>
    </dataValidation>
    <dataValidation type="list" allowBlank="1" showInputMessage="1" showErrorMessage="1" sqref="V8" xr:uid="{3CBE078C-175B-4010-BC29-A21D19560273}">
      <formula1>$AG$5:$AG$6</formula1>
    </dataValidation>
    <dataValidation type="list" allowBlank="1" showInputMessage="1" showErrorMessage="1" sqref="V12" xr:uid="{00BA9B21-798B-4D79-800F-68CED9E5D54B}">
      <formula1>$AG$7:$AG$8</formula1>
    </dataValidation>
    <dataValidation type="list" allowBlank="1" showInputMessage="1" showErrorMessage="1" sqref="V16" xr:uid="{5E4832F4-15FD-4C53-B5A3-4505AA3EC864}">
      <formula1>$AG$9:$AG$10</formula1>
    </dataValidation>
    <dataValidation type="list" allowBlank="1" showInputMessage="1" showErrorMessage="1" sqref="V20" xr:uid="{AB46052C-7D17-4974-BA05-74221BE5400C}">
      <formula1>$AG$11:$AG$12</formula1>
    </dataValidation>
    <dataValidation type="list" allowBlank="1" showInputMessage="1" showErrorMessage="1" sqref="V24" xr:uid="{6B10569A-8BC1-486D-AF93-4721EEDA2275}">
      <formula1>$AG$13:$AG$14</formula1>
    </dataValidation>
    <dataValidation type="list" allowBlank="1" showInputMessage="1" showErrorMessage="1" sqref="V28" xr:uid="{A20CE189-9BFE-4322-A630-59BF9D9E9617}">
      <formula1>$AG$15:$AG$16</formula1>
    </dataValidation>
    <dataValidation type="list" allowBlank="1" showInputMessage="1" showErrorMessage="1" sqref="V32" xr:uid="{7BD910D5-432C-49BB-8943-B2ABF0270799}">
      <formula1>$AG$17:$AG$18</formula1>
    </dataValidation>
    <dataValidation type="list" allowBlank="1" showInputMessage="1" showErrorMessage="1" sqref="T6" xr:uid="{A7A0CE8E-4270-43B9-9617-2CC4E91A12E1}">
      <formula1>$AG$3:$AG$6</formula1>
    </dataValidation>
    <dataValidation type="list" allowBlank="1" showInputMessage="1" showErrorMessage="1" sqref="T14" xr:uid="{4AE16F45-6BFB-4D05-844C-0ACC0287733F}">
      <formula1>$AG$7:$AG$10</formula1>
    </dataValidation>
    <dataValidation type="list" allowBlank="1" showInputMessage="1" showErrorMessage="1" sqref="T22" xr:uid="{E80D191B-2C3E-4450-A71E-360EC7CD805A}">
      <formula1>$AG$11:$AG$14</formula1>
    </dataValidation>
    <dataValidation type="list" allowBlank="1" showInputMessage="1" showErrorMessage="1" sqref="H6" xr:uid="{79E3B861-0969-4228-A488-96234BDC1EB2}">
      <formula1>$AD$3:$AD$6</formula1>
    </dataValidation>
    <dataValidation type="list" allowBlank="1" showInputMessage="1" showErrorMessage="1" sqref="H14" xr:uid="{043169E6-04A7-4657-B394-3EAF8FE5A4EF}">
      <formula1>$AD$7:$AD$10</formula1>
    </dataValidation>
    <dataValidation type="list" allowBlank="1" showInputMessage="1" showErrorMessage="1" sqref="F38" xr:uid="{16DF2678-0443-4A4A-B674-89FB173B1FE0}">
      <formula1>$AD$37:$AD$38</formula1>
    </dataValidation>
    <dataValidation type="list" allowBlank="1" showInputMessage="1" showErrorMessage="1" sqref="F42" xr:uid="{FBAEF810-8ACE-46DA-A5DE-22049F319323}">
      <formula1>$AD$39:$AD$40</formula1>
    </dataValidation>
    <dataValidation type="list" allowBlank="1" showInputMessage="1" showErrorMessage="1" sqref="F46" xr:uid="{6371DC9E-B4F4-4FAF-92F9-20C9D62E7FE8}">
      <formula1>$AD$41:$AD$42</formula1>
    </dataValidation>
    <dataValidation type="list" allowBlank="1" showInputMessage="1" showErrorMessage="1" sqref="F50" xr:uid="{4AC3EA28-3E97-495B-BD6E-5954630ACADC}">
      <formula1>$AD$43:$AD$44</formula1>
    </dataValidation>
    <dataValidation type="list" allowBlank="1" showInputMessage="1" showErrorMessage="1" sqref="F54" xr:uid="{4610890B-9A71-49B3-9F1B-6CA737C13022}">
      <formula1>$AD$45:$AD$46</formula1>
    </dataValidation>
    <dataValidation type="list" allowBlank="1" showInputMessage="1" showErrorMessage="1" sqref="F58" xr:uid="{922FB23B-77C4-43A5-9CC2-0F68D8906602}">
      <formula1>$AD$47:$AD$48</formula1>
    </dataValidation>
    <dataValidation type="list" allowBlank="1" showInputMessage="1" showErrorMessage="1" sqref="F62" xr:uid="{649C246D-537D-4B71-9BF4-433654C0C5C4}">
      <formula1>$AD$49:$AD$50</formula1>
    </dataValidation>
    <dataValidation type="list" allowBlank="1" showInputMessage="1" showErrorMessage="1" sqref="F66" xr:uid="{F6592578-F790-4283-BA81-82F20BA140A2}">
      <formula1>$AD$51:$AD$52</formula1>
    </dataValidation>
    <dataValidation type="list" allowBlank="1" showInputMessage="1" showErrorMessage="1" sqref="H40" xr:uid="{4DD0A9D5-96D8-43F6-AAF9-17B35BBF868A}">
      <formula1>$AD$37:$AD$40</formula1>
    </dataValidation>
    <dataValidation type="list" allowBlank="1" showInputMessage="1" showErrorMessage="1" sqref="H48" xr:uid="{857CFA02-BE84-479C-8176-30821BDE06CE}">
      <formula1>$AD$41:$AD$44</formula1>
    </dataValidation>
    <dataValidation type="list" allowBlank="1" showInputMessage="1" showErrorMessage="1" sqref="H56" xr:uid="{78879F3F-571D-4860-987A-CBDC25716449}">
      <formula1>$AD$45:$AD$48</formula1>
    </dataValidation>
    <dataValidation type="list" allowBlank="1" showInputMessage="1" showErrorMessage="1" sqref="H64" xr:uid="{8B8C836E-D417-45E9-9A8E-648D56D24CE4}">
      <formula1>$AD$49:$AD$52</formula1>
    </dataValidation>
    <dataValidation type="list" allowBlank="1" showInputMessage="1" showErrorMessage="1" sqref="J44" xr:uid="{C5BA1DDC-BBB2-4EA6-8BE9-B29BB83441BA}">
      <formula1>$AD$37:$AD$44</formula1>
    </dataValidation>
    <dataValidation type="list" allowBlank="1" showInputMessage="1" showErrorMessage="1" sqref="J60" xr:uid="{A876393B-4E18-4390-8AA6-A269CC2EEC6B}">
      <formula1>$AD$45:$AD$52</formula1>
    </dataValidation>
    <dataValidation type="list" allowBlank="1" showInputMessage="1" showErrorMessage="1" sqref="L51" xr:uid="{E1FAEC39-CEE3-4BE4-B328-23632ABF24FA}">
      <formula1>$AE$41:$AE$48</formula1>
    </dataValidation>
    <dataValidation type="list" allowBlank="1" showInputMessage="1" showErrorMessage="1" sqref="T30" xr:uid="{9ED73685-5FAE-4532-A76C-E9C8BF70D158}">
      <formula1>$AG$15:$AG$18</formula1>
    </dataValidation>
    <dataValidation type="list" allowBlank="1" showInputMessage="1" showErrorMessage="1" sqref="R10" xr:uid="{68A10695-5C60-44E0-BD90-592921DC3852}">
      <formula1>$AG$3:$AG$10</formula1>
    </dataValidation>
    <dataValidation type="list" allowBlank="1" showInputMessage="1" showErrorMessage="1" sqref="R26" xr:uid="{2108B061-1DD6-482E-95F9-4A0448DAFEAB}">
      <formula1>$AG$11:$AG$18</formula1>
    </dataValidation>
    <dataValidation type="list" allowBlank="1" showInputMessage="1" showErrorMessage="1" sqref="P17" xr:uid="{ACD1D5E5-7BE7-4421-9284-579D220849D4}">
      <formula1>$AF$7:$AF$14</formula1>
    </dataValidation>
    <dataValidation type="list" allowBlank="1" showInputMessage="1" showErrorMessage="1" sqref="V38" xr:uid="{591CA9DC-20AE-4773-9E83-92686514DC17}">
      <formula1>$AG$37:$AG$38</formula1>
    </dataValidation>
    <dataValidation type="list" allowBlank="1" showInputMessage="1" showErrorMessage="1" sqref="V42" xr:uid="{F84B5633-6D5B-4E44-A9DB-6BAB3E930743}">
      <formula1>$AG$39:$AG$40</formula1>
    </dataValidation>
    <dataValidation type="list" allowBlank="1" showInputMessage="1" showErrorMessage="1" sqref="V46" xr:uid="{8FC906DD-C140-4DB5-B897-43AF0D78B26E}">
      <formula1>$AG$41:$AG$42</formula1>
    </dataValidation>
    <dataValidation type="list" allowBlank="1" showInputMessage="1" showErrorMessage="1" sqref="V50" xr:uid="{4B94FD33-22A6-4352-9A8F-FD603A2FA37F}">
      <formula1>$AG$43:$AG$44</formula1>
    </dataValidation>
    <dataValidation type="list" allowBlank="1" showInputMessage="1" showErrorMessage="1" sqref="V54" xr:uid="{D2D6F31A-6346-4A16-9A61-8D783A03F766}">
      <formula1>$AG$45:$AG$46</formula1>
    </dataValidation>
    <dataValidation type="list" allowBlank="1" showInputMessage="1" showErrorMessage="1" sqref="V58" xr:uid="{20740004-9C45-462F-9EC6-B03299F134D6}">
      <formula1>$AG$47:$AG$48</formula1>
    </dataValidation>
    <dataValidation type="list" allowBlank="1" showInputMessage="1" showErrorMessage="1" sqref="V62" xr:uid="{FCE357E8-6ABA-45F2-A445-4D7D7441B499}">
      <formula1>$AG$49:$AG$50</formula1>
    </dataValidation>
    <dataValidation type="list" allowBlank="1" showInputMessage="1" showErrorMessage="1" sqref="V66" xr:uid="{2B272DEC-57F4-4207-8D09-7867BDB092EB}">
      <formula1>$AG$51:$AG$52</formula1>
    </dataValidation>
    <dataValidation type="list" allowBlank="1" showInputMessage="1" showErrorMessage="1" sqref="T40" xr:uid="{6F3A98B3-3C51-4339-A6DD-52EC369DFB07}">
      <formula1>$AG$37:$AG$40</formula1>
    </dataValidation>
    <dataValidation type="list" allowBlank="1" showInputMessage="1" showErrorMessage="1" sqref="T48" xr:uid="{6A97D845-58E6-46B6-9556-A3B9FFA0698D}">
      <formula1>$AG$41:$AG$44</formula1>
    </dataValidation>
    <dataValidation type="list" allowBlank="1" showInputMessage="1" showErrorMessage="1" sqref="T56" xr:uid="{90BA4824-66BD-4E1E-A459-CBA77C96F371}">
      <formula1>$AG$45:$AG$48</formula1>
    </dataValidation>
    <dataValidation type="list" allowBlank="1" showInputMessage="1" showErrorMessage="1" sqref="T64" xr:uid="{5B89C30E-13BD-42CB-B49D-8FCB9B19A9BB}">
      <formula1>$AG$49:$AG$52</formula1>
    </dataValidation>
    <dataValidation type="list" allowBlank="1" showInputMessage="1" showErrorMessage="1" sqref="R44" xr:uid="{7653F565-01B4-479F-8220-F6B4093A62DB}">
      <formula1>$AG$37:$AG$44</formula1>
    </dataValidation>
    <dataValidation type="list" allowBlank="1" showInputMessage="1" showErrorMessage="1" sqref="R60" xr:uid="{BF6BD984-68FB-462A-B821-7EF38A6062E8}">
      <formula1>$AG$45:$AG$52</formula1>
    </dataValidation>
    <dataValidation type="list" allowBlank="1" showInputMessage="1" showErrorMessage="1" sqref="P51" xr:uid="{ADF595D9-2179-4437-BC2D-1830E1E66EC9}">
      <formula1>$AF$41:$AF$48</formula1>
    </dataValidation>
  </dataValidations>
  <pageMargins left="0.75" right="0.75" top="1" bottom="1" header="0.5" footer="0.5"/>
  <pageSetup orientation="portrait"/>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C09AD-EAEF-4B9E-98F3-7B2FF5BB902F}">
  <sheetPr codeName="Sheet133">
    <tabColor rgb="FF00B050"/>
  </sheetPr>
  <dimension ref="A1:AG110"/>
  <sheetViews>
    <sheetView zoomScale="60" zoomScaleNormal="60" workbookViewId="0">
      <selection activeCell="O8" sqref="O8"/>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514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OR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UNCG</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412</v>
      </c>
      <c r="U48" s="168">
        <v>12</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13</v>
      </c>
      <c r="F50" s="106" t="s">
        <v>414</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55" priority="1" operator="equal">
      <formula>63</formula>
    </cfRule>
    <cfRule type="cellIs" dxfId="54" priority="2" operator="notEqual">
      <formula>63</formula>
    </cfRule>
  </conditionalFormatting>
  <dataValidations count="63">
    <dataValidation type="list" allowBlank="1" showInputMessage="1" showErrorMessage="1" sqref="P51" xr:uid="{172CD94C-E9F0-405F-9CE3-606EABCAB135}">
      <formula1>$AF$41:$AF$48</formula1>
    </dataValidation>
    <dataValidation type="list" allowBlank="1" showInputMessage="1" showErrorMessage="1" sqref="R60" xr:uid="{12A07A22-20DE-4D83-9A1A-0BBC450CA115}">
      <formula1>$AG$45:$AG$52</formula1>
    </dataValidation>
    <dataValidation type="list" allowBlank="1" showInputMessage="1" showErrorMessage="1" sqref="R44" xr:uid="{23923957-1556-418D-A839-CAE2B7ED8C87}">
      <formula1>$AG$37:$AG$44</formula1>
    </dataValidation>
    <dataValidation type="list" allowBlank="1" showInputMessage="1" showErrorMessage="1" sqref="T64" xr:uid="{6F8D0870-79C3-4D7D-A7E5-6EC09198BBA8}">
      <formula1>$AG$49:$AG$52</formula1>
    </dataValidation>
    <dataValidation type="list" allowBlank="1" showInputMessage="1" showErrorMessage="1" sqref="T56" xr:uid="{4D97B2EF-E0AE-4365-A7DF-64E006DEF6DE}">
      <formula1>$AG$45:$AG$48</formula1>
    </dataValidation>
    <dataValidation type="list" allowBlank="1" showInputMessage="1" showErrorMessage="1" sqref="T48" xr:uid="{021E4240-FB08-47D8-843B-487814E86C37}">
      <formula1>$AG$41:$AG$44</formula1>
    </dataValidation>
    <dataValidation type="list" allowBlank="1" showInputMessage="1" showErrorMessage="1" sqref="T40" xr:uid="{82C8D9DB-A235-42FF-9CC0-E65DBABD3D70}">
      <formula1>$AG$37:$AG$40</formula1>
    </dataValidation>
    <dataValidation type="list" allowBlank="1" showInputMessage="1" showErrorMessage="1" sqref="V66" xr:uid="{BF8C1289-C336-4B36-9ED9-F65F6750B389}">
      <formula1>$AG$51:$AG$52</formula1>
    </dataValidation>
    <dataValidation type="list" allowBlank="1" showInputMessage="1" showErrorMessage="1" sqref="V62" xr:uid="{96D5F1C5-8BD7-492D-976C-979790556CAC}">
      <formula1>$AG$49:$AG$50</formula1>
    </dataValidation>
    <dataValidation type="list" allowBlank="1" showInputMessage="1" showErrorMessage="1" sqref="V58" xr:uid="{FE1C5781-2C47-4C12-B713-8E1C97AF96CE}">
      <formula1>$AG$47:$AG$48</formula1>
    </dataValidation>
    <dataValidation type="list" allowBlank="1" showInputMessage="1" showErrorMessage="1" sqref="V54" xr:uid="{436271B6-8D41-462A-86B1-9AE60F21A1E8}">
      <formula1>$AG$45:$AG$46</formula1>
    </dataValidation>
    <dataValidation type="list" allowBlank="1" showInputMessage="1" showErrorMessage="1" sqref="V50" xr:uid="{47B73E3A-3229-40AB-AD60-792C20DD357D}">
      <formula1>$AG$43:$AG$44</formula1>
    </dataValidation>
    <dataValidation type="list" allowBlank="1" showInputMessage="1" showErrorMessage="1" sqref="V46" xr:uid="{E18565CC-0E7E-4412-9AFD-87A5DD899DF4}">
      <formula1>$AG$41:$AG$42</formula1>
    </dataValidation>
    <dataValidation type="list" allowBlank="1" showInputMessage="1" showErrorMessage="1" sqref="V42" xr:uid="{AF2B5C6E-275A-4EDA-AA95-71B10F9C2E13}">
      <formula1>$AG$39:$AG$40</formula1>
    </dataValidation>
    <dataValidation type="list" allowBlank="1" showInputMessage="1" showErrorMessage="1" sqref="V38" xr:uid="{F1CF5E8E-3E54-403B-9DF5-AE89BC50D139}">
      <formula1>$AG$37:$AG$38</formula1>
    </dataValidation>
    <dataValidation type="list" allowBlank="1" showInputMessage="1" showErrorMessage="1" sqref="P17" xr:uid="{61351D06-DC10-4E51-A4F1-307597DDF5F9}">
      <formula1>$AF$7:$AF$14</formula1>
    </dataValidation>
    <dataValidation type="list" allowBlank="1" showInputMessage="1" showErrorMessage="1" sqref="R26" xr:uid="{02B5FB89-DA43-49E1-8479-71A43F7FF41E}">
      <formula1>$AG$11:$AG$18</formula1>
    </dataValidation>
    <dataValidation type="list" allowBlank="1" showInputMessage="1" showErrorMessage="1" sqref="R10" xr:uid="{E4DDB39C-0FEC-4274-962F-E8E36BE66072}">
      <formula1>$AG$3:$AG$10</formula1>
    </dataValidation>
    <dataValidation type="list" allowBlank="1" showInputMessage="1" showErrorMessage="1" sqref="T30" xr:uid="{07920607-EDE4-4E9D-AEF1-74955F012A66}">
      <formula1>$AG$15:$AG$18</formula1>
    </dataValidation>
    <dataValidation type="list" allowBlank="1" showInputMessage="1" showErrorMessage="1" sqref="L51" xr:uid="{E42D16A1-8DB7-48AA-BE6E-FAABF73711B6}">
      <formula1>$AE$41:$AE$48</formula1>
    </dataValidation>
    <dataValidation type="list" allowBlank="1" showInputMessage="1" showErrorMessage="1" sqref="J60" xr:uid="{F9D49C50-2947-4D48-B22E-440C6CAA58A3}">
      <formula1>$AD$45:$AD$52</formula1>
    </dataValidation>
    <dataValidation type="list" allowBlank="1" showInputMessage="1" showErrorMessage="1" sqref="J44" xr:uid="{91B53E6E-370C-44F1-B8A3-652FF6A1C532}">
      <formula1>$AD$37:$AD$44</formula1>
    </dataValidation>
    <dataValidation type="list" allowBlank="1" showInputMessage="1" showErrorMessage="1" sqref="H64" xr:uid="{1AFFA67A-EBC2-498E-8ADB-2A49E4F958A7}">
      <formula1>$AD$49:$AD$52</formula1>
    </dataValidation>
    <dataValidation type="list" allowBlank="1" showInputMessage="1" showErrorMessage="1" sqref="H56" xr:uid="{1B13283A-D951-4852-A321-7B44FBF2CEF4}">
      <formula1>$AD$45:$AD$48</formula1>
    </dataValidation>
    <dataValidation type="list" allowBlank="1" showInputMessage="1" showErrorMessage="1" sqref="H48" xr:uid="{A24757B6-73BE-4385-A659-E8E409E862A4}">
      <formula1>$AD$41:$AD$44</formula1>
    </dataValidation>
    <dataValidation type="list" allowBlank="1" showInputMessage="1" showErrorMessage="1" sqref="H40" xr:uid="{EA1FB5BF-8897-4E9B-919C-3A4A955E2337}">
      <formula1>$AD$37:$AD$40</formula1>
    </dataValidation>
    <dataValidation type="list" allowBlank="1" showInputMessage="1" showErrorMessage="1" sqref="F66" xr:uid="{FE8DA9F0-3D5D-47DE-8E51-91BBFB1BD80A}">
      <formula1>$AD$51:$AD$52</formula1>
    </dataValidation>
    <dataValidation type="list" allowBlank="1" showInputMessage="1" showErrorMessage="1" sqref="F62" xr:uid="{2416060E-0D96-4F0D-84F5-BDDBFA4C4120}">
      <formula1>$AD$49:$AD$50</formula1>
    </dataValidation>
    <dataValidation type="list" allowBlank="1" showInputMessage="1" showErrorMessage="1" sqref="F58" xr:uid="{C1115319-C610-4578-90AB-94A74EFB2E86}">
      <formula1>$AD$47:$AD$48</formula1>
    </dataValidation>
    <dataValidation type="list" allowBlank="1" showInputMessage="1" showErrorMessage="1" sqref="F54" xr:uid="{8B278454-02A0-473B-9327-B7150A0CD0CC}">
      <formula1>$AD$45:$AD$46</formula1>
    </dataValidation>
    <dataValidation type="list" allowBlank="1" showInputMessage="1" showErrorMessage="1" sqref="F50" xr:uid="{AA614382-49A0-4204-92D5-C01400F85310}">
      <formula1>$AD$43:$AD$44</formula1>
    </dataValidation>
    <dataValidation type="list" allowBlank="1" showInputMessage="1" showErrorMessage="1" sqref="F46" xr:uid="{0CAA032C-C8B7-427C-96E4-97F0A650B268}">
      <formula1>$AD$41:$AD$42</formula1>
    </dataValidation>
    <dataValidation type="list" allowBlank="1" showInputMessage="1" showErrorMessage="1" sqref="F42" xr:uid="{703784F3-7FC5-439B-8BEB-ACA32E58B5E0}">
      <formula1>$AD$39:$AD$40</formula1>
    </dataValidation>
    <dataValidation type="list" allowBlank="1" showInputMessage="1" showErrorMessage="1" sqref="F38" xr:uid="{99DE404B-6CC4-4AC4-91C6-616AAD6816C5}">
      <formula1>$AD$37:$AD$38</formula1>
    </dataValidation>
    <dataValidation type="list" allowBlank="1" showInputMessage="1" showErrorMessage="1" sqref="H14" xr:uid="{62FBDCD6-2F4E-4A12-820A-97BF2E65C9B1}">
      <formula1>$AD$7:$AD$10</formula1>
    </dataValidation>
    <dataValidation type="list" allowBlank="1" showInputMessage="1" showErrorMessage="1" sqref="H6" xr:uid="{0DA32E07-6412-494F-BD06-6C9DC31478C8}">
      <formula1>$AD$3:$AD$6</formula1>
    </dataValidation>
    <dataValidation type="list" allowBlank="1" showInputMessage="1" showErrorMessage="1" sqref="T22" xr:uid="{B354D5F7-0C5D-4779-A4FF-9B08CB850AF0}">
      <formula1>$AG$11:$AG$14</formula1>
    </dataValidation>
    <dataValidation type="list" allowBlank="1" showInputMessage="1" showErrorMessage="1" sqref="T14" xr:uid="{B7F82FEF-2438-4A90-BF51-DD8F2822D332}">
      <formula1>$AG$7:$AG$10</formula1>
    </dataValidation>
    <dataValidation type="list" allowBlank="1" showInputMessage="1" showErrorMessage="1" sqref="T6" xr:uid="{B466C9C5-871F-4CDF-AE55-863CBB5B9B89}">
      <formula1>$AG$3:$AG$6</formula1>
    </dataValidation>
    <dataValidation type="list" allowBlank="1" showInputMessage="1" showErrorMessage="1" sqref="V32" xr:uid="{E450EDC9-1C54-4E6A-BB22-25285FBACE61}">
      <formula1>$AG$17:$AG$18</formula1>
    </dataValidation>
    <dataValidation type="list" allowBlank="1" showInputMessage="1" showErrorMessage="1" sqref="V28" xr:uid="{606444DE-CDCA-4D8D-84C0-37A6B2EC60FD}">
      <formula1>$AG$15:$AG$16</formula1>
    </dataValidation>
    <dataValidation type="list" allowBlank="1" showInputMessage="1" showErrorMessage="1" sqref="V24" xr:uid="{C3F38D31-3727-4EE3-8DA8-D8E39284427F}">
      <formula1>$AG$13:$AG$14</formula1>
    </dataValidation>
    <dataValidation type="list" allowBlank="1" showInputMessage="1" showErrorMessage="1" sqref="V20" xr:uid="{F8EBD9D7-9EB3-44E1-848E-29E68C938EF1}">
      <formula1>$AG$11:$AG$12</formula1>
    </dataValidation>
    <dataValidation type="list" allowBlank="1" showInputMessage="1" showErrorMessage="1" sqref="V16" xr:uid="{B7D86596-FEFF-462C-8542-E95B69EC1B9E}">
      <formula1>$AG$9:$AG$10</formula1>
    </dataValidation>
    <dataValidation type="list" allowBlank="1" showInputMessage="1" showErrorMessage="1" sqref="V12" xr:uid="{2CF13A56-4CF8-4D34-A167-DB6D7617D019}">
      <formula1>$AG$7:$AG$8</formula1>
    </dataValidation>
    <dataValidation type="list" allowBlank="1" showInputMessage="1" showErrorMessage="1" sqref="V8" xr:uid="{3435C095-68BD-45F3-AFB4-D2615A65A009}">
      <formula1>$AG$5:$AG$6</formula1>
    </dataValidation>
    <dataValidation type="list" allowBlank="1" showInputMessage="1" showErrorMessage="1" sqref="V4" xr:uid="{DE20E5FA-C5BE-4936-8013-4E93E2FE9036}">
      <formula1>$AG$3:$AG$4</formula1>
    </dataValidation>
    <dataValidation type="list" allowBlank="1" showInputMessage="1" showErrorMessage="1" sqref="N35" xr:uid="{D2099300-4BCA-43B1-ABA6-CBA3A24BA89B}">
      <formula1>$AE$24:$AE$31</formula1>
    </dataValidation>
    <dataValidation type="list" allowBlank="1" showInputMessage="1" showErrorMessage="1" sqref="N38" xr:uid="{3B9FBBFE-57C0-4330-A099-8A0ABDFAFBA7}">
      <formula1>$AG$24:$AG$31</formula1>
    </dataValidation>
    <dataValidation type="list" allowBlank="1" showInputMessage="1" showErrorMessage="1" sqref="N32" xr:uid="{361BA2FB-42B1-4A1B-80D0-3E67BD14E6E8}">
      <formula1>$AD$24:$AD$31</formula1>
    </dataValidation>
    <dataValidation type="list" allowBlank="1" showInputMessage="1" showErrorMessage="1" sqref="L17" xr:uid="{980F4359-85B7-4EEA-BC6D-236E7242523B}">
      <formula1>$AE$7:$AE$14</formula1>
    </dataValidation>
    <dataValidation type="list" allowBlank="1" showInputMessage="1" showErrorMessage="1" sqref="J26" xr:uid="{C55E1CF8-6939-461C-9A1A-F480E1E8C06E}">
      <formula1>$AD$11:$AD$18</formula1>
    </dataValidation>
    <dataValidation type="list" allowBlank="1" showInputMessage="1" showErrorMessage="1" sqref="H30" xr:uid="{209E779D-AECC-47C8-8452-0BD69C81DB5B}">
      <formula1>$AD$15:$AD$18</formula1>
    </dataValidation>
    <dataValidation type="list" allowBlank="1" showInputMessage="1" showErrorMessage="1" sqref="H22" xr:uid="{FB1532C8-E057-4817-A766-FCA6A7A3C249}">
      <formula1>$AD$11:$AD$14</formula1>
    </dataValidation>
    <dataValidation type="list" allowBlank="1" showInputMessage="1" showErrorMessage="1" sqref="F32" xr:uid="{D0236A3F-F2A4-4245-A436-5D6861163CE9}">
      <formula1>$AD$17:$AD$18</formula1>
    </dataValidation>
    <dataValidation type="list" allowBlank="1" showInputMessage="1" showErrorMessage="1" sqref="F28" xr:uid="{05EA7FB8-BF6F-4F25-83B9-6255DE5C7586}">
      <formula1>$AD$15:$AD$16</formula1>
    </dataValidation>
    <dataValidation type="list" allowBlank="1" showInputMessage="1" showErrorMessage="1" sqref="F24" xr:uid="{59CBE696-D35F-4BF7-8C39-09DCC32A8D75}">
      <formula1>$AD$13:$AD$14</formula1>
    </dataValidation>
    <dataValidation type="list" allowBlank="1" showInputMessage="1" showErrorMessage="1" sqref="F20" xr:uid="{67630FD0-E345-419F-A493-F7D8C0A0DE42}">
      <formula1>$AD$11:$AD$12</formula1>
    </dataValidation>
    <dataValidation type="list" allowBlank="1" showInputMessage="1" showErrorMessage="1" sqref="F16" xr:uid="{EA20572F-2EB3-4E83-A135-FD388672FE0F}">
      <formula1>$AD$9:$AD$10</formula1>
    </dataValidation>
    <dataValidation type="list" allowBlank="1" showInputMessage="1" showErrorMessage="1" sqref="F12" xr:uid="{39DF645B-133A-4DF6-B052-561F12EF537D}">
      <formula1>$AD$7:$AD$8</formula1>
    </dataValidation>
    <dataValidation type="list" allowBlank="1" showInputMessage="1" showErrorMessage="1" sqref="J10" xr:uid="{07575A08-FD97-446C-8278-6EC8D2EB406E}">
      <formula1>$AD$3:$AD$10</formula1>
    </dataValidation>
    <dataValidation type="list" allowBlank="1" showInputMessage="1" showErrorMessage="1" sqref="F8" xr:uid="{F07259EF-4C25-4820-B926-CEAEB85C5D9A}">
      <formula1>$AD$5:$AD$6</formula1>
    </dataValidation>
    <dataValidation type="list" allowBlank="1" showInputMessage="1" showErrorMessage="1" sqref="F4" xr:uid="{036B9232-EAEE-4723-A849-9EDBD36B3B23}">
      <formula1>$AD$3:$AD$4</formula1>
    </dataValidation>
  </dataValidations>
  <pageMargins left="0.75" right="0.75" top="1" bottom="1" header="0.5" footer="0.5"/>
  <pageSetup orientation="portrait"/>
  <headerFooter alignWithMargins="0"/>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029B6-6387-4350-8824-06278C06ED3D}">
  <sheetPr codeName="Sheet132">
    <tabColor rgb="FF00B050"/>
  </sheetPr>
  <dimension ref="A1:AG110"/>
  <sheetViews>
    <sheetView zoomScale="65" zoomScaleNormal="65"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305</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3</v>
      </c>
      <c r="L17" s="105" t="s">
        <v>41</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NOVA</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LSU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LSU</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OK ST</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MD</v>
      </c>
      <c r="AE31" s="50" t="str">
        <f>R60</f>
        <v>W VA</v>
      </c>
      <c r="AG31" s="101" t="str">
        <f>T64</f>
        <v>HOU</v>
      </c>
    </row>
    <row r="32" spans="1:33">
      <c r="A32" s="182"/>
      <c r="B32" s="102"/>
      <c r="D32" s="134"/>
      <c r="E32" s="165">
        <f>IF(F32=D31,C31)+IF(F32=D33,C33)</f>
        <v>2</v>
      </c>
      <c r="F32" s="106" t="s">
        <v>400</v>
      </c>
      <c r="G32" s="108"/>
      <c r="H32" s="117"/>
      <c r="K32" s="112"/>
      <c r="L32" s="112"/>
      <c r="M32" s="165">
        <v>3</v>
      </c>
      <c r="N32" s="106" t="s">
        <v>41</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418</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3</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418</v>
      </c>
      <c r="O38" s="168">
        <v>3</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8</v>
      </c>
      <c r="J44" s="105" t="s">
        <v>72</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8</v>
      </c>
      <c r="L51" s="105" t="s">
        <v>72</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10</v>
      </c>
      <c r="H64" s="105" t="s">
        <v>422</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53" priority="1" operator="equal">
      <formula>63</formula>
    </cfRule>
    <cfRule type="cellIs" dxfId="52" priority="2" operator="notEqual">
      <formula>63</formula>
    </cfRule>
  </conditionalFormatting>
  <dataValidations count="63">
    <dataValidation type="list" allowBlank="1" showInputMessage="1" showErrorMessage="1" sqref="F4" xr:uid="{65CD234D-DED0-4F37-886A-90FDBE102118}">
      <formula1>$AD$3:$AD$4</formula1>
    </dataValidation>
    <dataValidation type="list" allowBlank="1" showInputMessage="1" showErrorMessage="1" sqref="F8" xr:uid="{965BE9FE-E76C-4E90-B0DC-BA8176594B7A}">
      <formula1>$AD$5:$AD$6</formula1>
    </dataValidation>
    <dataValidation type="list" allowBlank="1" showInputMessage="1" showErrorMessage="1" sqref="J10" xr:uid="{8B14FC13-5AF2-4A75-964D-E2EED80065B8}">
      <formula1>$AD$3:$AD$10</formula1>
    </dataValidation>
    <dataValidation type="list" allowBlank="1" showInputMessage="1" showErrorMessage="1" sqref="F12" xr:uid="{89BA0B6A-D97A-421A-B6A2-D74B943942B4}">
      <formula1>$AD$7:$AD$8</formula1>
    </dataValidation>
    <dataValidation type="list" allowBlank="1" showInputMessage="1" showErrorMessage="1" sqref="F16" xr:uid="{AC5A8F00-0E4A-4D5D-AC8B-5A11DC06D9A9}">
      <formula1>$AD$9:$AD$10</formula1>
    </dataValidation>
    <dataValidation type="list" allowBlank="1" showInputMessage="1" showErrorMessage="1" sqref="F20" xr:uid="{209E8071-1023-4FB3-BF9C-C5B774604E40}">
      <formula1>$AD$11:$AD$12</formula1>
    </dataValidation>
    <dataValidation type="list" allowBlank="1" showInputMessage="1" showErrorMessage="1" sqref="F24" xr:uid="{C229231F-3A99-4DF9-8B3B-D5B0CB8A9F67}">
      <formula1>$AD$13:$AD$14</formula1>
    </dataValidation>
    <dataValidation type="list" allowBlank="1" showInputMessage="1" showErrorMessage="1" sqref="F28" xr:uid="{26033F95-18DD-44A2-A430-345009448D9E}">
      <formula1>$AD$15:$AD$16</formula1>
    </dataValidation>
    <dataValidation type="list" allowBlank="1" showInputMessage="1" showErrorMessage="1" sqref="F32" xr:uid="{AB0A1317-FBF6-4D14-A768-801E5777D6CC}">
      <formula1>$AD$17:$AD$18</formula1>
    </dataValidation>
    <dataValidation type="list" allowBlank="1" showInputMessage="1" showErrorMessage="1" sqref="H22" xr:uid="{4482A0CD-714F-4A95-8AFF-493E48E6977D}">
      <formula1>$AD$11:$AD$14</formula1>
    </dataValidation>
    <dataValidation type="list" allowBlank="1" showInputMessage="1" showErrorMessage="1" sqref="H30" xr:uid="{CBD86BEC-5194-4F51-9DD0-E712EE767DB2}">
      <formula1>$AD$15:$AD$18</formula1>
    </dataValidation>
    <dataValidation type="list" allowBlank="1" showInputMessage="1" showErrorMessage="1" sqref="J26" xr:uid="{ADF928E4-ECCE-40C2-A318-215857D6120D}">
      <formula1>$AD$11:$AD$18</formula1>
    </dataValidation>
    <dataValidation type="list" allowBlank="1" showInputMessage="1" showErrorMessage="1" sqref="L17" xr:uid="{633992D1-569B-456C-BBB4-28BEC731E10B}">
      <formula1>$AE$7:$AE$14</formula1>
    </dataValidation>
    <dataValidation type="list" allowBlank="1" showInputMessage="1" showErrorMessage="1" sqref="N32" xr:uid="{EC64B3A0-B944-4148-AAD5-130A74811D1E}">
      <formula1>$AD$24:$AD$31</formula1>
    </dataValidation>
    <dataValidation type="list" allowBlank="1" showInputMessage="1" showErrorMessage="1" sqref="N38" xr:uid="{6A324F96-954D-4845-9938-21E1D7BAFBFB}">
      <formula1>$AG$24:$AG$31</formula1>
    </dataValidation>
    <dataValidation type="list" allowBlank="1" showInputMessage="1" showErrorMessage="1" sqref="N35" xr:uid="{2805AD48-4C1E-4012-8EE3-8CAC28E55C89}">
      <formula1>$AE$24:$AE$31</formula1>
    </dataValidation>
    <dataValidation type="list" allowBlank="1" showInputMessage="1" showErrorMessage="1" sqref="V4" xr:uid="{A29C9669-C8E1-4DC1-9E72-6A194EE2C243}">
      <formula1>$AG$3:$AG$4</formula1>
    </dataValidation>
    <dataValidation type="list" allowBlank="1" showInputMessage="1" showErrorMessage="1" sqref="V8" xr:uid="{8E5F3653-52E6-4BE2-90A7-642C7D8BE494}">
      <formula1>$AG$5:$AG$6</formula1>
    </dataValidation>
    <dataValidation type="list" allowBlank="1" showInputMessage="1" showErrorMessage="1" sqref="V12" xr:uid="{AF7C50A2-32EF-4A5F-8D52-F1FB427F0717}">
      <formula1>$AG$7:$AG$8</formula1>
    </dataValidation>
    <dataValidation type="list" allowBlank="1" showInputMessage="1" showErrorMessage="1" sqref="V16" xr:uid="{EEDD6BB6-8896-4E05-B5B5-BEBD0D874D87}">
      <formula1>$AG$9:$AG$10</formula1>
    </dataValidation>
    <dataValidation type="list" allowBlank="1" showInputMessage="1" showErrorMessage="1" sqref="V20" xr:uid="{A73AED22-588E-45C5-9894-190BFBA0D27E}">
      <formula1>$AG$11:$AG$12</formula1>
    </dataValidation>
    <dataValidation type="list" allowBlank="1" showInputMessage="1" showErrorMessage="1" sqref="V24" xr:uid="{79A5BB48-E79D-43CB-86C5-37B10D56EC3F}">
      <formula1>$AG$13:$AG$14</formula1>
    </dataValidation>
    <dataValidation type="list" allowBlank="1" showInputMessage="1" showErrorMessage="1" sqref="V28" xr:uid="{E232C6B2-6346-4AD5-8417-6EDCFD69E83C}">
      <formula1>$AG$15:$AG$16</formula1>
    </dataValidation>
    <dataValidation type="list" allowBlank="1" showInputMessage="1" showErrorMessage="1" sqref="V32" xr:uid="{1DB63CD4-DFB3-4586-B2B6-5A4982999B1C}">
      <formula1>$AG$17:$AG$18</formula1>
    </dataValidation>
    <dataValidation type="list" allowBlank="1" showInputMessage="1" showErrorMessage="1" sqref="T6" xr:uid="{FF64301E-8CCA-4877-939D-715EA4E0E3AD}">
      <formula1>$AG$3:$AG$6</formula1>
    </dataValidation>
    <dataValidation type="list" allowBlank="1" showInputMessage="1" showErrorMessage="1" sqref="T14" xr:uid="{8F043DD5-7D32-4F11-BB9F-996EF35552D1}">
      <formula1>$AG$7:$AG$10</formula1>
    </dataValidation>
    <dataValidation type="list" allowBlank="1" showInputMessage="1" showErrorMessage="1" sqref="T22" xr:uid="{75782DDD-5BEB-4AC4-A367-74254436941D}">
      <formula1>$AG$11:$AG$14</formula1>
    </dataValidation>
    <dataValidation type="list" allowBlank="1" showInputMessage="1" showErrorMessage="1" sqref="H6" xr:uid="{C900F913-EE33-4717-B831-ACAB22301F51}">
      <formula1>$AD$3:$AD$6</formula1>
    </dataValidation>
    <dataValidation type="list" allowBlank="1" showInputMessage="1" showErrorMessage="1" sqref="H14" xr:uid="{5F921D8D-6F17-4D53-85C6-DDD58764BEFA}">
      <formula1>$AD$7:$AD$10</formula1>
    </dataValidation>
    <dataValidation type="list" allowBlank="1" showInputMessage="1" showErrorMessage="1" sqref="F38" xr:uid="{A94E4700-B9A8-445E-876A-04A540A7BB4C}">
      <formula1>$AD$37:$AD$38</formula1>
    </dataValidation>
    <dataValidation type="list" allowBlank="1" showInputMessage="1" showErrorMessage="1" sqref="F42" xr:uid="{4C3F8748-89BF-465D-A349-F59071D7984A}">
      <formula1>$AD$39:$AD$40</formula1>
    </dataValidation>
    <dataValidation type="list" allowBlank="1" showInputMessage="1" showErrorMessage="1" sqref="F46" xr:uid="{6A8CFD13-6B43-4A94-9D61-934E69D05F70}">
      <formula1>$AD$41:$AD$42</formula1>
    </dataValidation>
    <dataValidation type="list" allowBlank="1" showInputMessage="1" showErrorMessage="1" sqref="F50" xr:uid="{76F94878-E70A-472D-B6C1-7A7FE4B7A995}">
      <formula1>$AD$43:$AD$44</formula1>
    </dataValidation>
    <dataValidation type="list" allowBlank="1" showInputMessage="1" showErrorMessage="1" sqref="F54" xr:uid="{62422E31-7E32-4411-B58F-96511C0059E6}">
      <formula1>$AD$45:$AD$46</formula1>
    </dataValidation>
    <dataValidation type="list" allowBlank="1" showInputMessage="1" showErrorMessage="1" sqref="F58" xr:uid="{B9C97A00-2798-4CA2-82F3-7BC810C92171}">
      <formula1>$AD$47:$AD$48</formula1>
    </dataValidation>
    <dataValidation type="list" allowBlank="1" showInputMessage="1" showErrorMessage="1" sqref="F62" xr:uid="{9B68B2F6-4E28-4D0A-9187-C21A949D0E50}">
      <formula1>$AD$49:$AD$50</formula1>
    </dataValidation>
    <dataValidation type="list" allowBlank="1" showInputMessage="1" showErrorMessage="1" sqref="F66" xr:uid="{CCE44A4B-9F5D-4C81-BDC3-C10F63E6188F}">
      <formula1>$AD$51:$AD$52</formula1>
    </dataValidation>
    <dataValidation type="list" allowBlank="1" showInputMessage="1" showErrorMessage="1" sqref="H40" xr:uid="{38126D82-D707-462E-A1E3-19D80952260D}">
      <formula1>$AD$37:$AD$40</formula1>
    </dataValidation>
    <dataValidation type="list" allowBlank="1" showInputMessage="1" showErrorMessage="1" sqref="H48" xr:uid="{DFA9B3FC-DC4D-477A-A9AE-9005017927F8}">
      <formula1>$AD$41:$AD$44</formula1>
    </dataValidation>
    <dataValidation type="list" allowBlank="1" showInputMessage="1" showErrorMessage="1" sqref="H56" xr:uid="{5743A05C-DEDA-4D38-8BB2-A24B6D22AFFC}">
      <formula1>$AD$45:$AD$48</formula1>
    </dataValidation>
    <dataValidation type="list" allowBlank="1" showInputMessage="1" showErrorMessage="1" sqref="H64" xr:uid="{C5436AE6-A4E1-4C1F-8B51-E16D9398ABC4}">
      <formula1>$AD$49:$AD$52</formula1>
    </dataValidation>
    <dataValidation type="list" allowBlank="1" showInputMessage="1" showErrorMessage="1" sqref="J44" xr:uid="{2F35C80B-4050-4E8C-91B3-3B0B874E4538}">
      <formula1>$AD$37:$AD$44</formula1>
    </dataValidation>
    <dataValidation type="list" allowBlank="1" showInputMessage="1" showErrorMessage="1" sqref="J60" xr:uid="{82511516-DD86-4312-889E-1CEC44A24A97}">
      <formula1>$AD$45:$AD$52</formula1>
    </dataValidation>
    <dataValidation type="list" allowBlank="1" showInputMessage="1" showErrorMessage="1" sqref="L51" xr:uid="{8F2A55A9-CB6F-4FB1-AA44-EA085746BD42}">
      <formula1>$AE$41:$AE$48</formula1>
    </dataValidation>
    <dataValidation type="list" allowBlank="1" showInputMessage="1" showErrorMessage="1" sqref="T30" xr:uid="{57C52445-954C-4961-81E9-E4FD33B50641}">
      <formula1>$AG$15:$AG$18</formula1>
    </dataValidation>
    <dataValidation type="list" allowBlank="1" showInputMessage="1" showErrorMessage="1" sqref="R10" xr:uid="{2BAE41B0-ED50-409B-8BEA-A31A6B8B9495}">
      <formula1>$AG$3:$AG$10</formula1>
    </dataValidation>
    <dataValidation type="list" allowBlank="1" showInputMessage="1" showErrorMessage="1" sqref="R26" xr:uid="{61D5D9A1-FAB1-4F83-93DE-EBF56AEE4A76}">
      <formula1>$AG$11:$AG$18</formula1>
    </dataValidation>
    <dataValidation type="list" allowBlank="1" showInputMessage="1" showErrorMessage="1" sqref="P17" xr:uid="{7FCF6B52-C861-4C01-B83B-BC572DE133AE}">
      <formula1>$AF$7:$AF$14</formula1>
    </dataValidation>
    <dataValidation type="list" allowBlank="1" showInputMessage="1" showErrorMessage="1" sqref="V38" xr:uid="{BA4152F3-47ED-4770-AE11-5971946A1A07}">
      <formula1>$AG$37:$AG$38</formula1>
    </dataValidation>
    <dataValidation type="list" allowBlank="1" showInputMessage="1" showErrorMessage="1" sqref="V42" xr:uid="{4986EF4A-01EB-42FC-83DA-80B62E9B984F}">
      <formula1>$AG$39:$AG$40</formula1>
    </dataValidation>
    <dataValidation type="list" allowBlank="1" showInputMessage="1" showErrorMessage="1" sqref="V46" xr:uid="{C65EC74B-D684-49EC-8C75-0B05B4C49AF5}">
      <formula1>$AG$41:$AG$42</formula1>
    </dataValidation>
    <dataValidation type="list" allowBlank="1" showInputMessage="1" showErrorMessage="1" sqref="V50" xr:uid="{E46DA127-025A-4F67-B2FF-9A0292CC893C}">
      <formula1>$AG$43:$AG$44</formula1>
    </dataValidation>
    <dataValidation type="list" allowBlank="1" showInputMessage="1" showErrorMessage="1" sqref="V54" xr:uid="{C46F5A6C-C1D6-46BC-8900-95DFDB4A8E6E}">
      <formula1>$AG$45:$AG$46</formula1>
    </dataValidation>
    <dataValidation type="list" allowBlank="1" showInputMessage="1" showErrorMessage="1" sqref="V58" xr:uid="{D1DF8E9C-EA74-41A7-B2AD-37906BA7C0A0}">
      <formula1>$AG$47:$AG$48</formula1>
    </dataValidation>
    <dataValidation type="list" allowBlank="1" showInputMessage="1" showErrorMessage="1" sqref="V62" xr:uid="{6B65EC93-2E04-443B-A212-D942017E286E}">
      <formula1>$AG$49:$AG$50</formula1>
    </dataValidation>
    <dataValidation type="list" allowBlank="1" showInputMessage="1" showErrorMessage="1" sqref="V66" xr:uid="{532C7DF3-6FDB-416B-9393-5E4BD63B70A3}">
      <formula1>$AG$51:$AG$52</formula1>
    </dataValidation>
    <dataValidation type="list" allowBlank="1" showInputMessage="1" showErrorMessage="1" sqref="T40" xr:uid="{AB831552-8C1B-4FB7-81BE-6BCE7FD0CFFB}">
      <formula1>$AG$37:$AG$40</formula1>
    </dataValidation>
    <dataValidation type="list" allowBlank="1" showInputMessage="1" showErrorMessage="1" sqref="T48" xr:uid="{EB09D4C6-CC64-4BC7-9562-37AA61A0ADB3}">
      <formula1>$AG$41:$AG$44</formula1>
    </dataValidation>
    <dataValidation type="list" allowBlank="1" showInputMessage="1" showErrorMessage="1" sqref="T56" xr:uid="{8EE63E25-7D47-4BEA-9C40-60F938428A0D}">
      <formula1>$AG$45:$AG$48</formula1>
    </dataValidation>
    <dataValidation type="list" allowBlank="1" showInputMessage="1" showErrorMessage="1" sqref="T64" xr:uid="{14A67E7A-2153-4189-84D9-81200483E097}">
      <formula1>$AG$49:$AG$52</formula1>
    </dataValidation>
    <dataValidation type="list" allowBlank="1" showInputMessage="1" showErrorMessage="1" sqref="R44" xr:uid="{85B39236-4F59-4D35-84EF-B2D64C351CB9}">
      <formula1>$AG$37:$AG$44</formula1>
    </dataValidation>
    <dataValidation type="list" allowBlank="1" showInputMessage="1" showErrorMessage="1" sqref="R60" xr:uid="{F4067590-7258-4F87-8BA8-2E286DFD2D47}">
      <formula1>$AG$45:$AG$52</formula1>
    </dataValidation>
    <dataValidation type="list" allowBlank="1" showInputMessage="1" showErrorMessage="1" sqref="P51" xr:uid="{88FFFFEA-C7B7-4844-9AD6-8C75B5F0224C}">
      <formula1>$AF$41:$AF$48</formula1>
    </dataValidation>
  </dataValidations>
  <pageMargins left="0.75" right="0.75" top="1" bottom="1" header="0.5" footer="0.5"/>
  <pageSetup orientation="portrait"/>
  <headerFooter alignWithMargins="0"/>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A00-000000000000}">
  <sheetPr codeName="Sheet235">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A53:A59"/>
    <mergeCell ref="AA53:AA59"/>
    <mergeCell ref="T50:T54"/>
    <mergeCell ref="H50:H54"/>
    <mergeCell ref="A19:A25"/>
    <mergeCell ref="AA19:AA25"/>
    <mergeCell ref="T16:T20"/>
    <mergeCell ref="L14:P14"/>
    <mergeCell ref="H16:H20"/>
    <mergeCell ref="L1:P1"/>
    <mergeCell ref="A3:A9"/>
    <mergeCell ref="AA3:AA9"/>
    <mergeCell ref="A11:A17"/>
    <mergeCell ref="AA11:AA17"/>
  </mergeCells>
  <conditionalFormatting sqref="N2">
    <cfRule type="cellIs" dxfId="51" priority="1" operator="equal">
      <formula>63</formula>
    </cfRule>
    <cfRule type="cellIs" dxfId="50" priority="2" operator="notEqual">
      <formula>63</formula>
    </cfRule>
  </conditionalFormatting>
  <dataValidations count="63">
    <dataValidation type="list" allowBlank="1" showInputMessage="1" showErrorMessage="1" sqref="F4" xr:uid="{364BE355-839D-4A62-9D01-44DBAB90DE08}">
      <formula1>$AD$3:$AD$4</formula1>
    </dataValidation>
    <dataValidation type="list" allowBlank="1" showInputMessage="1" showErrorMessage="1" sqref="F8" xr:uid="{AF3FDFB3-9A46-418D-B1B8-84C27B65081A}">
      <formula1>$AD$5:$AD$6</formula1>
    </dataValidation>
    <dataValidation type="list" allowBlank="1" showInputMessage="1" showErrorMessage="1" sqref="J10" xr:uid="{5E3C8D05-8E6B-417E-9CA4-5274B8FE9E60}">
      <formula1>$AD$3:$AD$10</formula1>
    </dataValidation>
    <dataValidation type="list" allowBlank="1" showInputMessage="1" showErrorMessage="1" sqref="F12" xr:uid="{598A1773-D03F-4A9A-B6D3-A8D345775B58}">
      <formula1>$AD$7:$AD$8</formula1>
    </dataValidation>
    <dataValidation type="list" allowBlank="1" showInputMessage="1" showErrorMessage="1" sqref="F16" xr:uid="{E98A9CBE-1A3A-4592-88F9-8AA20DB01BA1}">
      <formula1>$AD$9:$AD$10</formula1>
    </dataValidation>
    <dataValidation type="list" allowBlank="1" showInputMessage="1" showErrorMessage="1" sqref="F20" xr:uid="{7B39F1A0-B42A-4EB5-B676-56AA8293BF00}">
      <formula1>$AD$11:$AD$12</formula1>
    </dataValidation>
    <dataValidation type="list" allowBlank="1" showInputMessage="1" showErrorMessage="1" sqref="F24" xr:uid="{C21B7EBD-3C26-4842-860F-B99AA9DC0FDF}">
      <formula1>$AD$13:$AD$14</formula1>
    </dataValidation>
    <dataValidation type="list" allowBlank="1" showInputMessage="1" showErrorMessage="1" sqref="F28" xr:uid="{FA27A396-B52E-4935-A11E-1C09AEF99A2F}">
      <formula1>$AD$15:$AD$16</formula1>
    </dataValidation>
    <dataValidation type="list" allowBlank="1" showInputMessage="1" showErrorMessage="1" sqref="F32" xr:uid="{76111B81-B4E1-4F7E-995A-A59AD35CC481}">
      <formula1>$AD$17:$AD$18</formula1>
    </dataValidation>
    <dataValidation type="list" allowBlank="1" showInputMessage="1" showErrorMessage="1" sqref="H22" xr:uid="{4CB66E49-DF1E-4EDB-99D8-97B7456B9F3C}">
      <formula1>$AD$11:$AD$14</formula1>
    </dataValidation>
    <dataValidation type="list" allowBlank="1" showInputMessage="1" showErrorMessage="1" sqref="H30" xr:uid="{503AEF28-2D44-4D5B-8771-2C796DE9D009}">
      <formula1>$AD$15:$AD$18</formula1>
    </dataValidation>
    <dataValidation type="list" allowBlank="1" showInputMessage="1" showErrorMessage="1" sqref="J26" xr:uid="{84BE9FB3-AC1D-4A58-81DB-ED58822044B5}">
      <formula1>$AD$11:$AD$18</formula1>
    </dataValidation>
    <dataValidation type="list" allowBlank="1" showInputMessage="1" showErrorMessage="1" sqref="L17" xr:uid="{51D3367E-A1AE-4958-88C2-E1AA770D5A21}">
      <formula1>$AE$7:$AE$14</formula1>
    </dataValidation>
    <dataValidation type="list" allowBlank="1" showInputMessage="1" showErrorMessage="1" sqref="N32" xr:uid="{100D4632-331B-4E9C-B018-9A8E02783B03}">
      <formula1>$AD$24:$AD$31</formula1>
    </dataValidation>
    <dataValidation type="list" allowBlank="1" showInputMessage="1" showErrorMessage="1" sqref="N38" xr:uid="{2E8CA775-76AD-48AA-8AFA-CF722870177F}">
      <formula1>$AG$24:$AG$31</formula1>
    </dataValidation>
    <dataValidation type="list" allowBlank="1" showInputMessage="1" showErrorMessage="1" sqref="N35" xr:uid="{E751E7BA-69B0-4130-87A1-7C2E94777292}">
      <formula1>$AE$24:$AE$31</formula1>
    </dataValidation>
    <dataValidation type="list" allowBlank="1" showInputMessage="1" showErrorMessage="1" sqref="V4" xr:uid="{123FF310-F101-491C-9B27-999521CF8AC1}">
      <formula1>$AG$3:$AG$4</formula1>
    </dataValidation>
    <dataValidation type="list" allowBlank="1" showInputMessage="1" showErrorMessage="1" sqref="V8" xr:uid="{FEF65B5D-4654-4E88-AD74-5971107B3726}">
      <formula1>$AG$5:$AG$6</formula1>
    </dataValidation>
    <dataValidation type="list" allowBlank="1" showInputMessage="1" showErrorMessage="1" sqref="V12" xr:uid="{FD8DB82F-89A0-4A41-9F41-6C28391919B3}">
      <formula1>$AG$7:$AG$8</formula1>
    </dataValidation>
    <dataValidation type="list" allowBlank="1" showInputMessage="1" showErrorMessage="1" sqref="V16" xr:uid="{A839091F-CFE1-4488-8C06-6AF05B05336A}">
      <formula1>$AG$9:$AG$10</formula1>
    </dataValidation>
    <dataValidation type="list" allowBlank="1" showInputMessage="1" showErrorMessage="1" sqref="V20" xr:uid="{D86B42F7-8DD7-4E90-A1C5-634564F7A492}">
      <formula1>$AG$11:$AG$12</formula1>
    </dataValidation>
    <dataValidation type="list" allowBlank="1" showInputMessage="1" showErrorMessage="1" sqref="V24" xr:uid="{2039B51E-D697-44FA-9945-E70C5CB4A5D6}">
      <formula1>$AG$13:$AG$14</formula1>
    </dataValidation>
    <dataValidation type="list" allowBlank="1" showInputMessage="1" showErrorMessage="1" sqref="V28" xr:uid="{45F53A28-61C9-4186-AC38-F2BB87985570}">
      <formula1>$AG$15:$AG$16</formula1>
    </dataValidation>
    <dataValidation type="list" allowBlank="1" showInputMessage="1" showErrorMessage="1" sqref="V32" xr:uid="{5AB20E70-CAEF-4AD5-B04C-8EBFE1151788}">
      <formula1>$AG$17:$AG$18</formula1>
    </dataValidation>
    <dataValidation type="list" allowBlank="1" showInputMessage="1" showErrorMessage="1" sqref="T6" xr:uid="{F2E0AF30-0370-43CA-B4E5-9217459E769A}">
      <formula1>$AG$3:$AG$6</formula1>
    </dataValidation>
    <dataValidation type="list" allowBlank="1" showInputMessage="1" showErrorMessage="1" sqref="T14" xr:uid="{B36D2695-317A-4A3F-BAF3-22D9F4D2779D}">
      <formula1>$AG$7:$AG$10</formula1>
    </dataValidation>
    <dataValidation type="list" allowBlank="1" showInputMessage="1" showErrorMessage="1" sqref="T22" xr:uid="{6399827E-E689-4347-A3E9-33D7B2AED1E1}">
      <formula1>$AG$11:$AG$14</formula1>
    </dataValidation>
    <dataValidation type="list" allowBlank="1" showInputMessage="1" showErrorMessage="1" sqref="H6" xr:uid="{1B1E542D-F165-402B-8084-89145ED01835}">
      <formula1>$AD$3:$AD$6</formula1>
    </dataValidation>
    <dataValidation type="list" allowBlank="1" showInputMessage="1" showErrorMessage="1" sqref="H14" xr:uid="{53539CE6-9F9C-4787-9422-A471D4BDD4EE}">
      <formula1>$AD$7:$AD$10</formula1>
    </dataValidation>
    <dataValidation type="list" allowBlank="1" showInputMessage="1" showErrorMessage="1" sqref="F38" xr:uid="{50449C1D-E33B-4204-8D7B-180CFCF0DC35}">
      <formula1>$AD$37:$AD$38</formula1>
    </dataValidation>
    <dataValidation type="list" allowBlank="1" showInputMessage="1" showErrorMessage="1" sqref="F42" xr:uid="{3797EFE6-31C5-4654-AED2-D15FD111A4FD}">
      <formula1>$AD$39:$AD$40</formula1>
    </dataValidation>
    <dataValidation type="list" allowBlank="1" showInputMessage="1" showErrorMessage="1" sqref="F46" xr:uid="{08D2DC69-D2F8-457D-87FD-56A3C121BB87}">
      <formula1>$AD$41:$AD$42</formula1>
    </dataValidation>
    <dataValidation type="list" allowBlank="1" showInputMessage="1" showErrorMessage="1" sqref="F50" xr:uid="{DC98F02C-A2ED-4BC9-8B98-20001003048F}">
      <formula1>$AD$43:$AD$44</formula1>
    </dataValidation>
    <dataValidation type="list" allowBlank="1" showInputMessage="1" showErrorMessage="1" sqref="F54" xr:uid="{9BE1FE1B-5174-4137-9DDC-73AB5C0EBA91}">
      <formula1>$AD$45:$AD$46</formula1>
    </dataValidation>
    <dataValidation type="list" allowBlank="1" showInputMessage="1" showErrorMessage="1" sqref="F58" xr:uid="{09C20993-444A-452F-92BB-F13C3AFEA696}">
      <formula1>$AD$47:$AD$48</formula1>
    </dataValidation>
    <dataValidation type="list" allowBlank="1" showInputMessage="1" showErrorMessage="1" sqref="F62" xr:uid="{0C43CC31-4F9F-44D8-ACDC-E9EB6DFBF2AC}">
      <formula1>$AD$49:$AD$50</formula1>
    </dataValidation>
    <dataValidation type="list" allowBlank="1" showInputMessage="1" showErrorMessage="1" sqref="F66" xr:uid="{71B3EE0F-F81C-4B78-9641-AE7F34430D6E}">
      <formula1>$AD$51:$AD$52</formula1>
    </dataValidation>
    <dataValidation type="list" allowBlank="1" showInputMessage="1" showErrorMessage="1" sqref="H40" xr:uid="{4E2F6981-975E-4ED5-9BB5-CACFB2F6C5A1}">
      <formula1>$AD$37:$AD$40</formula1>
    </dataValidation>
    <dataValidation type="list" allowBlank="1" showInputMessage="1" showErrorMessage="1" sqref="H48" xr:uid="{A2EF050E-0D67-46B9-AAC3-D4B667A2DB30}">
      <formula1>$AD$41:$AD$44</formula1>
    </dataValidation>
    <dataValidation type="list" allowBlank="1" showInputMessage="1" showErrorMessage="1" sqref="H56" xr:uid="{E850CCF6-5DB2-4F9C-8B48-FF1607128442}">
      <formula1>$AD$45:$AD$48</formula1>
    </dataValidation>
    <dataValidation type="list" allowBlank="1" showInputMessage="1" showErrorMessage="1" sqref="H64" xr:uid="{A07C9C42-7C7A-4144-95EB-6CAE28765637}">
      <formula1>$AD$49:$AD$52</formula1>
    </dataValidation>
    <dataValidation type="list" allowBlank="1" showInputMessage="1" showErrorMessage="1" sqref="J44" xr:uid="{9174F832-BD72-4ADB-A03D-261FF283CA52}">
      <formula1>$AD$37:$AD$44</formula1>
    </dataValidation>
    <dataValidation type="list" allowBlank="1" showInputMessage="1" showErrorMessage="1" sqref="J60" xr:uid="{B828A860-1625-40B6-A75F-05320E973925}">
      <formula1>$AD$45:$AD$52</formula1>
    </dataValidation>
    <dataValidation type="list" allowBlank="1" showInputMessage="1" showErrorMessage="1" sqref="L51" xr:uid="{E08E93F9-3432-4822-85DE-5489DC8BB902}">
      <formula1>$AE$41:$AE$48</formula1>
    </dataValidation>
    <dataValidation type="list" allowBlank="1" showInputMessage="1" showErrorMessage="1" sqref="T30" xr:uid="{4D9AAF2B-DB66-41A7-92C1-3F8AD85A17A8}">
      <formula1>$AG$15:$AG$18</formula1>
    </dataValidation>
    <dataValidation type="list" allowBlank="1" showInputMessage="1" showErrorMessage="1" sqref="R10" xr:uid="{55C2B312-27C0-4A33-8ED0-D58CC57975F0}">
      <formula1>$AG$3:$AG$10</formula1>
    </dataValidation>
    <dataValidation type="list" allowBlank="1" showInputMessage="1" showErrorMessage="1" sqref="R26" xr:uid="{EDAEE805-B8B8-431A-A3A9-C2C28FA3172A}">
      <formula1>$AG$11:$AG$18</formula1>
    </dataValidation>
    <dataValidation type="list" allowBlank="1" showInputMessage="1" showErrorMessage="1" sqref="P17" xr:uid="{642F202D-7464-4145-B815-82BA756AC6E6}">
      <formula1>$AF$7:$AF$14</formula1>
    </dataValidation>
    <dataValidation type="list" allowBlank="1" showInputMessage="1" showErrorMessage="1" sqref="V38" xr:uid="{8063EAF4-7C94-4174-AAD0-C200FEB26B5B}">
      <formula1>$AG$37:$AG$38</formula1>
    </dataValidation>
    <dataValidation type="list" allowBlank="1" showInputMessage="1" showErrorMessage="1" sqref="V42" xr:uid="{8AC8498C-55F2-4058-B072-2177713214E1}">
      <formula1>$AG$39:$AG$40</formula1>
    </dataValidation>
    <dataValidation type="list" allowBlank="1" showInputMessage="1" showErrorMessage="1" sqref="V46" xr:uid="{0AA3EB09-F5D8-4846-9DAB-3AB1632D509C}">
      <formula1>$AG$41:$AG$42</formula1>
    </dataValidation>
    <dataValidation type="list" allowBlank="1" showInputMessage="1" showErrorMessage="1" sqref="V50" xr:uid="{E66EC06C-DFD5-4EC4-953B-9A78F1808F5D}">
      <formula1>$AG$43:$AG$44</formula1>
    </dataValidation>
    <dataValidation type="list" allowBlank="1" showInputMessage="1" showErrorMessage="1" sqref="V54" xr:uid="{1A6C17A7-AD87-4927-897F-68AAC4D98649}">
      <formula1>$AG$45:$AG$46</formula1>
    </dataValidation>
    <dataValidation type="list" allowBlank="1" showInputMessage="1" showErrorMessage="1" sqref="V58" xr:uid="{BB9628E5-E6DD-4472-ABCF-BD490307C22A}">
      <formula1>$AG$47:$AG$48</formula1>
    </dataValidation>
    <dataValidation type="list" allowBlank="1" showInputMessage="1" showErrorMessage="1" sqref="V62" xr:uid="{D7D40C26-68CE-4EFA-9B0B-B83C33D63063}">
      <formula1>$AG$49:$AG$50</formula1>
    </dataValidation>
    <dataValidation type="list" allowBlank="1" showInputMessage="1" showErrorMessage="1" sqref="V66" xr:uid="{68FBC5F4-C0C7-474E-8F4C-E17C8DD9856F}">
      <formula1>$AG$51:$AG$52</formula1>
    </dataValidation>
    <dataValidation type="list" allowBlank="1" showInputMessage="1" showErrorMessage="1" sqref="T40" xr:uid="{FCF00B0D-03BA-441B-A964-A2410BB1A9CF}">
      <formula1>$AG$37:$AG$40</formula1>
    </dataValidation>
    <dataValidation type="list" allowBlank="1" showInputMessage="1" showErrorMessage="1" sqref="T48" xr:uid="{7CD4D2B1-29F6-43A9-96E3-74C8106F7C8E}">
      <formula1>$AG$41:$AG$44</formula1>
    </dataValidation>
    <dataValidation type="list" allowBlank="1" showInputMessage="1" showErrorMessage="1" sqref="T56" xr:uid="{6DDC4DB8-3607-44F9-8A37-898AD135574E}">
      <formula1>$AG$45:$AG$48</formula1>
    </dataValidation>
    <dataValidation type="list" allowBlank="1" showInputMessage="1" showErrorMessage="1" sqref="T64" xr:uid="{1E235B59-24B7-438C-823E-F6BEE7AC52A6}">
      <formula1>$AG$49:$AG$52</formula1>
    </dataValidation>
    <dataValidation type="list" allowBlank="1" showInputMessage="1" showErrorMessage="1" sqref="R44" xr:uid="{0295CED8-3E03-4C13-99C1-EF2142F565C3}">
      <formula1>$AG$37:$AG$44</formula1>
    </dataValidation>
    <dataValidation type="list" allowBlank="1" showInputMessage="1" showErrorMessage="1" sqref="R60" xr:uid="{1BCDEBF4-BDBC-4494-83A4-413BAB9DCC1B}">
      <formula1>$AG$45:$AG$52</formula1>
    </dataValidation>
    <dataValidation type="list" allowBlank="1" showInputMessage="1" showErrorMessage="1" sqref="P51" xr:uid="{8AFE192B-B8A4-4063-B640-B0A0D2B0A407}">
      <formula1>$AF$41:$AF$48</formula1>
    </dataValidation>
  </dataValidations>
  <pageMargins left="0.75" right="0.75" top="1" bottom="1" header="0.5" footer="0.5"/>
  <pageSetup orientation="portrait"/>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31">
    <tabColor rgb="FF00B050"/>
  </sheetPr>
  <dimension ref="A1:AG110"/>
  <sheetViews>
    <sheetView tabSelected="1" zoomScale="60" zoomScaleNormal="60" workbookViewId="0">
      <selection activeCell="P11" sqref="P11"/>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450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OR</v>
      </c>
      <c r="AG25" s="101" t="str">
        <f>T14</f>
        <v>NOVA</v>
      </c>
    </row>
    <row r="26" spans="1:33">
      <c r="A26" s="62"/>
      <c r="B26" s="102"/>
      <c r="D26" s="133"/>
      <c r="E26" s="117"/>
      <c r="F26" s="131"/>
      <c r="G26" s="112"/>
      <c r="H26" s="112"/>
      <c r="I26" s="165">
        <v>7</v>
      </c>
      <c r="J26" s="105" t="s">
        <v>261</v>
      </c>
      <c r="K26" s="109"/>
      <c r="L26" s="112"/>
      <c r="M26" s="109"/>
      <c r="N26" s="112"/>
      <c r="O26" s="112"/>
      <c r="P26" s="122"/>
      <c r="Q26" s="112"/>
      <c r="R26" s="119" t="s">
        <v>398</v>
      </c>
      <c r="S26" s="168">
        <v>3</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LSU</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279</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19:A25"/>
    <mergeCell ref="AA19:AA25"/>
    <mergeCell ref="L14:P14"/>
    <mergeCell ref="H16:H20"/>
    <mergeCell ref="T16:T20"/>
    <mergeCell ref="A61:A67"/>
    <mergeCell ref="AA61:AA67"/>
    <mergeCell ref="A27:A33"/>
    <mergeCell ref="AA27:AA33"/>
    <mergeCell ref="A37:A43"/>
    <mergeCell ref="AA37:AA43"/>
    <mergeCell ref="A45:A51"/>
    <mergeCell ref="AA45:AA51"/>
    <mergeCell ref="A53:A59"/>
    <mergeCell ref="AA53:AA59"/>
    <mergeCell ref="H50:H54"/>
    <mergeCell ref="T50:T54"/>
    <mergeCell ref="L1:P1"/>
    <mergeCell ref="A3:A9"/>
    <mergeCell ref="AA3:AA9"/>
    <mergeCell ref="A11:A17"/>
    <mergeCell ref="AA11:AA17"/>
  </mergeCells>
  <conditionalFormatting sqref="N2">
    <cfRule type="cellIs" dxfId="49" priority="1" operator="equal">
      <formula>63</formula>
    </cfRule>
    <cfRule type="cellIs" dxfId="48" priority="2" operator="notEqual">
      <formula>63</formula>
    </cfRule>
  </conditionalFormatting>
  <dataValidations count="63">
    <dataValidation type="list" allowBlank="1" showInputMessage="1" showErrorMessage="1" sqref="F4" xr:uid="{561CB933-40A0-4CF2-8A32-B25920BA6B98}">
      <formula1>$AD$3:$AD$4</formula1>
    </dataValidation>
    <dataValidation type="list" allowBlank="1" showInputMessage="1" showErrorMessage="1" sqref="F8" xr:uid="{A4DD058C-9649-4D2A-87EB-3D5935538BDB}">
      <formula1>$AD$5:$AD$6</formula1>
    </dataValidation>
    <dataValidation type="list" allowBlank="1" showInputMessage="1" showErrorMessage="1" sqref="J10" xr:uid="{1F1D0344-44F4-41C7-8B69-83C041ACD6B2}">
      <formula1>$AD$3:$AD$10</formula1>
    </dataValidation>
    <dataValidation type="list" allowBlank="1" showInputMessage="1" showErrorMessage="1" sqref="F12" xr:uid="{EF627FF9-E7AC-4CF7-861C-DF107060B14E}">
      <formula1>$AD$7:$AD$8</formula1>
    </dataValidation>
    <dataValidation type="list" allowBlank="1" showInputMessage="1" showErrorMessage="1" sqref="F16" xr:uid="{9286E698-20B1-4F10-9B32-D2100D51376F}">
      <formula1>$AD$9:$AD$10</formula1>
    </dataValidation>
    <dataValidation type="list" allowBlank="1" showInputMessage="1" showErrorMessage="1" sqref="F20" xr:uid="{5FD89EFF-F822-47D9-B1E9-4ACCB18D634F}">
      <formula1>$AD$11:$AD$12</formula1>
    </dataValidation>
    <dataValidation type="list" allowBlank="1" showInputMessage="1" showErrorMessage="1" sqref="F24" xr:uid="{7F083EA5-DD1B-46CF-ADD2-ED843607A759}">
      <formula1>$AD$13:$AD$14</formula1>
    </dataValidation>
    <dataValidation type="list" allowBlank="1" showInputMessage="1" showErrorMessage="1" sqref="F28" xr:uid="{75E154A4-0F73-4258-8DF6-735060242CE2}">
      <formula1>$AD$15:$AD$16</formula1>
    </dataValidation>
    <dataValidation type="list" allowBlank="1" showInputMessage="1" showErrorMessage="1" sqref="F32" xr:uid="{77A1A046-A345-47F4-8507-5BECEC3F9C83}">
      <formula1>$AD$17:$AD$18</formula1>
    </dataValidation>
    <dataValidation type="list" allowBlank="1" showInputMessage="1" showErrorMessage="1" sqref="H22" xr:uid="{778A51B2-94EE-48C0-9816-63ADBE20AA0B}">
      <formula1>$AD$11:$AD$14</formula1>
    </dataValidation>
    <dataValidation type="list" allowBlank="1" showInputMessage="1" showErrorMessage="1" sqref="H30" xr:uid="{7A50BFFF-A500-4892-BCAE-9FFD82229C3A}">
      <formula1>$AD$15:$AD$18</formula1>
    </dataValidation>
    <dataValidation type="list" allowBlank="1" showInputMessage="1" showErrorMessage="1" sqref="J26" xr:uid="{A3EB88FE-C7FF-4EDF-B483-F59C31AE0204}">
      <formula1>$AD$11:$AD$18</formula1>
    </dataValidation>
    <dataValidation type="list" allowBlank="1" showInputMessage="1" showErrorMessage="1" sqref="L17" xr:uid="{F214BEB1-3906-478B-ADB8-EC94FE714636}">
      <formula1>$AE$7:$AE$14</formula1>
    </dataValidation>
    <dataValidation type="list" allowBlank="1" showInputMessage="1" showErrorMessage="1" sqref="N32" xr:uid="{CE66A159-AD53-45F1-BF1A-7CCD4D2300A3}">
      <formula1>$AD$24:$AD$31</formula1>
    </dataValidation>
    <dataValidation type="list" allowBlank="1" showInputMessage="1" showErrorMessage="1" sqref="N38" xr:uid="{8D00CA3F-5581-4C87-8BA4-698DDACAEBD1}">
      <formula1>$AG$24:$AG$31</formula1>
    </dataValidation>
    <dataValidation type="list" allowBlank="1" showInputMessage="1" showErrorMessage="1" sqref="N35" xr:uid="{DC7FFE79-9C74-47E3-ACE8-8B8036E9EA76}">
      <formula1>$AE$24:$AE$31</formula1>
    </dataValidation>
    <dataValidation type="list" allowBlank="1" showInputMessage="1" showErrorMessage="1" sqref="V4" xr:uid="{DA2C46B5-7A40-454A-BDCE-26F6691D594D}">
      <formula1>$AG$3:$AG$4</formula1>
    </dataValidation>
    <dataValidation type="list" allowBlank="1" showInputMessage="1" showErrorMessage="1" sqref="V8" xr:uid="{352DD419-5CD1-4AEF-8A8F-E810A713FDAA}">
      <formula1>$AG$5:$AG$6</formula1>
    </dataValidation>
    <dataValidation type="list" allowBlank="1" showInputMessage="1" showErrorMessage="1" sqref="V12" xr:uid="{31C12C4C-D6E8-4A3E-9B65-F128548496E1}">
      <formula1>$AG$7:$AG$8</formula1>
    </dataValidation>
    <dataValidation type="list" allowBlank="1" showInputMessage="1" showErrorMessage="1" sqref="V16" xr:uid="{CDA26367-5F1A-4E68-81D4-745736B10028}">
      <formula1>$AG$9:$AG$10</formula1>
    </dataValidation>
    <dataValidation type="list" allowBlank="1" showInputMessage="1" showErrorMessage="1" sqref="V20" xr:uid="{6D7A2E47-DFE4-4F73-9A92-116B12D9C355}">
      <formula1>$AG$11:$AG$12</formula1>
    </dataValidation>
    <dataValidation type="list" allowBlank="1" showInputMessage="1" showErrorMessage="1" sqref="V24" xr:uid="{5EDA3B1D-6598-41B2-B606-4C3B50C54E0F}">
      <formula1>$AG$13:$AG$14</formula1>
    </dataValidation>
    <dataValidation type="list" allowBlank="1" showInputMessage="1" showErrorMessage="1" sqref="V28" xr:uid="{686320E8-FCE4-4FBB-A01D-0D80AC772A72}">
      <formula1>$AG$15:$AG$16</formula1>
    </dataValidation>
    <dataValidation type="list" allowBlank="1" showInputMessage="1" showErrorMessage="1" sqref="V32" xr:uid="{C87E22B6-5894-4221-A984-4E89CB008374}">
      <formula1>$AG$17:$AG$18</formula1>
    </dataValidation>
    <dataValidation type="list" allowBlank="1" showInputMessage="1" showErrorMessage="1" sqref="T6" xr:uid="{56C6A078-6465-4038-810C-6859CCB9E08B}">
      <formula1>$AG$3:$AG$6</formula1>
    </dataValidation>
    <dataValidation type="list" allowBlank="1" showInputMessage="1" showErrorMessage="1" sqref="T14" xr:uid="{53302676-B83F-49B7-9DF8-89F10BE70E6C}">
      <formula1>$AG$7:$AG$10</formula1>
    </dataValidation>
    <dataValidation type="list" allowBlank="1" showInputMessage="1" showErrorMessage="1" sqref="T22" xr:uid="{4F598748-5B59-46D1-A1F6-DDF290F459FB}">
      <formula1>$AG$11:$AG$14</formula1>
    </dataValidation>
    <dataValidation type="list" allowBlank="1" showInputMessage="1" showErrorMessage="1" sqref="H6" xr:uid="{C2599E15-012B-438F-80ED-4B20AF273E00}">
      <formula1>$AD$3:$AD$6</formula1>
    </dataValidation>
    <dataValidation type="list" allowBlank="1" showInputMessage="1" showErrorMessage="1" sqref="H14" xr:uid="{E675A390-E6C3-4952-9F38-156C809078E8}">
      <formula1>$AD$7:$AD$10</formula1>
    </dataValidation>
    <dataValidation type="list" allowBlank="1" showInputMessage="1" showErrorMessage="1" sqref="F38" xr:uid="{07FE0F10-C9A9-4DA4-95AF-D777F4FFAC05}">
      <formula1>$AD$37:$AD$38</formula1>
    </dataValidation>
    <dataValidation type="list" allowBlank="1" showInputMessage="1" showErrorMessage="1" sqref="F42" xr:uid="{9EA5FA3D-0E38-40F3-BC47-2E81AF9CE78F}">
      <formula1>$AD$39:$AD$40</formula1>
    </dataValidation>
    <dataValidation type="list" allowBlank="1" showInputMessage="1" showErrorMessage="1" sqref="F46" xr:uid="{72B9B76E-EE52-4CF6-8B7D-18EDA6940923}">
      <formula1>$AD$41:$AD$42</formula1>
    </dataValidation>
    <dataValidation type="list" allowBlank="1" showInputMessage="1" showErrorMessage="1" sqref="F50" xr:uid="{82F79143-F44F-4C95-A1AC-57D9AE254C04}">
      <formula1>$AD$43:$AD$44</formula1>
    </dataValidation>
    <dataValidation type="list" allowBlank="1" showInputMessage="1" showErrorMessage="1" sqref="F54" xr:uid="{0E7804F3-C5E2-426E-B3A7-BCBD550A9A1A}">
      <formula1>$AD$45:$AD$46</formula1>
    </dataValidation>
    <dataValidation type="list" allowBlank="1" showInputMessage="1" showErrorMessage="1" sqref="F58" xr:uid="{39EA3ACF-899D-4EDF-A961-4A5B0A4A79A9}">
      <formula1>$AD$47:$AD$48</formula1>
    </dataValidation>
    <dataValidation type="list" allowBlank="1" showInputMessage="1" showErrorMessage="1" sqref="F62" xr:uid="{296222EB-094F-41AD-B696-234677903464}">
      <formula1>$AD$49:$AD$50</formula1>
    </dataValidation>
    <dataValidation type="list" allowBlank="1" showInputMessage="1" showErrorMessage="1" sqref="F66" xr:uid="{9F263400-4C78-4945-BA96-0F24544C0E33}">
      <formula1>$AD$51:$AD$52</formula1>
    </dataValidation>
    <dataValidation type="list" allowBlank="1" showInputMessage="1" showErrorMessage="1" sqref="H40" xr:uid="{44F3DDB6-31E5-4D95-9C4C-9CD3738D5136}">
      <formula1>$AD$37:$AD$40</formula1>
    </dataValidation>
    <dataValidation type="list" allowBlank="1" showInputMessage="1" showErrorMessage="1" sqref="H48" xr:uid="{81E023A7-56FC-4B66-AB0B-74C15FD3ADEF}">
      <formula1>$AD$41:$AD$44</formula1>
    </dataValidation>
    <dataValidation type="list" allowBlank="1" showInputMessage="1" showErrorMessage="1" sqref="H56" xr:uid="{67547BCC-BDF2-4D5F-99FE-7270CA094944}">
      <formula1>$AD$45:$AD$48</formula1>
    </dataValidation>
    <dataValidation type="list" allowBlank="1" showInputMessage="1" showErrorMessage="1" sqref="H64" xr:uid="{6429657D-8D53-487F-9A2E-DCFB19A6B1EA}">
      <formula1>$AD$49:$AD$52</formula1>
    </dataValidation>
    <dataValidation type="list" allowBlank="1" showInputMessage="1" showErrorMessage="1" sqref="J44" xr:uid="{73F9A2DB-EFC7-487C-8573-F57CF214DAD0}">
      <formula1>$AD$37:$AD$44</formula1>
    </dataValidation>
    <dataValidation type="list" allowBlank="1" showInputMessage="1" showErrorMessage="1" sqref="J60" xr:uid="{86179170-29F3-430E-871A-895DD947720B}">
      <formula1>$AD$45:$AD$52</formula1>
    </dataValidation>
    <dataValidation type="list" allowBlank="1" showInputMessage="1" showErrorMessage="1" sqref="L51" xr:uid="{04BC36B1-CBBF-4348-94D9-756369FD9FFA}">
      <formula1>$AE$41:$AE$48</formula1>
    </dataValidation>
    <dataValidation type="list" allowBlank="1" showInputMessage="1" showErrorMessage="1" sqref="T30" xr:uid="{84CD19CA-E9F2-4D5D-9CE2-FAFFE4D941EC}">
      <formula1>$AG$15:$AG$18</formula1>
    </dataValidation>
    <dataValidation type="list" allowBlank="1" showInputMessage="1" showErrorMessage="1" sqref="R10" xr:uid="{019E9990-335A-4184-A1D3-C0070C78E0CD}">
      <formula1>$AG$3:$AG$10</formula1>
    </dataValidation>
    <dataValidation type="list" allowBlank="1" showInputMessage="1" showErrorMessage="1" sqref="R26" xr:uid="{588B2D68-FA3A-4BB7-9798-2845D6E6E4B9}">
      <formula1>$AG$11:$AG$18</formula1>
    </dataValidation>
    <dataValidation type="list" allowBlank="1" showInputMessage="1" showErrorMessage="1" sqref="P17" xr:uid="{19AB2C9B-9BBC-42C0-8EDC-CE89C0FECCC3}">
      <formula1>$AF$7:$AF$14</formula1>
    </dataValidation>
    <dataValidation type="list" allowBlank="1" showInputMessage="1" showErrorMessage="1" sqref="V38" xr:uid="{EB4F009E-2EE0-4555-9785-0D62799BE5D2}">
      <formula1>$AG$37:$AG$38</formula1>
    </dataValidation>
    <dataValidation type="list" allowBlank="1" showInputMessage="1" showErrorMessage="1" sqref="V42" xr:uid="{F64269D9-7799-4EEC-BD95-C5F05A429374}">
      <formula1>$AG$39:$AG$40</formula1>
    </dataValidation>
    <dataValidation type="list" allowBlank="1" showInputMessage="1" showErrorMessage="1" sqref="V46" xr:uid="{A51F5596-429F-4852-ACC1-770236024C23}">
      <formula1>$AG$41:$AG$42</formula1>
    </dataValidation>
    <dataValidation type="list" allowBlank="1" showInputMessage="1" showErrorMessage="1" sqref="V50" xr:uid="{2ACE09EE-2746-4284-A49C-9D15D7BFE5F8}">
      <formula1>$AG$43:$AG$44</formula1>
    </dataValidation>
    <dataValidation type="list" allowBlank="1" showInputMessage="1" showErrorMessage="1" sqref="V54" xr:uid="{FA10C79F-2A96-46B3-B26C-6D0852F316A8}">
      <formula1>$AG$45:$AG$46</formula1>
    </dataValidation>
    <dataValidation type="list" allowBlank="1" showInputMessage="1" showErrorMessage="1" sqref="V58" xr:uid="{8BD56A93-D4CA-4DF4-8C31-4610942C61BA}">
      <formula1>$AG$47:$AG$48</formula1>
    </dataValidation>
    <dataValidation type="list" allowBlank="1" showInputMessage="1" showErrorMessage="1" sqref="V62" xr:uid="{4A456C7A-295D-4FEE-8BA2-82094F83E499}">
      <formula1>$AG$49:$AG$50</formula1>
    </dataValidation>
    <dataValidation type="list" allowBlank="1" showInputMessage="1" showErrorMessage="1" sqref="V66" xr:uid="{41091066-AC76-4579-8EEC-1B6954C8F1AE}">
      <formula1>$AG$51:$AG$52</formula1>
    </dataValidation>
    <dataValidation type="list" allowBlank="1" showInputMessage="1" showErrorMessage="1" sqref="T40" xr:uid="{952FAA03-94B0-4546-8942-9EDF7EBA5470}">
      <formula1>$AG$37:$AG$40</formula1>
    </dataValidation>
    <dataValidation type="list" allowBlank="1" showInputMessage="1" showErrorMessage="1" sqref="T48" xr:uid="{D0F5F767-E917-43EE-A86A-A84C5EDEFAF0}">
      <formula1>$AG$41:$AG$44</formula1>
    </dataValidation>
    <dataValidation type="list" allowBlank="1" showInputMessage="1" showErrorMessage="1" sqref="T56" xr:uid="{25EDE86B-1585-4F88-A26A-BB561FFA1D4A}">
      <formula1>$AG$45:$AG$48</formula1>
    </dataValidation>
    <dataValidation type="list" allowBlank="1" showInputMessage="1" showErrorMessage="1" sqref="T64" xr:uid="{B41C83B5-D55F-4199-8598-DD19730B5D17}">
      <formula1>$AG$49:$AG$52</formula1>
    </dataValidation>
    <dataValidation type="list" allowBlank="1" showInputMessage="1" showErrorMessage="1" sqref="R44" xr:uid="{88848289-A85D-49BD-A216-F6F176A8DD07}">
      <formula1>$AG$37:$AG$44</formula1>
    </dataValidation>
    <dataValidation type="list" allowBlank="1" showInputMessage="1" showErrorMessage="1" sqref="R60" xr:uid="{55C9E367-327D-4FBA-B09C-065EBEFE2233}">
      <formula1>$AG$45:$AG$52</formula1>
    </dataValidation>
    <dataValidation type="list" allowBlank="1" showInputMessage="1" showErrorMessage="1" sqref="P51" xr:uid="{518760BD-9CDD-45E0-BDDF-39BA00FA773A}">
      <formula1>$AF$41:$AF$48</formula1>
    </dataValidation>
  </dataValidations>
  <pageMargins left="0.75" right="0.75" top="1" bottom="1" header="0.5" footer="0.5"/>
  <pageSetup orientation="portrait"/>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200-000000000000}">
  <sheetPr codeName="Sheet16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470</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KS</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LIBERTY</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338</v>
      </c>
      <c r="W50" s="166">
        <f>IF(V50=X49,Y49)+IF(V50=X51,Y51)</f>
        <v>13</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A19:AA25"/>
    <mergeCell ref="A3:A9"/>
    <mergeCell ref="AA3:AA9"/>
    <mergeCell ref="A11:A17"/>
    <mergeCell ref="AA11:AA17"/>
    <mergeCell ref="L14:P14"/>
    <mergeCell ref="H16:H20"/>
    <mergeCell ref="T16:T20"/>
    <mergeCell ref="A19:A25"/>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47" priority="1" operator="equal">
      <formula>63</formula>
    </cfRule>
    <cfRule type="cellIs" dxfId="46" priority="2" operator="notEqual">
      <formula>63</formula>
    </cfRule>
  </conditionalFormatting>
  <dataValidations count="63">
    <dataValidation type="list" allowBlank="1" showInputMessage="1" showErrorMessage="1" sqref="F4" xr:uid="{B7365E61-6337-4BA4-A895-09F39E59E79A}">
      <formula1>$AD$3:$AD$4</formula1>
    </dataValidation>
    <dataValidation type="list" allowBlank="1" showInputMessage="1" showErrorMessage="1" sqref="F8" xr:uid="{6A595947-953B-41E7-B215-9AF36AA89933}">
      <formula1>$AD$5:$AD$6</formula1>
    </dataValidation>
    <dataValidation type="list" allowBlank="1" showInputMessage="1" showErrorMessage="1" sqref="J10" xr:uid="{B749ECE3-ABBE-4BDD-9455-929C89DDC6BD}">
      <formula1>$AD$3:$AD$10</formula1>
    </dataValidation>
    <dataValidation type="list" allowBlank="1" showInputMessage="1" showErrorMessage="1" sqref="F12" xr:uid="{4D40C1CF-EEC8-475D-BA62-1934DF8C9276}">
      <formula1>$AD$7:$AD$8</formula1>
    </dataValidation>
    <dataValidation type="list" allowBlank="1" showInputMessage="1" showErrorMessage="1" sqref="F16" xr:uid="{EB15B3B3-2228-48F5-9CFD-870A6AC1FD60}">
      <formula1>$AD$9:$AD$10</formula1>
    </dataValidation>
    <dataValidation type="list" allowBlank="1" showInputMessage="1" showErrorMessage="1" sqref="F20" xr:uid="{C4568AA5-761C-42D1-90C3-6F44C983892E}">
      <formula1>$AD$11:$AD$12</formula1>
    </dataValidation>
    <dataValidation type="list" allowBlank="1" showInputMessage="1" showErrorMessage="1" sqref="F24" xr:uid="{7C33B657-9214-43A5-8E7D-F0C3AF359F7B}">
      <formula1>$AD$13:$AD$14</formula1>
    </dataValidation>
    <dataValidation type="list" allowBlank="1" showInputMessage="1" showErrorMessage="1" sqref="F28" xr:uid="{D3C804B0-57CB-4F79-8C9E-AEB85E59D7B5}">
      <formula1>$AD$15:$AD$16</formula1>
    </dataValidation>
    <dataValidation type="list" allowBlank="1" showInputMessage="1" showErrorMessage="1" sqref="F32" xr:uid="{837C2901-68F7-4F2F-A328-50A35FBFD432}">
      <formula1>$AD$17:$AD$18</formula1>
    </dataValidation>
    <dataValidation type="list" allowBlank="1" showInputMessage="1" showErrorMessage="1" sqref="H22" xr:uid="{2A9C522B-8F15-4F11-AB88-3EBE9A033E23}">
      <formula1>$AD$11:$AD$14</formula1>
    </dataValidation>
    <dataValidation type="list" allowBlank="1" showInputMessage="1" showErrorMessage="1" sqref="H30" xr:uid="{8E9D1892-6F1B-4C0A-A82F-5CA1D28C6CA4}">
      <formula1>$AD$15:$AD$18</formula1>
    </dataValidation>
    <dataValidation type="list" allowBlank="1" showInputMessage="1" showErrorMessage="1" sqref="J26" xr:uid="{ED3B4C2E-C9BA-424D-826E-6F5A55CA31C1}">
      <formula1>$AD$11:$AD$18</formula1>
    </dataValidation>
    <dataValidation type="list" allowBlank="1" showInputMessage="1" showErrorMessage="1" sqref="L17" xr:uid="{85D6C7B5-DFBA-4B8F-AF8B-B423A888FFE0}">
      <formula1>$AE$7:$AE$14</formula1>
    </dataValidation>
    <dataValidation type="list" allowBlank="1" showInputMessage="1" showErrorMessage="1" sqref="N32" xr:uid="{51937DF3-8B7B-41BF-BD4D-7E3B0C541F09}">
      <formula1>$AD$24:$AD$31</formula1>
    </dataValidation>
    <dataValidation type="list" allowBlank="1" showInputMessage="1" showErrorMessage="1" sqref="N38" xr:uid="{1C2A2FCA-A7CB-4275-9F53-540D63E0C6D3}">
      <formula1>$AG$24:$AG$31</formula1>
    </dataValidation>
    <dataValidation type="list" allowBlank="1" showInputMessage="1" showErrorMessage="1" sqref="N35" xr:uid="{17622A3C-D920-454D-83B2-E070E1962598}">
      <formula1>$AE$24:$AE$31</formula1>
    </dataValidation>
    <dataValidation type="list" allowBlank="1" showInputMessage="1" showErrorMessage="1" sqref="V4" xr:uid="{31C7D22D-7D30-49E9-8D7B-3672D9C26458}">
      <formula1>$AG$3:$AG$4</formula1>
    </dataValidation>
    <dataValidation type="list" allowBlank="1" showInputMessage="1" showErrorMessage="1" sqref="V8" xr:uid="{006F7402-1B81-498F-925E-FC7A505602AD}">
      <formula1>$AG$5:$AG$6</formula1>
    </dataValidation>
    <dataValidation type="list" allowBlank="1" showInputMessage="1" showErrorMessage="1" sqref="V12" xr:uid="{464FD7BC-E642-4032-AAE9-8B7F76EFC5FD}">
      <formula1>$AG$7:$AG$8</formula1>
    </dataValidation>
    <dataValidation type="list" allowBlank="1" showInputMessage="1" showErrorMessage="1" sqref="V16" xr:uid="{E82EC77D-3764-436C-BACA-86655D35CCAB}">
      <formula1>$AG$9:$AG$10</formula1>
    </dataValidation>
    <dataValidation type="list" allowBlank="1" showInputMessage="1" showErrorMessage="1" sqref="V20" xr:uid="{C4EB4A93-04ED-4FF9-B1DC-25494C0F4091}">
      <formula1>$AG$11:$AG$12</formula1>
    </dataValidation>
    <dataValidation type="list" allowBlank="1" showInputMessage="1" showErrorMessage="1" sqref="V24" xr:uid="{544B296F-E1A0-494B-82F4-952E9C81DE54}">
      <formula1>$AG$13:$AG$14</formula1>
    </dataValidation>
    <dataValidation type="list" allowBlank="1" showInputMessage="1" showErrorMessage="1" sqref="V28" xr:uid="{001D4632-C3EB-47CB-8602-B88C4B923F6C}">
      <formula1>$AG$15:$AG$16</formula1>
    </dataValidation>
    <dataValidation type="list" allowBlank="1" showInputMessage="1" showErrorMessage="1" sqref="V32" xr:uid="{4DE59D80-C220-4F8A-80CF-03E78A41F415}">
      <formula1>$AG$17:$AG$18</formula1>
    </dataValidation>
    <dataValidation type="list" allowBlank="1" showInputMessage="1" showErrorMessage="1" sqref="T6" xr:uid="{144FF8A9-27CC-43F2-AC4A-6656F08B5673}">
      <formula1>$AG$3:$AG$6</formula1>
    </dataValidation>
    <dataValidation type="list" allowBlank="1" showInputMessage="1" showErrorMessage="1" sqref="T14" xr:uid="{B18A627F-8BB1-47B4-AC6A-30884963B899}">
      <formula1>$AG$7:$AG$10</formula1>
    </dataValidation>
    <dataValidation type="list" allowBlank="1" showInputMessage="1" showErrorMessage="1" sqref="T22" xr:uid="{905469E5-B963-4CA0-A9D5-75A61D207263}">
      <formula1>$AG$11:$AG$14</formula1>
    </dataValidation>
    <dataValidation type="list" allowBlank="1" showInputMessage="1" showErrorMessage="1" sqref="H6" xr:uid="{E3132B55-ED5B-4A31-BF53-73312431E984}">
      <formula1>$AD$3:$AD$6</formula1>
    </dataValidation>
    <dataValidation type="list" allowBlank="1" showInputMessage="1" showErrorMessage="1" sqref="H14" xr:uid="{0C1D2962-0538-4063-A9CD-EE5F2C07D250}">
      <formula1>$AD$7:$AD$10</formula1>
    </dataValidation>
    <dataValidation type="list" allowBlank="1" showInputMessage="1" showErrorMessage="1" sqref="F38" xr:uid="{43FAC56F-4123-4656-B295-629A70338EFE}">
      <formula1>$AD$37:$AD$38</formula1>
    </dataValidation>
    <dataValidation type="list" allowBlank="1" showInputMessage="1" showErrorMessage="1" sqref="F42" xr:uid="{3DC30570-3287-429E-BFE8-4494F4F983E4}">
      <formula1>$AD$39:$AD$40</formula1>
    </dataValidation>
    <dataValidation type="list" allowBlank="1" showInputMessage="1" showErrorMessage="1" sqref="F46" xr:uid="{B427803D-27D4-4F3C-9D0A-A6CB519DC96C}">
      <formula1>$AD$41:$AD$42</formula1>
    </dataValidation>
    <dataValidation type="list" allowBlank="1" showInputMessage="1" showErrorMessage="1" sqref="F50" xr:uid="{9DE16393-371E-4D7F-B480-105E33875B5D}">
      <formula1>$AD$43:$AD$44</formula1>
    </dataValidation>
    <dataValidation type="list" allowBlank="1" showInputMessage="1" showErrorMessage="1" sqref="F54" xr:uid="{BDA4A006-8D5B-42D4-AA2B-6ACC0D377BA2}">
      <formula1>$AD$45:$AD$46</formula1>
    </dataValidation>
    <dataValidation type="list" allowBlank="1" showInputMessage="1" showErrorMessage="1" sqref="F58" xr:uid="{20EA9DF7-2A79-46D6-8759-AE5F74EBF96D}">
      <formula1>$AD$47:$AD$48</formula1>
    </dataValidation>
    <dataValidation type="list" allowBlank="1" showInputMessage="1" showErrorMessage="1" sqref="F62" xr:uid="{F41CFE08-8B8E-4DE3-A83E-E3E3EBC70D72}">
      <formula1>$AD$49:$AD$50</formula1>
    </dataValidation>
    <dataValidation type="list" allowBlank="1" showInputMessage="1" showErrorMessage="1" sqref="F66" xr:uid="{29C27DDE-740C-49F8-B1D1-805DA6A76C16}">
      <formula1>$AD$51:$AD$52</formula1>
    </dataValidation>
    <dataValidation type="list" allowBlank="1" showInputMessage="1" showErrorMessage="1" sqref="H40" xr:uid="{76C568C0-03E4-43B4-A793-B33D82C28246}">
      <formula1>$AD$37:$AD$40</formula1>
    </dataValidation>
    <dataValidation type="list" allowBlank="1" showInputMessage="1" showErrorMessage="1" sqref="H48" xr:uid="{6C511F78-8147-4604-BD36-AD3E017033C1}">
      <formula1>$AD$41:$AD$44</formula1>
    </dataValidation>
    <dataValidation type="list" allowBlank="1" showInputMessage="1" showErrorMessage="1" sqref="H56" xr:uid="{B6E6BD15-5246-43C8-8845-BB11B0EBD42E}">
      <formula1>$AD$45:$AD$48</formula1>
    </dataValidation>
    <dataValidation type="list" allowBlank="1" showInputMessage="1" showErrorMessage="1" sqref="H64" xr:uid="{0025AF73-B67D-46C9-BEA2-FA849C71E161}">
      <formula1>$AD$49:$AD$52</formula1>
    </dataValidation>
    <dataValidation type="list" allowBlank="1" showInputMessage="1" showErrorMessage="1" sqref="J44" xr:uid="{64CCEBDC-2F59-403E-AFC5-43F063357F96}">
      <formula1>$AD$37:$AD$44</formula1>
    </dataValidation>
    <dataValidation type="list" allowBlank="1" showInputMessage="1" showErrorMessage="1" sqref="J60" xr:uid="{E4074E88-8CE2-4F99-9538-362996E49FE6}">
      <formula1>$AD$45:$AD$52</formula1>
    </dataValidation>
    <dataValidation type="list" allowBlank="1" showInputMessage="1" showErrorMessage="1" sqref="L51" xr:uid="{2C789722-C9A6-4877-947A-F72F23007B17}">
      <formula1>$AE$41:$AE$48</formula1>
    </dataValidation>
    <dataValidation type="list" allowBlank="1" showInputMessage="1" showErrorMessage="1" sqref="T30" xr:uid="{1E2B55CC-32A4-446D-917C-72A0EDA4CE7C}">
      <formula1>$AG$15:$AG$18</formula1>
    </dataValidation>
    <dataValidation type="list" allowBlank="1" showInputMessage="1" showErrorMessage="1" sqref="R10" xr:uid="{5FB917EC-7ACD-4B44-BB02-026475EA1C4A}">
      <formula1>$AG$3:$AG$10</formula1>
    </dataValidation>
    <dataValidation type="list" allowBlank="1" showInputMessage="1" showErrorMessage="1" sqref="R26" xr:uid="{F41BE298-6D81-4C80-B3D6-61D4F9BC48BE}">
      <formula1>$AG$11:$AG$18</formula1>
    </dataValidation>
    <dataValidation type="list" allowBlank="1" showInputMessage="1" showErrorMessage="1" sqref="P17" xr:uid="{D4F69E25-14CC-4C2F-8935-2585B378F264}">
      <formula1>$AF$7:$AF$14</formula1>
    </dataValidation>
    <dataValidation type="list" allowBlank="1" showInputMessage="1" showErrorMessage="1" sqref="V38" xr:uid="{38B82740-19AE-4CAE-8CFE-C0541CD6B51B}">
      <formula1>$AG$37:$AG$38</formula1>
    </dataValidation>
    <dataValidation type="list" allowBlank="1" showInputMessage="1" showErrorMessage="1" sqref="V42" xr:uid="{385CAAA0-5AF8-4CDE-9A65-9A4636F7C4CA}">
      <formula1>$AG$39:$AG$40</formula1>
    </dataValidation>
    <dataValidation type="list" allowBlank="1" showInputMessage="1" showErrorMessage="1" sqref="V46" xr:uid="{AD6BB8C3-09B4-4182-B129-4E401CE8A018}">
      <formula1>$AG$41:$AG$42</formula1>
    </dataValidation>
    <dataValidation type="list" allowBlank="1" showInputMessage="1" showErrorMessage="1" sqref="V50" xr:uid="{691FE917-D4D3-425B-8D93-37BC05D02BA4}">
      <formula1>$AG$43:$AG$44</formula1>
    </dataValidation>
    <dataValidation type="list" allowBlank="1" showInputMessage="1" showErrorMessage="1" sqref="V54" xr:uid="{7482A34C-36FB-44A8-A4C0-A38474006270}">
      <formula1>$AG$45:$AG$46</formula1>
    </dataValidation>
    <dataValidation type="list" allowBlank="1" showInputMessage="1" showErrorMessage="1" sqref="V58" xr:uid="{7369A9C7-D26F-4861-B5A8-5F4412274E5C}">
      <formula1>$AG$47:$AG$48</formula1>
    </dataValidation>
    <dataValidation type="list" allowBlank="1" showInputMessage="1" showErrorMessage="1" sqref="V62" xr:uid="{C1377CB4-B685-45F9-8CEC-E94692AFE935}">
      <formula1>$AG$49:$AG$50</formula1>
    </dataValidation>
    <dataValidation type="list" allowBlank="1" showInputMessage="1" showErrorMessage="1" sqref="V66" xr:uid="{6A8F9CDE-9C8D-4923-BED4-948EFE26C61E}">
      <formula1>$AG$51:$AG$52</formula1>
    </dataValidation>
    <dataValidation type="list" allowBlank="1" showInputMessage="1" showErrorMessage="1" sqref="T40" xr:uid="{6E663EE8-089C-40B4-AEBF-F0511CE0E81E}">
      <formula1>$AG$37:$AG$40</formula1>
    </dataValidation>
    <dataValidation type="list" allowBlank="1" showInputMessage="1" showErrorMessage="1" sqref="T48" xr:uid="{0F4E5981-301A-44B8-A6F7-C3A68B09FBDA}">
      <formula1>$AG$41:$AG$44</formula1>
    </dataValidation>
    <dataValidation type="list" allowBlank="1" showInputMessage="1" showErrorMessage="1" sqref="T56" xr:uid="{C35B3925-36CB-4998-B8EA-A78AB9F10712}">
      <formula1>$AG$45:$AG$48</formula1>
    </dataValidation>
    <dataValidation type="list" allowBlank="1" showInputMessage="1" showErrorMessage="1" sqref="T64" xr:uid="{2863F03F-C6BE-40F0-98B9-9953005C8E31}">
      <formula1>$AG$49:$AG$52</formula1>
    </dataValidation>
    <dataValidation type="list" allowBlank="1" showInputMessage="1" showErrorMessage="1" sqref="R44" xr:uid="{2C597320-8D10-45D2-AD6C-F421854ABED7}">
      <formula1>$AG$37:$AG$44</formula1>
    </dataValidation>
    <dataValidation type="list" allowBlank="1" showInputMessage="1" showErrorMessage="1" sqref="R60" xr:uid="{470E4914-EE23-433B-971C-8EAFA3A6530C}">
      <formula1>$AG$45:$AG$52</formula1>
    </dataValidation>
    <dataValidation type="list" allowBlank="1" showInputMessage="1" showErrorMessage="1" sqref="P51" xr:uid="{E5ADA4C6-FB3D-4342-8FB5-54CEA466128D}">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9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454</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371</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455</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393</v>
      </c>
      <c r="U14" s="168">
        <v>12</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WINT</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RUT</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t="s">
        <v>265</v>
      </c>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456</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423</v>
      </c>
      <c r="U64" s="168">
        <v>10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A3:AA9"/>
    <mergeCell ref="AA11:AA17"/>
    <mergeCell ref="A53:A59"/>
    <mergeCell ref="L1:P1"/>
    <mergeCell ref="L14:P14"/>
    <mergeCell ref="H16:H20"/>
    <mergeCell ref="T16:T20"/>
    <mergeCell ref="H50:H54"/>
    <mergeCell ref="T50:T54"/>
    <mergeCell ref="AA19:AA25"/>
    <mergeCell ref="AA27:AA33"/>
    <mergeCell ref="AA37:AA43"/>
    <mergeCell ref="AA45:AA51"/>
    <mergeCell ref="AA53:AA59"/>
    <mergeCell ref="A3:A9"/>
    <mergeCell ref="A11:A17"/>
    <mergeCell ref="A19:A25"/>
    <mergeCell ref="A27:A33"/>
    <mergeCell ref="A61:A67"/>
    <mergeCell ref="A37:A43"/>
    <mergeCell ref="A45:A51"/>
  </mergeCells>
  <phoneticPr fontId="9" type="noConversion"/>
  <conditionalFormatting sqref="N2">
    <cfRule type="cellIs" dxfId="45" priority="1" operator="equal">
      <formula>63</formula>
    </cfRule>
    <cfRule type="cellIs" dxfId="44" priority="2" operator="notEqual">
      <formula>63</formula>
    </cfRule>
  </conditionalFormatting>
  <dataValidations count="63">
    <dataValidation type="list" allowBlank="1" showInputMessage="1" showErrorMessage="1" sqref="F4" xr:uid="{31CAC827-56EC-41AE-BD98-EC16B0C120E0}">
      <formula1>$AD$3:$AD$4</formula1>
    </dataValidation>
    <dataValidation type="list" allowBlank="1" showInputMessage="1" showErrorMessage="1" sqref="F8" xr:uid="{1991143E-5A45-40E2-AAA4-9FBD16E49144}">
      <formula1>$AD$5:$AD$6</formula1>
    </dataValidation>
    <dataValidation type="list" allowBlank="1" showInputMessage="1" showErrorMessage="1" sqref="J10" xr:uid="{F2E3D2D8-80C2-44D8-B000-6724C10A1AE8}">
      <formula1>$AD$3:$AD$10</formula1>
    </dataValidation>
    <dataValidation type="list" allowBlank="1" showInputMessage="1" showErrorMessage="1" sqref="F12" xr:uid="{75929183-4001-4C5B-B2A7-6A551D982E70}">
      <formula1>$AD$7:$AD$8</formula1>
    </dataValidation>
    <dataValidation type="list" allowBlank="1" showInputMessage="1" showErrorMessage="1" sqref="F16" xr:uid="{EE98CABB-929C-43D1-A42F-FCA691E16921}">
      <formula1>$AD$9:$AD$10</formula1>
    </dataValidation>
    <dataValidation type="list" allowBlank="1" showInputMessage="1" showErrorMessage="1" sqref="F20" xr:uid="{17152630-FAF0-4159-9521-D5C2B6D332E8}">
      <formula1>$AD$11:$AD$12</formula1>
    </dataValidation>
    <dataValidation type="list" allowBlank="1" showInputMessage="1" showErrorMessage="1" sqref="F24" xr:uid="{ABD5DA46-8A0E-424D-9792-129DFB2699FF}">
      <formula1>$AD$13:$AD$14</formula1>
    </dataValidation>
    <dataValidation type="list" allowBlank="1" showInputMessage="1" showErrorMessage="1" sqref="F28" xr:uid="{773BEE11-E1E8-4BA6-9786-855E88DEB80D}">
      <formula1>$AD$15:$AD$16</formula1>
    </dataValidation>
    <dataValidation type="list" allowBlank="1" showInputMessage="1" showErrorMessage="1" sqref="F32" xr:uid="{EC0055E3-2BBC-486F-9D56-1FB98D339F6D}">
      <formula1>$AD$17:$AD$18</formula1>
    </dataValidation>
    <dataValidation type="list" allowBlank="1" showInputMessage="1" showErrorMessage="1" sqref="H22" xr:uid="{7F66D1A8-E456-4459-861A-E3E7A8068401}">
      <formula1>$AD$11:$AD$14</formula1>
    </dataValidation>
    <dataValidation type="list" allowBlank="1" showInputMessage="1" showErrorMessage="1" sqref="H30" xr:uid="{B8D866E3-98A9-41BA-8549-4CEECF60E351}">
      <formula1>$AD$15:$AD$18</formula1>
    </dataValidation>
    <dataValidation type="list" allowBlank="1" showInputMessage="1" showErrorMessage="1" sqref="J26" xr:uid="{662C99DA-8D16-426B-9A9E-6627BA033A68}">
      <formula1>$AD$11:$AD$18</formula1>
    </dataValidation>
    <dataValidation type="list" allowBlank="1" showInputMessage="1" showErrorMessage="1" sqref="L17" xr:uid="{EEAB5237-CD2F-42DA-91D0-C7D77D8120D1}">
      <formula1>$AE$7:$AE$14</formula1>
    </dataValidation>
    <dataValidation type="list" allowBlank="1" showInputMessage="1" showErrorMessage="1" sqref="N32" xr:uid="{14B9A659-348D-4EFE-A132-9AD8A4386320}">
      <formula1>$AD$24:$AD$31</formula1>
    </dataValidation>
    <dataValidation type="list" allowBlank="1" showInputMessage="1" showErrorMessage="1" sqref="N38" xr:uid="{AFC59D9D-68F8-4543-AF56-FB88F27970C6}">
      <formula1>$AG$24:$AG$31</formula1>
    </dataValidation>
    <dataValidation type="list" allowBlank="1" showInputMessage="1" showErrorMessage="1" sqref="N35" xr:uid="{418A849D-E428-4CCE-9567-4702FBB9B0C4}">
      <formula1>$AE$24:$AE$31</formula1>
    </dataValidation>
    <dataValidation type="list" allowBlank="1" showInputMessage="1" showErrorMessage="1" sqref="V4" xr:uid="{9E67534D-272D-4350-B6AD-7E7F77447630}">
      <formula1>$AG$3:$AG$4</formula1>
    </dataValidation>
    <dataValidation type="list" allowBlank="1" showInputMessage="1" showErrorMessage="1" sqref="V8" xr:uid="{66244C9B-D54A-4164-8764-CC66D3539602}">
      <formula1>$AG$5:$AG$6</formula1>
    </dataValidation>
    <dataValidation type="list" allowBlank="1" showInputMessage="1" showErrorMessage="1" sqref="V12" xr:uid="{DFF99F34-07CD-499D-A16B-290B51F06E2F}">
      <formula1>$AG$7:$AG$8</formula1>
    </dataValidation>
    <dataValidation type="list" allowBlank="1" showInputMessage="1" showErrorMessage="1" sqref="V16" xr:uid="{5D28BCE8-BDD4-436A-869D-A31F6BAB4314}">
      <formula1>$AG$9:$AG$10</formula1>
    </dataValidation>
    <dataValidation type="list" allowBlank="1" showInputMessage="1" showErrorMessage="1" sqref="V20" xr:uid="{65B01351-6BE2-4E10-8D72-B3D951EF19A4}">
      <formula1>$AG$11:$AG$12</formula1>
    </dataValidation>
    <dataValidation type="list" allowBlank="1" showInputMessage="1" showErrorMessage="1" sqref="V24" xr:uid="{B2763328-6E24-422B-9FD8-87C6403D5EDA}">
      <formula1>$AG$13:$AG$14</formula1>
    </dataValidation>
    <dataValidation type="list" allowBlank="1" showInputMessage="1" showErrorMessage="1" sqref="V28" xr:uid="{01E0F851-3302-4E8B-A1ED-37B3598FA9F0}">
      <formula1>$AG$15:$AG$16</formula1>
    </dataValidation>
    <dataValidation type="list" allowBlank="1" showInputMessage="1" showErrorMessage="1" sqref="V32" xr:uid="{6F680CFB-1C6A-460B-A6E0-738E78A66552}">
      <formula1>$AG$17:$AG$18</formula1>
    </dataValidation>
    <dataValidation type="list" allowBlank="1" showInputMessage="1" showErrorMessage="1" sqref="T6" xr:uid="{C5FBD77A-6A51-43BF-98CE-ED182A6FA53C}">
      <formula1>$AG$3:$AG$6</formula1>
    </dataValidation>
    <dataValidation type="list" allowBlank="1" showInputMessage="1" showErrorMessage="1" sqref="T14" xr:uid="{969694F6-13A5-4D2E-8FBD-716441BAC7AB}">
      <formula1>$AG$7:$AG$10</formula1>
    </dataValidation>
    <dataValidation type="list" allowBlank="1" showInputMessage="1" showErrorMessage="1" sqref="T22" xr:uid="{8F57F633-E485-40AA-8A40-E5D74D3FD65C}">
      <formula1>$AG$11:$AG$14</formula1>
    </dataValidation>
    <dataValidation type="list" allowBlank="1" showInputMessage="1" showErrorMessage="1" sqref="H6" xr:uid="{1FB5A651-F5B7-4B8F-9498-8E52F59D0DF0}">
      <formula1>$AD$3:$AD$6</formula1>
    </dataValidation>
    <dataValidation type="list" allowBlank="1" showInputMessage="1" showErrorMessage="1" sqref="H14" xr:uid="{16D23DE8-EA68-4840-88CD-E97FDA9AB430}">
      <formula1>$AD$7:$AD$10</formula1>
    </dataValidation>
    <dataValidation type="list" allowBlank="1" showInputMessage="1" showErrorMessage="1" sqref="F38" xr:uid="{C8F17D1E-B403-432B-BF1B-3AC4B247E81E}">
      <formula1>$AD$37:$AD$38</formula1>
    </dataValidation>
    <dataValidation type="list" allowBlank="1" showInputMessage="1" showErrorMessage="1" sqref="F42" xr:uid="{D28B99F8-E519-41EA-B8B0-0D583A5C7C53}">
      <formula1>$AD$39:$AD$40</formula1>
    </dataValidation>
    <dataValidation type="list" allowBlank="1" showInputMessage="1" showErrorMessage="1" sqref="F46" xr:uid="{0BC78C36-DC89-4B57-B089-4E8864153D18}">
      <formula1>$AD$41:$AD$42</formula1>
    </dataValidation>
    <dataValidation type="list" allowBlank="1" showInputMessage="1" showErrorMessage="1" sqref="F50" xr:uid="{21DA7A14-CE2F-4B4A-83A7-7ADF3F65A593}">
      <formula1>$AD$43:$AD$44</formula1>
    </dataValidation>
    <dataValidation type="list" allowBlank="1" showInputMessage="1" showErrorMessage="1" sqref="F54" xr:uid="{F9C6872B-8849-4FB0-9EAD-2244CBCA60FA}">
      <formula1>$AD$45:$AD$46</formula1>
    </dataValidation>
    <dataValidation type="list" allowBlank="1" showInputMessage="1" showErrorMessage="1" sqref="F58" xr:uid="{21B0A06A-4119-4DB7-8D03-C8E891F3232A}">
      <formula1>$AD$47:$AD$48</formula1>
    </dataValidation>
    <dataValidation type="list" allowBlank="1" showInputMessage="1" showErrorMessage="1" sqref="F62" xr:uid="{333E4B53-8A37-4B1F-9B2A-8B1F71A37EAF}">
      <formula1>$AD$49:$AD$50</formula1>
    </dataValidation>
    <dataValidation type="list" allowBlank="1" showInputMessage="1" showErrorMessage="1" sqref="F66" xr:uid="{B3465DED-785A-427B-80CE-77DD07411F93}">
      <formula1>$AD$51:$AD$52</formula1>
    </dataValidation>
    <dataValidation type="list" allowBlank="1" showInputMessage="1" showErrorMessage="1" sqref="H40" xr:uid="{44EE5232-5F6F-46B7-8EDF-921CBC6D9243}">
      <formula1>$AD$37:$AD$40</formula1>
    </dataValidation>
    <dataValidation type="list" allowBlank="1" showInputMessage="1" showErrorMessage="1" sqref="H48" xr:uid="{897F789B-A109-4C23-B493-53B2AC96E499}">
      <formula1>$AD$41:$AD$44</formula1>
    </dataValidation>
    <dataValidation type="list" allowBlank="1" showInputMessage="1" showErrorMessage="1" sqref="H56" xr:uid="{BE289468-BC83-4681-9804-CC220D43F227}">
      <formula1>$AD$45:$AD$48</formula1>
    </dataValidation>
    <dataValidation type="list" allowBlank="1" showInputMessage="1" showErrorMessage="1" sqref="H64" xr:uid="{1D43F06D-FD2A-4230-AC63-3F3AE054DB92}">
      <formula1>$AD$49:$AD$52</formula1>
    </dataValidation>
    <dataValidation type="list" allowBlank="1" showInputMessage="1" showErrorMessage="1" sqref="J44" xr:uid="{5CB457C6-C6E9-4C60-9C32-762C8110EF88}">
      <formula1>$AD$37:$AD$44</formula1>
    </dataValidation>
    <dataValidation type="list" allowBlank="1" showInputMessage="1" showErrorMessage="1" sqref="J60" xr:uid="{80D27A08-39EF-40B7-B384-C76B2E47FB4F}">
      <formula1>$AD$45:$AD$52</formula1>
    </dataValidation>
    <dataValidation type="list" allowBlank="1" showInputMessage="1" showErrorMessage="1" sqref="L51" xr:uid="{CBF1A8C8-029C-4907-99F7-0A7A5BBAB43A}">
      <formula1>$AE$41:$AE$48</formula1>
    </dataValidation>
    <dataValidation type="list" allowBlank="1" showInputMessage="1" showErrorMessage="1" sqref="T30" xr:uid="{908CF6DB-C7D8-4AA5-92B8-31F105DD2BB8}">
      <formula1>$AG$15:$AG$18</formula1>
    </dataValidation>
    <dataValidation type="list" allowBlank="1" showInputMessage="1" showErrorMessage="1" sqref="R10" xr:uid="{390D599D-6DE1-42EA-93B3-404D22204B57}">
      <formula1>$AG$3:$AG$10</formula1>
    </dataValidation>
    <dataValidation type="list" allowBlank="1" showInputMessage="1" showErrorMessage="1" sqref="R26" xr:uid="{34DEB616-20AA-4057-A23A-04769A848CA4}">
      <formula1>$AG$11:$AG$18</formula1>
    </dataValidation>
    <dataValidation type="list" allowBlank="1" showInputMessage="1" showErrorMessage="1" sqref="P17" xr:uid="{D9498465-950E-42CE-B057-0578ABDDDE7A}">
      <formula1>$AF$7:$AF$14</formula1>
    </dataValidation>
    <dataValidation type="list" allowBlank="1" showInputMessage="1" showErrorMessage="1" sqref="V38" xr:uid="{D228E868-4EA4-4BFC-9BC5-F34F2609B8B0}">
      <formula1>$AG$37:$AG$38</formula1>
    </dataValidation>
    <dataValidation type="list" allowBlank="1" showInputMessage="1" showErrorMessage="1" sqref="V42" xr:uid="{DFB478E2-6E00-4CDF-BE5B-103259D29090}">
      <formula1>$AG$39:$AG$40</formula1>
    </dataValidation>
    <dataValidation type="list" allowBlank="1" showInputMessage="1" showErrorMessage="1" sqref="V46" xr:uid="{8AC6BD11-FE80-4068-A480-1FA0647E4B93}">
      <formula1>$AG$41:$AG$42</formula1>
    </dataValidation>
    <dataValidation type="list" allowBlank="1" showInputMessage="1" showErrorMessage="1" sqref="V50" xr:uid="{38DF125E-0541-4C64-BA20-26A39A336849}">
      <formula1>$AG$43:$AG$44</formula1>
    </dataValidation>
    <dataValidation type="list" allowBlank="1" showInputMessage="1" showErrorMessage="1" sqref="V54" xr:uid="{7A4696B3-6002-45EC-B5A9-526D2F88ACBE}">
      <formula1>$AG$45:$AG$46</formula1>
    </dataValidation>
    <dataValidation type="list" allowBlank="1" showInputMessage="1" showErrorMessage="1" sqref="V58" xr:uid="{612BE344-E0E9-4A95-8A1B-DDD337CF63CF}">
      <formula1>$AG$47:$AG$48</formula1>
    </dataValidation>
    <dataValidation type="list" allowBlank="1" showInputMessage="1" showErrorMessage="1" sqref="V62" xr:uid="{3F285019-BB10-4777-A333-7CF22D835529}">
      <formula1>$AG$49:$AG$50</formula1>
    </dataValidation>
    <dataValidation type="list" allowBlank="1" showInputMessage="1" showErrorMessage="1" sqref="V66" xr:uid="{A0DB6A5D-1511-448A-9C97-114CC350DFDC}">
      <formula1>$AG$51:$AG$52</formula1>
    </dataValidation>
    <dataValidation type="list" allowBlank="1" showInputMessage="1" showErrorMessage="1" sqref="T40" xr:uid="{339A0CFC-3AA9-45AD-910C-42D948D6A1D8}">
      <formula1>$AG$37:$AG$40</formula1>
    </dataValidation>
    <dataValidation type="list" allowBlank="1" showInputMessage="1" showErrorMessage="1" sqref="T48" xr:uid="{6BB57BC1-C740-4560-BAE5-884F7E4F9653}">
      <formula1>$AG$41:$AG$44</formula1>
    </dataValidation>
    <dataValidation type="list" allowBlank="1" showInputMessage="1" showErrorMessage="1" sqref="T56" xr:uid="{6D2415C9-8662-402A-A296-7F618CFE0942}">
      <formula1>$AG$45:$AG$48</formula1>
    </dataValidation>
    <dataValidation type="list" allowBlank="1" showInputMessage="1" showErrorMessage="1" sqref="T64" xr:uid="{BEEFEBF9-1232-4B75-A12C-BDB9345F5D14}">
      <formula1>$AG$49:$AG$52</formula1>
    </dataValidation>
    <dataValidation type="list" allowBlank="1" showInputMessage="1" showErrorMessage="1" sqref="R44" xr:uid="{22D8A575-424C-42CD-B7CA-2431B16F4E28}">
      <formula1>$AG$37:$AG$44</formula1>
    </dataValidation>
    <dataValidation type="list" allowBlank="1" showInputMessage="1" showErrorMessage="1" sqref="R60" xr:uid="{AF8EB727-E9C8-4C67-9E10-A11A988611F1}">
      <formula1>$AG$45:$AG$52</formula1>
    </dataValidation>
    <dataValidation type="list" allowBlank="1" showInputMessage="1" showErrorMessage="1" sqref="P51" xr:uid="{FA44250F-6B77-4674-8FCE-3DC27B9C6CF1}">
      <formula1>$AF$41:$AF$48</formula1>
    </dataValidation>
  </dataValidations>
  <pageMargins left="0.75" right="0.75" top="1" bottom="1" header="0.5" footer="0.5"/>
  <pageSetup orientation="portrait"/>
  <headerFooter alignWithMargins="0"/>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B00-000000000000}">
  <sheetPr codeName="Sheet145">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11:AA17"/>
    <mergeCell ref="L1:P1"/>
    <mergeCell ref="A61:A67"/>
    <mergeCell ref="AA61:AA67"/>
    <mergeCell ref="A27:A33"/>
    <mergeCell ref="AA27:AA33"/>
    <mergeCell ref="A37:A43"/>
    <mergeCell ref="AA37:AA43"/>
    <mergeCell ref="A45:A51"/>
    <mergeCell ref="AA45:AA51"/>
    <mergeCell ref="A53:A59"/>
    <mergeCell ref="AA53:AA59"/>
    <mergeCell ref="A19:A25"/>
    <mergeCell ref="AA19:AA25"/>
    <mergeCell ref="A3:A9"/>
    <mergeCell ref="AA3:AA9"/>
    <mergeCell ref="A11:A17"/>
    <mergeCell ref="T50:T54"/>
    <mergeCell ref="T16:T20"/>
    <mergeCell ref="H50:H54"/>
    <mergeCell ref="L14:P14"/>
    <mergeCell ref="H16:H20"/>
  </mergeCells>
  <conditionalFormatting sqref="N2">
    <cfRule type="cellIs" dxfId="43" priority="1" operator="equal">
      <formula>63</formula>
    </cfRule>
    <cfRule type="cellIs" dxfId="42" priority="2" operator="notEqual">
      <formula>63</formula>
    </cfRule>
  </conditionalFormatting>
  <dataValidations count="63">
    <dataValidation type="list" allowBlank="1" showInputMessage="1" showErrorMessage="1" sqref="F4" xr:uid="{32F46FFC-390A-4CE5-9B27-4EFB999C867D}">
      <formula1>$AD$3:$AD$4</formula1>
    </dataValidation>
    <dataValidation type="list" allowBlank="1" showInputMessage="1" showErrorMessage="1" sqref="F8" xr:uid="{6446DE1B-24F1-492D-A25B-08BF2A70537A}">
      <formula1>$AD$5:$AD$6</formula1>
    </dataValidation>
    <dataValidation type="list" allowBlank="1" showInputMessage="1" showErrorMessage="1" sqref="J10" xr:uid="{5FA21EC2-BAA1-42DA-9964-9E7310C21846}">
      <formula1>$AD$3:$AD$10</formula1>
    </dataValidation>
    <dataValidation type="list" allowBlank="1" showInputMessage="1" showErrorMessage="1" sqref="F12" xr:uid="{7D40D6D5-F7EF-4D3E-996D-B176DF5A733A}">
      <formula1>$AD$7:$AD$8</formula1>
    </dataValidation>
    <dataValidation type="list" allowBlank="1" showInputMessage="1" showErrorMessage="1" sqref="F16" xr:uid="{3CFFFBD0-C2D5-4FE6-9667-C2E79583FA18}">
      <formula1>$AD$9:$AD$10</formula1>
    </dataValidation>
    <dataValidation type="list" allowBlank="1" showInputMessage="1" showErrorMessage="1" sqref="F20" xr:uid="{5AF529F1-1903-4902-9F7C-E01A957E4E95}">
      <formula1>$AD$11:$AD$12</formula1>
    </dataValidation>
    <dataValidation type="list" allowBlank="1" showInputMessage="1" showErrorMessage="1" sqref="F24" xr:uid="{E30092D7-1F4F-4991-A62A-A84BAEB95D4F}">
      <formula1>$AD$13:$AD$14</formula1>
    </dataValidation>
    <dataValidation type="list" allowBlank="1" showInputMessage="1" showErrorMessage="1" sqref="F28" xr:uid="{25E7D8A5-A063-47E7-AB30-9B0AA845AAF7}">
      <formula1>$AD$15:$AD$16</formula1>
    </dataValidation>
    <dataValidation type="list" allowBlank="1" showInputMessage="1" showErrorMessage="1" sqref="F32" xr:uid="{9E6432B6-57F2-4143-82A2-468DFB763185}">
      <formula1>$AD$17:$AD$18</formula1>
    </dataValidation>
    <dataValidation type="list" allowBlank="1" showInputMessage="1" showErrorMessage="1" sqref="H22" xr:uid="{C2A42C62-B167-4DB5-948D-1364B89BF96E}">
      <formula1>$AD$11:$AD$14</formula1>
    </dataValidation>
    <dataValidation type="list" allowBlank="1" showInputMessage="1" showErrorMessage="1" sqref="H30" xr:uid="{10B342B5-E86A-4E69-8723-DC6835F4D572}">
      <formula1>$AD$15:$AD$18</formula1>
    </dataValidation>
    <dataValidation type="list" allowBlank="1" showInputMessage="1" showErrorMessage="1" sqref="J26" xr:uid="{5323A458-B452-42EB-85E6-D039D4792CD9}">
      <formula1>$AD$11:$AD$18</formula1>
    </dataValidation>
    <dataValidation type="list" allowBlank="1" showInputMessage="1" showErrorMessage="1" sqref="L17" xr:uid="{7EB69EF5-4E03-47C8-A573-755442C0CBAE}">
      <formula1>$AE$7:$AE$14</formula1>
    </dataValidation>
    <dataValidation type="list" allowBlank="1" showInputMessage="1" showErrorMessage="1" sqref="N32" xr:uid="{67781728-5E91-4719-9806-0CD43B9788AC}">
      <formula1>$AD$24:$AD$31</formula1>
    </dataValidation>
    <dataValidation type="list" allowBlank="1" showInputMessage="1" showErrorMessage="1" sqref="N38" xr:uid="{588E0561-7A4C-49D3-8C7B-B936B7C5ED8E}">
      <formula1>$AG$24:$AG$31</formula1>
    </dataValidation>
    <dataValidation type="list" allowBlank="1" showInputMessage="1" showErrorMessage="1" sqref="N35" xr:uid="{28270DBA-A680-4574-AE98-3F1ADA2DFA9E}">
      <formula1>$AE$24:$AE$31</formula1>
    </dataValidation>
    <dataValidation type="list" allowBlank="1" showInputMessage="1" showErrorMessage="1" sqref="V4" xr:uid="{0F81B224-DFB2-4060-90FE-AC6CD739C147}">
      <formula1>$AG$3:$AG$4</formula1>
    </dataValidation>
    <dataValidation type="list" allowBlank="1" showInputMessage="1" showErrorMessage="1" sqref="V8" xr:uid="{E3EE52AE-2264-458E-BE8A-A17D7F4473F4}">
      <formula1>$AG$5:$AG$6</formula1>
    </dataValidation>
    <dataValidation type="list" allowBlank="1" showInputMessage="1" showErrorMessage="1" sqref="V12" xr:uid="{C4B82F9F-D656-434D-9379-E0018418264F}">
      <formula1>$AG$7:$AG$8</formula1>
    </dataValidation>
    <dataValidation type="list" allowBlank="1" showInputMessage="1" showErrorMessage="1" sqref="V16" xr:uid="{A9DAF610-4BD6-48E2-BF14-C712F8705D91}">
      <formula1>$AG$9:$AG$10</formula1>
    </dataValidation>
    <dataValidation type="list" allowBlank="1" showInputMessage="1" showErrorMessage="1" sqref="V20" xr:uid="{F2DFD0B8-A072-4C92-ABB4-64569A032C82}">
      <formula1>$AG$11:$AG$12</formula1>
    </dataValidation>
    <dataValidation type="list" allowBlank="1" showInputMessage="1" showErrorMessage="1" sqref="V24" xr:uid="{E66C9797-448D-44A2-B76E-A312BE22D55A}">
      <formula1>$AG$13:$AG$14</formula1>
    </dataValidation>
    <dataValidation type="list" allowBlank="1" showInputMessage="1" showErrorMessage="1" sqref="V28" xr:uid="{80B45A92-5EBA-46D8-9E1F-AED2A4C1BA36}">
      <formula1>$AG$15:$AG$16</formula1>
    </dataValidation>
    <dataValidation type="list" allowBlank="1" showInputMessage="1" showErrorMessage="1" sqref="V32" xr:uid="{45D9AC63-1985-4369-B9A3-63782499FCB8}">
      <formula1>$AG$17:$AG$18</formula1>
    </dataValidation>
    <dataValidation type="list" allowBlank="1" showInputMessage="1" showErrorMessage="1" sqref="T6" xr:uid="{5FBBF3CC-777D-43C4-A9E9-805BF447C3DA}">
      <formula1>$AG$3:$AG$6</formula1>
    </dataValidation>
    <dataValidation type="list" allowBlank="1" showInputMessage="1" showErrorMessage="1" sqref="T14" xr:uid="{1BE97D94-680D-4C7A-B778-36D84B04B72D}">
      <formula1>$AG$7:$AG$10</formula1>
    </dataValidation>
    <dataValidation type="list" allowBlank="1" showInputMessage="1" showErrorMessage="1" sqref="T22" xr:uid="{1397F458-35F0-45A2-9FF3-BFDBFB47443E}">
      <formula1>$AG$11:$AG$14</formula1>
    </dataValidation>
    <dataValidation type="list" allowBlank="1" showInputMessage="1" showErrorMessage="1" sqref="H6" xr:uid="{7071AE49-2FF7-4238-A67D-AFA622318BDC}">
      <formula1>$AD$3:$AD$6</formula1>
    </dataValidation>
    <dataValidation type="list" allowBlank="1" showInputMessage="1" showErrorMessage="1" sqref="H14" xr:uid="{0FC94D0E-E105-4F85-99D0-0E722DCF7F6C}">
      <formula1>$AD$7:$AD$10</formula1>
    </dataValidation>
    <dataValidation type="list" allowBlank="1" showInputMessage="1" showErrorMessage="1" sqref="F38" xr:uid="{137B1475-D0A3-4245-8BCB-05D1CD211C5A}">
      <formula1>$AD$37:$AD$38</formula1>
    </dataValidation>
    <dataValidation type="list" allowBlank="1" showInputMessage="1" showErrorMessage="1" sqref="F42" xr:uid="{AD9D4D8B-9B93-4F83-A78A-0D8820E65593}">
      <formula1>$AD$39:$AD$40</formula1>
    </dataValidation>
    <dataValidation type="list" allowBlank="1" showInputMessage="1" showErrorMessage="1" sqref="F46" xr:uid="{0FFA57DE-D023-4776-AE78-120A787B52A4}">
      <formula1>$AD$41:$AD$42</formula1>
    </dataValidation>
    <dataValidation type="list" allowBlank="1" showInputMessage="1" showErrorMessage="1" sqref="F50" xr:uid="{631B6B1B-1615-4BCC-8D6D-618E5EC42070}">
      <formula1>$AD$43:$AD$44</formula1>
    </dataValidation>
    <dataValidation type="list" allowBlank="1" showInputMessage="1" showErrorMessage="1" sqref="F54" xr:uid="{DC474A31-8168-4F1B-B8F4-B2E48BEA0BCD}">
      <formula1>$AD$45:$AD$46</formula1>
    </dataValidation>
    <dataValidation type="list" allowBlank="1" showInputMessage="1" showErrorMessage="1" sqref="F58" xr:uid="{44494D93-B55D-4A3D-B152-ADE08BA0821B}">
      <formula1>$AD$47:$AD$48</formula1>
    </dataValidation>
    <dataValidation type="list" allowBlank="1" showInputMessage="1" showErrorMessage="1" sqref="F62" xr:uid="{865179FA-7038-4B08-B664-99E0E1531142}">
      <formula1>$AD$49:$AD$50</formula1>
    </dataValidation>
    <dataValidation type="list" allowBlank="1" showInputMessage="1" showErrorMessage="1" sqref="F66" xr:uid="{5EA6CCBE-DA26-4DB5-BBA6-8C4CEDC98D4D}">
      <formula1>$AD$51:$AD$52</formula1>
    </dataValidation>
    <dataValidation type="list" allowBlank="1" showInputMessage="1" showErrorMessage="1" sqref="H40" xr:uid="{87384FFA-FB86-4BF5-A970-58DC89E30BFB}">
      <formula1>$AD$37:$AD$40</formula1>
    </dataValidation>
    <dataValidation type="list" allowBlank="1" showInputMessage="1" showErrorMessage="1" sqref="H48" xr:uid="{6D81A1F7-46F6-4555-B9AA-6B873A0C6837}">
      <formula1>$AD$41:$AD$44</formula1>
    </dataValidation>
    <dataValidation type="list" allowBlank="1" showInputMessage="1" showErrorMessage="1" sqref="H56" xr:uid="{CC1AE5AF-EA69-47EA-AFB6-A7D1BF0E5E09}">
      <formula1>$AD$45:$AD$48</formula1>
    </dataValidation>
    <dataValidation type="list" allowBlank="1" showInputMessage="1" showErrorMessage="1" sqref="H64" xr:uid="{55D96F41-5245-489E-A42A-F0DF877F89E4}">
      <formula1>$AD$49:$AD$52</formula1>
    </dataValidation>
    <dataValidation type="list" allowBlank="1" showInputMessage="1" showErrorMessage="1" sqref="J44" xr:uid="{5E2ECDBA-8233-4138-B1CE-7C749CCF2C95}">
      <formula1>$AD$37:$AD$44</formula1>
    </dataValidation>
    <dataValidation type="list" allowBlank="1" showInputMessage="1" showErrorMessage="1" sqref="J60" xr:uid="{975B7567-B2C6-45E3-90BF-D5E3601B9A58}">
      <formula1>$AD$45:$AD$52</formula1>
    </dataValidation>
    <dataValidation type="list" allowBlank="1" showInputMessage="1" showErrorMessage="1" sqref="L51" xr:uid="{40CA0B09-F1A1-42F9-808C-FB8407946354}">
      <formula1>$AE$41:$AE$48</formula1>
    </dataValidation>
    <dataValidation type="list" allowBlank="1" showInputMessage="1" showErrorMessage="1" sqref="T30" xr:uid="{92B91B61-62C9-4D1F-BF99-9B950AC14C28}">
      <formula1>$AG$15:$AG$18</formula1>
    </dataValidation>
    <dataValidation type="list" allowBlank="1" showInputMessage="1" showErrorMessage="1" sqref="R10" xr:uid="{705B353A-FB14-4204-857C-90E1436A6192}">
      <formula1>$AG$3:$AG$10</formula1>
    </dataValidation>
    <dataValidation type="list" allowBlank="1" showInputMessage="1" showErrorMessage="1" sqref="R26" xr:uid="{BB07A3FA-D16A-4CF0-8CB6-B09D24C6AC26}">
      <formula1>$AG$11:$AG$18</formula1>
    </dataValidation>
    <dataValidation type="list" allowBlank="1" showInputMessage="1" showErrorMessage="1" sqref="P17" xr:uid="{E00F90F0-3AB8-48B1-AE0D-29604336C0C0}">
      <formula1>$AF$7:$AF$14</formula1>
    </dataValidation>
    <dataValidation type="list" allowBlank="1" showInputMessage="1" showErrorMessage="1" sqref="V38" xr:uid="{AAE46BE7-0EF3-4669-AAD6-9577AD552B89}">
      <formula1>$AG$37:$AG$38</formula1>
    </dataValidation>
    <dataValidation type="list" allowBlank="1" showInputMessage="1" showErrorMessage="1" sqref="V42" xr:uid="{CA03B45A-1381-4989-A2EB-62990305659D}">
      <formula1>$AG$39:$AG$40</formula1>
    </dataValidation>
    <dataValidation type="list" allowBlank="1" showInputMessage="1" showErrorMessage="1" sqref="V46" xr:uid="{9933F91B-C16D-4B0D-A4F6-A724F10DE3AA}">
      <formula1>$AG$41:$AG$42</formula1>
    </dataValidation>
    <dataValidation type="list" allowBlank="1" showInputMessage="1" showErrorMessage="1" sqref="V50" xr:uid="{6944EE8B-FFD3-4842-BFF8-C50F1C36C524}">
      <formula1>$AG$43:$AG$44</formula1>
    </dataValidation>
    <dataValidation type="list" allowBlank="1" showInputMessage="1" showErrorMessage="1" sqref="V54" xr:uid="{DDF78B76-66EB-4AF8-B392-33DFB941FAB0}">
      <formula1>$AG$45:$AG$46</formula1>
    </dataValidation>
    <dataValidation type="list" allowBlank="1" showInputMessage="1" showErrorMessage="1" sqref="V58" xr:uid="{949A34A3-B0FF-4893-8BD0-8B4203C818F3}">
      <formula1>$AG$47:$AG$48</formula1>
    </dataValidation>
    <dataValidation type="list" allowBlank="1" showInputMessage="1" showErrorMessage="1" sqref="V62" xr:uid="{1B1883C8-FA23-489D-99A3-46D2A9D70EC3}">
      <formula1>$AG$49:$AG$50</formula1>
    </dataValidation>
    <dataValidation type="list" allowBlank="1" showInputMessage="1" showErrorMessage="1" sqref="V66" xr:uid="{0E231357-5691-47BB-A2D8-1758D6FA2DAC}">
      <formula1>$AG$51:$AG$52</formula1>
    </dataValidation>
    <dataValidation type="list" allowBlank="1" showInputMessage="1" showErrorMessage="1" sqref="T40" xr:uid="{87CB0588-4033-4FCC-AD2A-5B2492D32AA5}">
      <formula1>$AG$37:$AG$40</formula1>
    </dataValidation>
    <dataValidation type="list" allowBlank="1" showInputMessage="1" showErrorMessage="1" sqref="T48" xr:uid="{1B3F661B-C6F8-48B2-95DF-82A39B20134A}">
      <formula1>$AG$41:$AG$44</formula1>
    </dataValidation>
    <dataValidation type="list" allowBlank="1" showInputMessage="1" showErrorMessage="1" sqref="T56" xr:uid="{16680905-4B34-4945-B886-B24ED8C681CD}">
      <formula1>$AG$45:$AG$48</formula1>
    </dataValidation>
    <dataValidation type="list" allowBlank="1" showInputMessage="1" showErrorMessage="1" sqref="T64" xr:uid="{E6D92248-50A2-4B84-8384-77A67ACA380C}">
      <formula1>$AG$49:$AG$52</formula1>
    </dataValidation>
    <dataValidation type="list" allowBlank="1" showInputMessage="1" showErrorMessage="1" sqref="R44" xr:uid="{022F012C-4A1C-4074-A02B-6440C804F2AA}">
      <formula1>$AG$37:$AG$44</formula1>
    </dataValidation>
    <dataValidation type="list" allowBlank="1" showInputMessage="1" showErrorMessage="1" sqref="R60" xr:uid="{2F0120A6-A667-4B69-9DF4-C2F26ED8F65C}">
      <formula1>$AG$45:$AG$52</formula1>
    </dataValidation>
    <dataValidation type="list" allowBlank="1" showInputMessage="1" showErrorMessage="1" sqref="P51" xr:uid="{D96158F9-3919-4145-B6E0-8988C70F79B2}">
      <formula1>$AF$41:$AF$48</formula1>
    </dataValidation>
  </dataValidations>
  <pageMargins left="0.75" right="0.75" top="1" bottom="1" header="0.5" footer="0.5"/>
  <pageSetup orientation="portrait"/>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C00-000000000000}">
  <sheetPr codeName="Sheet8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86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SDSU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MH ST</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420</v>
      </c>
      <c r="W58" s="166">
        <f>IF(V58=X57,Y57)+IF(V58=X59,Y59)</f>
        <v>14</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415</v>
      </c>
      <c r="S60" s="168">
        <v>6</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A3:AA9"/>
    <mergeCell ref="AA11:AA17"/>
    <mergeCell ref="A61:A67"/>
    <mergeCell ref="A37:A43"/>
    <mergeCell ref="A45:A51"/>
    <mergeCell ref="AA19:AA25"/>
    <mergeCell ref="AA27:AA33"/>
    <mergeCell ref="AA37:AA43"/>
    <mergeCell ref="AA45:AA51"/>
    <mergeCell ref="AA53:AA59"/>
    <mergeCell ref="AA61:AA67"/>
    <mergeCell ref="A3:A9"/>
    <mergeCell ref="A11:A17"/>
    <mergeCell ref="A19:A25"/>
    <mergeCell ref="A27:A33"/>
    <mergeCell ref="A53:A59"/>
  </mergeCells>
  <phoneticPr fontId="9" type="noConversion"/>
  <conditionalFormatting sqref="N2">
    <cfRule type="cellIs" dxfId="41" priority="1" operator="equal">
      <formula>63</formula>
    </cfRule>
    <cfRule type="cellIs" dxfId="40" priority="2" operator="notEqual">
      <formula>63</formula>
    </cfRule>
  </conditionalFormatting>
  <dataValidations count="63">
    <dataValidation type="list" allowBlank="1" showInputMessage="1" showErrorMessage="1" sqref="F4" xr:uid="{874A8DB7-DF53-407C-92FB-0D3A17CECF11}">
      <formula1>$AD$3:$AD$4</formula1>
    </dataValidation>
    <dataValidation type="list" allowBlank="1" showInputMessage="1" showErrorMessage="1" sqref="F8" xr:uid="{A84DF5C2-0402-46D8-9915-5AB2710892B3}">
      <formula1>$AD$5:$AD$6</formula1>
    </dataValidation>
    <dataValidation type="list" allowBlank="1" showInputMessage="1" showErrorMessage="1" sqref="J10" xr:uid="{2DFCEF87-7EF7-416A-A398-F68AAED289B7}">
      <formula1>$AD$3:$AD$10</formula1>
    </dataValidation>
    <dataValidation type="list" allowBlank="1" showInputMessage="1" showErrorMessage="1" sqref="F12" xr:uid="{F7878815-C0E3-4B01-9CE1-AAC10E0590B0}">
      <formula1>$AD$7:$AD$8</formula1>
    </dataValidation>
    <dataValidation type="list" allowBlank="1" showInputMessage="1" showErrorMessage="1" sqref="F16" xr:uid="{91914203-0F8A-46A2-A9D6-86C62FE3C96A}">
      <formula1>$AD$9:$AD$10</formula1>
    </dataValidation>
    <dataValidation type="list" allowBlank="1" showInputMessage="1" showErrorMessage="1" sqref="F20" xr:uid="{2B678392-DB59-4670-8BAF-2692B7B34651}">
      <formula1>$AD$11:$AD$12</formula1>
    </dataValidation>
    <dataValidation type="list" allowBlank="1" showInputMessage="1" showErrorMessage="1" sqref="F24" xr:uid="{23051192-4550-4083-9543-CC390665B45A}">
      <formula1>$AD$13:$AD$14</formula1>
    </dataValidation>
    <dataValidation type="list" allowBlank="1" showInputMessage="1" showErrorMessage="1" sqref="F28" xr:uid="{6A87AA37-2BE0-473B-87D5-47D1DC19E166}">
      <formula1>$AD$15:$AD$16</formula1>
    </dataValidation>
    <dataValidation type="list" allowBlank="1" showInputMessage="1" showErrorMessage="1" sqref="F32" xr:uid="{C144D09C-6E20-4287-9B1B-C1532CCC165D}">
      <formula1>$AD$17:$AD$18</formula1>
    </dataValidation>
    <dataValidation type="list" allowBlank="1" showInputMessage="1" showErrorMessage="1" sqref="H22" xr:uid="{9CFA5C46-78C1-41A5-9DDA-1D04CD61CB61}">
      <formula1>$AD$11:$AD$14</formula1>
    </dataValidation>
    <dataValidation type="list" allowBlank="1" showInputMessage="1" showErrorMessage="1" sqref="H30" xr:uid="{77F7018A-1769-4212-A412-A12B075E7E8E}">
      <formula1>$AD$15:$AD$18</formula1>
    </dataValidation>
    <dataValidation type="list" allowBlank="1" showInputMessage="1" showErrorMessage="1" sqref="J26" xr:uid="{C681B97C-BEE5-434C-B095-DB3A7A9C204C}">
      <formula1>$AD$11:$AD$18</formula1>
    </dataValidation>
    <dataValidation type="list" allowBlank="1" showInputMessage="1" showErrorMessage="1" sqref="L17" xr:uid="{45B6E817-885F-4007-A01B-2CEDC329A5FD}">
      <formula1>$AE$7:$AE$14</formula1>
    </dataValidation>
    <dataValidation type="list" allowBlank="1" showInputMessage="1" showErrorMessage="1" sqref="N32" xr:uid="{4C7CE930-50E6-45BB-A029-122C3955C80D}">
      <formula1>$AD$24:$AD$31</formula1>
    </dataValidation>
    <dataValidation type="list" allowBlank="1" showInputMessage="1" showErrorMessage="1" sqref="N38" xr:uid="{880390C0-CE4F-4476-BD40-71EA44C6E1D2}">
      <formula1>$AG$24:$AG$31</formula1>
    </dataValidation>
    <dataValidation type="list" allowBlank="1" showInputMessage="1" showErrorMessage="1" sqref="N35" xr:uid="{6A06A38E-CA3C-453E-8B2E-AC39850CE02F}">
      <formula1>$AE$24:$AE$31</formula1>
    </dataValidation>
    <dataValidation type="list" allowBlank="1" showInputMessage="1" showErrorMessage="1" sqref="V4" xr:uid="{B4C08544-37DA-4494-AE54-D68DB01D7961}">
      <formula1>$AG$3:$AG$4</formula1>
    </dataValidation>
    <dataValidation type="list" allowBlank="1" showInputMessage="1" showErrorMessage="1" sqref="V8" xr:uid="{86D59EF8-EE82-4F7C-B1D6-DB2E972E9708}">
      <formula1>$AG$5:$AG$6</formula1>
    </dataValidation>
    <dataValidation type="list" allowBlank="1" showInputMessage="1" showErrorMessage="1" sqref="V12" xr:uid="{14D7B9CA-4255-42C9-93B5-AFC05B6B322E}">
      <formula1>$AG$7:$AG$8</formula1>
    </dataValidation>
    <dataValidation type="list" allowBlank="1" showInputMessage="1" showErrorMessage="1" sqref="V16" xr:uid="{11442F88-F8E7-4959-ACE8-C44341722B4E}">
      <formula1>$AG$9:$AG$10</formula1>
    </dataValidation>
    <dataValidation type="list" allowBlank="1" showInputMessage="1" showErrorMessage="1" sqref="V20" xr:uid="{2665BBC0-CD9E-40D1-A93F-80FF521C3A4F}">
      <formula1>$AG$11:$AG$12</formula1>
    </dataValidation>
    <dataValidation type="list" allowBlank="1" showInputMessage="1" showErrorMessage="1" sqref="V24" xr:uid="{D3EB2FB9-29CC-4862-AC7E-C54A80B90D75}">
      <formula1>$AG$13:$AG$14</formula1>
    </dataValidation>
    <dataValidation type="list" allowBlank="1" showInputMessage="1" showErrorMessage="1" sqref="V28" xr:uid="{E911CDDA-0C30-4AEE-8332-090F24D60747}">
      <formula1>$AG$15:$AG$16</formula1>
    </dataValidation>
    <dataValidation type="list" allowBlank="1" showInputMessage="1" showErrorMessage="1" sqref="V32" xr:uid="{E6E05C05-A9ED-40CB-868D-367EF0934E8B}">
      <formula1>$AG$17:$AG$18</formula1>
    </dataValidation>
    <dataValidation type="list" allowBlank="1" showInputMessage="1" showErrorMessage="1" sqref="T6" xr:uid="{3480D7FE-3929-4C9D-A50B-1E03B552A1A5}">
      <formula1>$AG$3:$AG$6</formula1>
    </dataValidation>
    <dataValidation type="list" allowBlank="1" showInputMessage="1" showErrorMessage="1" sqref="T14" xr:uid="{98A58D65-F962-4D35-BE02-3375D00E69B3}">
      <formula1>$AG$7:$AG$10</formula1>
    </dataValidation>
    <dataValidation type="list" allowBlank="1" showInputMessage="1" showErrorMessage="1" sqref="T22" xr:uid="{9310CACC-FA35-46C2-859D-BB04C45F9DE2}">
      <formula1>$AG$11:$AG$14</formula1>
    </dataValidation>
    <dataValidation type="list" allowBlank="1" showInputMessage="1" showErrorMessage="1" sqref="H6" xr:uid="{B8AEAFBD-3DC3-4031-9A1B-FAC6E43181EF}">
      <formula1>$AD$3:$AD$6</formula1>
    </dataValidation>
    <dataValidation type="list" allowBlank="1" showInputMessage="1" showErrorMessage="1" sqref="H14" xr:uid="{0E7B4703-74D5-45D7-A175-064042C6B154}">
      <formula1>$AD$7:$AD$10</formula1>
    </dataValidation>
    <dataValidation type="list" allowBlank="1" showInputMessage="1" showErrorMessage="1" sqref="F38" xr:uid="{630F015D-F0C5-4683-9584-DA0F43CEC799}">
      <formula1>$AD$37:$AD$38</formula1>
    </dataValidation>
    <dataValidation type="list" allowBlank="1" showInputMessage="1" showErrorMessage="1" sqref="F42" xr:uid="{0DDCB2A2-EF95-4107-A054-04BA50F7EE3E}">
      <formula1>$AD$39:$AD$40</formula1>
    </dataValidation>
    <dataValidation type="list" allowBlank="1" showInputMessage="1" showErrorMessage="1" sqref="F46" xr:uid="{06E4C692-0EA3-4F77-A2A9-A51F120071AE}">
      <formula1>$AD$41:$AD$42</formula1>
    </dataValidation>
    <dataValidation type="list" allowBlank="1" showInputMessage="1" showErrorMessage="1" sqref="F50" xr:uid="{05C975C7-09CE-4413-B6C4-8BFAC4D194D9}">
      <formula1>$AD$43:$AD$44</formula1>
    </dataValidation>
    <dataValidation type="list" allowBlank="1" showInputMessage="1" showErrorMessage="1" sqref="F54" xr:uid="{0516B064-2739-45A6-9F8D-5DD97DAF54DC}">
      <formula1>$AD$45:$AD$46</formula1>
    </dataValidation>
    <dataValidation type="list" allowBlank="1" showInputMessage="1" showErrorMessage="1" sqref="F58" xr:uid="{94D9A38B-CC63-42AA-8404-C611F309DEE2}">
      <formula1>$AD$47:$AD$48</formula1>
    </dataValidation>
    <dataValidation type="list" allowBlank="1" showInputMessage="1" showErrorMessage="1" sqref="F62" xr:uid="{E51FCF49-7E7B-416A-9F0C-BC3C08F70DA2}">
      <formula1>$AD$49:$AD$50</formula1>
    </dataValidation>
    <dataValidation type="list" allowBlank="1" showInputMessage="1" showErrorMessage="1" sqref="F66" xr:uid="{460295C8-7E3A-4228-B118-B0CF5CF49125}">
      <formula1>$AD$51:$AD$52</formula1>
    </dataValidation>
    <dataValidation type="list" allowBlank="1" showInputMessage="1" showErrorMessage="1" sqref="H40" xr:uid="{5AB9B65B-B641-4D91-B28D-7DE42DD60268}">
      <formula1>$AD$37:$AD$40</formula1>
    </dataValidation>
    <dataValidation type="list" allowBlank="1" showInputMessage="1" showErrorMessage="1" sqref="H48" xr:uid="{1B5C41E5-1B57-40D8-A06A-627B6DE71B2B}">
      <formula1>$AD$41:$AD$44</formula1>
    </dataValidation>
    <dataValidation type="list" allowBlank="1" showInputMessage="1" showErrorMessage="1" sqref="H56" xr:uid="{FC88A6B6-3B09-45AE-A759-C215F5AB0F79}">
      <formula1>$AD$45:$AD$48</formula1>
    </dataValidation>
    <dataValidation type="list" allowBlank="1" showInputMessage="1" showErrorMessage="1" sqref="H64" xr:uid="{CDBA14A1-BE7E-4CE3-A0E3-D3F5D057E30B}">
      <formula1>$AD$49:$AD$52</formula1>
    </dataValidation>
    <dataValidation type="list" allowBlank="1" showInputMessage="1" showErrorMessage="1" sqref="J44" xr:uid="{8B7FD872-6ACC-47CC-AD05-E01AE0950FC0}">
      <formula1>$AD$37:$AD$44</formula1>
    </dataValidation>
    <dataValidation type="list" allowBlank="1" showInputMessage="1" showErrorMessage="1" sqref="J60" xr:uid="{85A1DE80-5BF2-4971-999D-E21F8A76054F}">
      <formula1>$AD$45:$AD$52</formula1>
    </dataValidation>
    <dataValidation type="list" allowBlank="1" showInputMessage="1" showErrorMessage="1" sqref="L51" xr:uid="{248B3023-60F7-48E8-8CF7-0B4A36700B53}">
      <formula1>$AE$41:$AE$48</formula1>
    </dataValidation>
    <dataValidation type="list" allowBlank="1" showInputMessage="1" showErrorMessage="1" sqref="T30" xr:uid="{82650E5C-933C-4F8F-8CA9-7EA3919B15CF}">
      <formula1>$AG$15:$AG$18</formula1>
    </dataValidation>
    <dataValidation type="list" allowBlank="1" showInputMessage="1" showErrorMessage="1" sqref="R10" xr:uid="{55F3120A-29BF-43AB-9139-7B51BB0531A7}">
      <formula1>$AG$3:$AG$10</formula1>
    </dataValidation>
    <dataValidation type="list" allowBlank="1" showInputMessage="1" showErrorMessage="1" sqref="R26" xr:uid="{F6C499AB-F352-4FB3-8F27-803127C6A17B}">
      <formula1>$AG$11:$AG$18</formula1>
    </dataValidation>
    <dataValidation type="list" allowBlank="1" showInputMessage="1" showErrorMessage="1" sqref="P17" xr:uid="{525AC36A-8047-4952-8402-40EF1A5566F9}">
      <formula1>$AF$7:$AF$14</formula1>
    </dataValidation>
    <dataValidation type="list" allowBlank="1" showInputMessage="1" showErrorMessage="1" sqref="V38" xr:uid="{6E7306E0-3A96-4C86-9160-D7F03E1B493E}">
      <formula1>$AG$37:$AG$38</formula1>
    </dataValidation>
    <dataValidation type="list" allowBlank="1" showInputMessage="1" showErrorMessage="1" sqref="V42" xr:uid="{122C716E-4900-4CD9-B070-56CE87E41F86}">
      <formula1>$AG$39:$AG$40</formula1>
    </dataValidation>
    <dataValidation type="list" allowBlank="1" showInputMessage="1" showErrorMessage="1" sqref="V46" xr:uid="{0C4E4116-2C60-42EB-B86E-5F46CE468EFA}">
      <formula1>$AG$41:$AG$42</formula1>
    </dataValidation>
    <dataValidation type="list" allowBlank="1" showInputMessage="1" showErrorMessage="1" sqref="V50" xr:uid="{512646CE-BE99-43DC-B716-0611D3CACCFE}">
      <formula1>$AG$43:$AG$44</formula1>
    </dataValidation>
    <dataValidation type="list" allowBlank="1" showInputMessage="1" showErrorMessage="1" sqref="V54" xr:uid="{AE1CA69D-C799-4973-BFE7-1EFD871CB0BE}">
      <formula1>$AG$45:$AG$46</formula1>
    </dataValidation>
    <dataValidation type="list" allowBlank="1" showInputMessage="1" showErrorMessage="1" sqref="V58" xr:uid="{C3418A0D-6AF6-4F38-A0C4-03C68C3F4B6F}">
      <formula1>$AG$47:$AG$48</formula1>
    </dataValidation>
    <dataValidation type="list" allowBlank="1" showInputMessage="1" showErrorMessage="1" sqref="V62" xr:uid="{78DEC63D-8A37-4980-97F3-68F86DA105F4}">
      <formula1>$AG$49:$AG$50</formula1>
    </dataValidation>
    <dataValidation type="list" allowBlank="1" showInputMessage="1" showErrorMessage="1" sqref="V66" xr:uid="{6B8DB0AA-F64E-4252-BC35-365DBAC5F8DA}">
      <formula1>$AG$51:$AG$52</formula1>
    </dataValidation>
    <dataValidation type="list" allowBlank="1" showInputMessage="1" showErrorMessage="1" sqref="T40" xr:uid="{8424BFE6-9AD7-43CB-9EF1-6732763E21D6}">
      <formula1>$AG$37:$AG$40</formula1>
    </dataValidation>
    <dataValidation type="list" allowBlank="1" showInputMessage="1" showErrorMessage="1" sqref="T48" xr:uid="{15FB8B55-8DF9-43A3-A53E-44E8932E7CC2}">
      <formula1>$AG$41:$AG$44</formula1>
    </dataValidation>
    <dataValidation type="list" allowBlank="1" showInputMessage="1" showErrorMessage="1" sqref="T56" xr:uid="{BF1CEFEA-580D-48FD-899F-B1A1CFE64749}">
      <formula1>$AG$45:$AG$48</formula1>
    </dataValidation>
    <dataValidation type="list" allowBlank="1" showInputMessage="1" showErrorMessage="1" sqref="T64" xr:uid="{EF243796-CEC4-4227-AFFC-DC5254DFE06F}">
      <formula1>$AG$49:$AG$52</formula1>
    </dataValidation>
    <dataValidation type="list" allowBlank="1" showInputMessage="1" showErrorMessage="1" sqref="R44" xr:uid="{3ADEF396-E7A6-4685-B01E-106DE031CE6F}">
      <formula1>$AG$37:$AG$44</formula1>
    </dataValidation>
    <dataValidation type="list" allowBlank="1" showInputMessage="1" showErrorMessage="1" sqref="R60" xr:uid="{414D0A18-2763-4C97-A4CD-C7E7F40A54A4}">
      <formula1>$AG$45:$AG$52</formula1>
    </dataValidation>
    <dataValidation type="list" allowBlank="1" showInputMessage="1" showErrorMessage="1" sqref="P51" xr:uid="{C73ABB9B-B2F9-4763-9816-9D33DF74599F}">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D00-000000000000}">
  <sheetPr codeName="Sheet12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288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11</v>
      </c>
      <c r="H22" s="105" t="s">
        <v>397</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WICH/DRKE</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RUT</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400</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423</v>
      </c>
      <c r="U64" s="168">
        <v>10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37:A43"/>
    <mergeCell ref="AA37:AA43"/>
    <mergeCell ref="A53:A59"/>
    <mergeCell ref="AA53:AA59"/>
    <mergeCell ref="A61:A67"/>
    <mergeCell ref="AA61:AA67"/>
    <mergeCell ref="A45:A51"/>
    <mergeCell ref="AA45:AA51"/>
    <mergeCell ref="H50:H54"/>
    <mergeCell ref="T50:T54"/>
    <mergeCell ref="AA27:AA33"/>
    <mergeCell ref="A19:A25"/>
    <mergeCell ref="AA19:AA25"/>
    <mergeCell ref="A3:A9"/>
    <mergeCell ref="AA3:AA9"/>
    <mergeCell ref="A11:A17"/>
    <mergeCell ref="AA11:AA17"/>
    <mergeCell ref="L1:P1"/>
    <mergeCell ref="L14:P14"/>
    <mergeCell ref="H16:H20"/>
    <mergeCell ref="T16:T20"/>
    <mergeCell ref="A27:A33"/>
  </mergeCells>
  <phoneticPr fontId="13" type="noConversion"/>
  <conditionalFormatting sqref="N2">
    <cfRule type="cellIs" dxfId="39" priority="1" operator="equal">
      <formula>63</formula>
    </cfRule>
    <cfRule type="cellIs" dxfId="38" priority="2" operator="notEqual">
      <formula>63</formula>
    </cfRule>
  </conditionalFormatting>
  <dataValidations count="63">
    <dataValidation type="list" allowBlank="1" showInputMessage="1" showErrorMessage="1" sqref="F4" xr:uid="{02891012-8463-4914-A5E0-153CF483444F}">
      <formula1>$AD$3:$AD$4</formula1>
    </dataValidation>
    <dataValidation type="list" allowBlank="1" showInputMessage="1" showErrorMessage="1" sqref="F8" xr:uid="{5C92BDD3-8D5B-4CC4-A5CB-074F8788129A}">
      <formula1>$AD$5:$AD$6</formula1>
    </dataValidation>
    <dataValidation type="list" allowBlank="1" showInputMessage="1" showErrorMessage="1" sqref="J10" xr:uid="{38C13129-DA59-4462-85F7-A9574F9C3E93}">
      <formula1>$AD$3:$AD$10</formula1>
    </dataValidation>
    <dataValidation type="list" allowBlank="1" showInputMessage="1" showErrorMessage="1" sqref="F12" xr:uid="{E99D14F9-D10C-4EE0-B991-203BDB982B52}">
      <formula1>$AD$7:$AD$8</formula1>
    </dataValidation>
    <dataValidation type="list" allowBlank="1" showInputMessage="1" showErrorMessage="1" sqref="F16" xr:uid="{918886B5-7114-4E85-9EF6-6DE8C2A0A663}">
      <formula1>$AD$9:$AD$10</formula1>
    </dataValidation>
    <dataValidation type="list" allowBlank="1" showInputMessage="1" showErrorMessage="1" sqref="F20" xr:uid="{189FB7D1-084E-4D32-9AFD-1EDD5600F554}">
      <formula1>$AD$11:$AD$12</formula1>
    </dataValidation>
    <dataValidation type="list" allowBlank="1" showInputMessage="1" showErrorMessage="1" sqref="F24" xr:uid="{8CAF198F-97D4-4B4C-817E-669F037F6966}">
      <formula1>$AD$13:$AD$14</formula1>
    </dataValidation>
    <dataValidation type="list" allowBlank="1" showInputMessage="1" showErrorMessage="1" sqref="F28" xr:uid="{1FE7B9E1-CF5C-4F34-A24F-275801102CE8}">
      <formula1>$AD$15:$AD$16</formula1>
    </dataValidation>
    <dataValidation type="list" allowBlank="1" showInputMessage="1" showErrorMessage="1" sqref="F32" xr:uid="{FB1C194C-D573-4265-A517-7D87D5730A1D}">
      <formula1>$AD$17:$AD$18</formula1>
    </dataValidation>
    <dataValidation type="list" allowBlank="1" showInputMessage="1" showErrorMessage="1" sqref="H22" xr:uid="{29E41636-40E3-4859-919F-D827069CEF50}">
      <formula1>$AD$11:$AD$14</formula1>
    </dataValidation>
    <dataValidation type="list" allowBlank="1" showInputMessage="1" showErrorMessage="1" sqref="H30" xr:uid="{C92748AC-47E7-4EE6-B2BB-62D12CE3F895}">
      <formula1>$AD$15:$AD$18</formula1>
    </dataValidation>
    <dataValidation type="list" allowBlank="1" showInputMessage="1" showErrorMessage="1" sqref="J26" xr:uid="{D71FE692-2040-4F94-AC85-9C07794A55F0}">
      <formula1>$AD$11:$AD$18</formula1>
    </dataValidation>
    <dataValidation type="list" allowBlank="1" showInputMessage="1" showErrorMessage="1" sqref="L17" xr:uid="{8DEFA75D-F41C-4326-A1BC-FC9C35B31001}">
      <formula1>$AE$7:$AE$14</formula1>
    </dataValidation>
    <dataValidation type="list" allowBlank="1" showInputMessage="1" showErrorMessage="1" sqref="N32" xr:uid="{594C4B4F-A0D1-4E58-B4F6-A3A7F5EA5B45}">
      <formula1>$AD$24:$AD$31</formula1>
    </dataValidation>
    <dataValidation type="list" allowBlank="1" showInputMessage="1" showErrorMessage="1" sqref="N38" xr:uid="{DB731247-CBAA-4C5B-8A19-2836CE27C88E}">
      <formula1>$AG$24:$AG$31</formula1>
    </dataValidation>
    <dataValidation type="list" allowBlank="1" showInputMessage="1" showErrorMessage="1" sqref="N35" xr:uid="{2967C51D-13A4-4065-8885-A6E0EEDBD16A}">
      <formula1>$AE$24:$AE$31</formula1>
    </dataValidation>
    <dataValidation type="list" allowBlank="1" showInputMessage="1" showErrorMessage="1" sqref="V4" xr:uid="{3D0E7DC3-08D2-4166-B7E1-2611915223EC}">
      <formula1>$AG$3:$AG$4</formula1>
    </dataValidation>
    <dataValidation type="list" allowBlank="1" showInputMessage="1" showErrorMessage="1" sqref="V8" xr:uid="{EFD81E4D-EE6C-4B1C-B4AD-965FFEE3633B}">
      <formula1>$AG$5:$AG$6</formula1>
    </dataValidation>
    <dataValidation type="list" allowBlank="1" showInputMessage="1" showErrorMessage="1" sqref="V12" xr:uid="{9494675B-379D-43E7-985D-612D15669AB9}">
      <formula1>$AG$7:$AG$8</formula1>
    </dataValidation>
    <dataValidation type="list" allowBlank="1" showInputMessage="1" showErrorMessage="1" sqref="V16" xr:uid="{803D87CD-3508-4D2E-924C-28C518728FCD}">
      <formula1>$AG$9:$AG$10</formula1>
    </dataValidation>
    <dataValidation type="list" allowBlank="1" showInputMessage="1" showErrorMessage="1" sqref="V20" xr:uid="{5425406A-C9A5-476D-A908-384C68B5F921}">
      <formula1>$AG$11:$AG$12</formula1>
    </dataValidation>
    <dataValidation type="list" allowBlank="1" showInputMessage="1" showErrorMessage="1" sqref="V24" xr:uid="{B6731EAF-59A5-491F-BE24-7C59DCD3BD6A}">
      <formula1>$AG$13:$AG$14</formula1>
    </dataValidation>
    <dataValidation type="list" allowBlank="1" showInputMessage="1" showErrorMessage="1" sqref="V28" xr:uid="{45FB5E7C-4073-4600-9828-A8057290AF3D}">
      <formula1>$AG$15:$AG$16</formula1>
    </dataValidation>
    <dataValidation type="list" allowBlank="1" showInputMessage="1" showErrorMessage="1" sqref="V32" xr:uid="{A21862A2-DC68-4448-9CF1-19EF965FA969}">
      <formula1>$AG$17:$AG$18</formula1>
    </dataValidation>
    <dataValidation type="list" allowBlank="1" showInputMessage="1" showErrorMessage="1" sqref="T6" xr:uid="{5D6BF0AD-B88D-4779-A038-B5C195920630}">
      <formula1>$AG$3:$AG$6</formula1>
    </dataValidation>
    <dataValidation type="list" allowBlank="1" showInputMessage="1" showErrorMessage="1" sqref="T14" xr:uid="{DBA503FD-5BC7-4293-B622-DB8E49287D52}">
      <formula1>$AG$7:$AG$10</formula1>
    </dataValidation>
    <dataValidation type="list" allowBlank="1" showInputMessage="1" showErrorMessage="1" sqref="T22" xr:uid="{3EF2D250-AAF5-46E8-87AA-6ED2E659D73A}">
      <formula1>$AG$11:$AG$14</formula1>
    </dataValidation>
    <dataValidation type="list" allowBlank="1" showInputMessage="1" showErrorMessage="1" sqref="H6" xr:uid="{74630709-613C-4CB4-BA62-B9C0E8213E30}">
      <formula1>$AD$3:$AD$6</formula1>
    </dataValidation>
    <dataValidation type="list" allowBlank="1" showInputMessage="1" showErrorMessage="1" sqref="H14" xr:uid="{8923B317-2D41-414B-8A7B-9A482A62AB7B}">
      <formula1>$AD$7:$AD$10</formula1>
    </dataValidation>
    <dataValidation type="list" allowBlank="1" showInputMessage="1" showErrorMessage="1" sqref="F38" xr:uid="{75EC94C2-6172-4B41-AC12-6207D4E2B7EE}">
      <formula1>$AD$37:$AD$38</formula1>
    </dataValidation>
    <dataValidation type="list" allowBlank="1" showInputMessage="1" showErrorMessage="1" sqref="F42" xr:uid="{C583477C-74A7-4823-A226-82E9AEF82A12}">
      <formula1>$AD$39:$AD$40</formula1>
    </dataValidation>
    <dataValidation type="list" allowBlank="1" showInputMessage="1" showErrorMessage="1" sqref="F46" xr:uid="{73893B5B-0F0D-4174-8B23-89C2A6A6E3A2}">
      <formula1>$AD$41:$AD$42</formula1>
    </dataValidation>
    <dataValidation type="list" allowBlank="1" showInputMessage="1" showErrorMessage="1" sqref="F50" xr:uid="{D77CF3D3-A911-467E-ADA9-DB0CA633F872}">
      <formula1>$AD$43:$AD$44</formula1>
    </dataValidation>
    <dataValidation type="list" allowBlank="1" showInputMessage="1" showErrorMessage="1" sqref="F54" xr:uid="{6B8E6CB1-7FC7-444C-9BA6-966B86719E68}">
      <formula1>$AD$45:$AD$46</formula1>
    </dataValidation>
    <dataValidation type="list" allowBlank="1" showInputMessage="1" showErrorMessage="1" sqref="F58" xr:uid="{C1CAD2F7-9F66-493F-917F-303AB946F1F4}">
      <formula1>$AD$47:$AD$48</formula1>
    </dataValidation>
    <dataValidation type="list" allowBlank="1" showInputMessage="1" showErrorMessage="1" sqref="F62" xr:uid="{FFD9D46A-8B05-4ED2-8294-D551C1AB0295}">
      <formula1>$AD$49:$AD$50</formula1>
    </dataValidation>
    <dataValidation type="list" allowBlank="1" showInputMessage="1" showErrorMessage="1" sqref="F66" xr:uid="{3BF00BE3-98C5-410C-9CF0-75127C3C97EE}">
      <formula1>$AD$51:$AD$52</formula1>
    </dataValidation>
    <dataValidation type="list" allowBlank="1" showInputMessage="1" showErrorMessage="1" sqref="H40" xr:uid="{7C2F8420-07A9-45A3-A584-B3EBE62D13A0}">
      <formula1>$AD$37:$AD$40</formula1>
    </dataValidation>
    <dataValidation type="list" allowBlank="1" showInputMessage="1" showErrorMessage="1" sqref="H48" xr:uid="{980EAAA0-515E-4753-BCC2-930631531D19}">
      <formula1>$AD$41:$AD$44</formula1>
    </dataValidation>
    <dataValidation type="list" allowBlank="1" showInputMessage="1" showErrorMessage="1" sqref="H56" xr:uid="{7273B880-5A3D-4983-A728-5534D35761F5}">
      <formula1>$AD$45:$AD$48</formula1>
    </dataValidation>
    <dataValidation type="list" allowBlank="1" showInputMessage="1" showErrorMessage="1" sqref="H64" xr:uid="{7C04B4AA-29C5-4147-9C2F-D0378D783869}">
      <formula1>$AD$49:$AD$52</formula1>
    </dataValidation>
    <dataValidation type="list" allowBlank="1" showInputMessage="1" showErrorMessage="1" sqref="J44" xr:uid="{62447D94-F269-4B2A-849E-C351E2B2ED20}">
      <formula1>$AD$37:$AD$44</formula1>
    </dataValidation>
    <dataValidation type="list" allowBlank="1" showInputMessage="1" showErrorMessage="1" sqref="J60" xr:uid="{512F7C3B-C8F6-4322-8AA8-64B5F41744FF}">
      <formula1>$AD$45:$AD$52</formula1>
    </dataValidation>
    <dataValidation type="list" allowBlank="1" showInputMessage="1" showErrorMessage="1" sqref="L51" xr:uid="{C2FE93F6-3BA7-4C25-AA82-DB24226FB2F3}">
      <formula1>$AE$41:$AE$48</formula1>
    </dataValidation>
    <dataValidation type="list" allowBlank="1" showInputMessage="1" showErrorMessage="1" sqref="T30" xr:uid="{C986F462-430A-46A6-9131-AA16BBCC0B48}">
      <formula1>$AG$15:$AG$18</formula1>
    </dataValidation>
    <dataValidation type="list" allowBlank="1" showInputMessage="1" showErrorMessage="1" sqref="R10" xr:uid="{D1818937-6990-4736-9071-501A12FCCE9C}">
      <formula1>$AG$3:$AG$10</formula1>
    </dataValidation>
    <dataValidation type="list" allowBlank="1" showInputMessage="1" showErrorMessage="1" sqref="R26" xr:uid="{748B681C-74B6-44FC-8560-387D325D4721}">
      <formula1>$AG$11:$AG$18</formula1>
    </dataValidation>
    <dataValidation type="list" allowBlank="1" showInputMessage="1" showErrorMessage="1" sqref="P17" xr:uid="{B8E9F4DC-2546-445C-B1C8-0C535CB7FDB6}">
      <formula1>$AF$7:$AF$14</formula1>
    </dataValidation>
    <dataValidation type="list" allowBlank="1" showInputMessage="1" showErrorMessage="1" sqref="V38" xr:uid="{E712B491-AF40-46F5-B016-7055B3300BED}">
      <formula1>$AG$37:$AG$38</formula1>
    </dataValidation>
    <dataValidation type="list" allowBlank="1" showInputMessage="1" showErrorMessage="1" sqref="V42" xr:uid="{4EE381E3-AE09-49B8-840B-A727D69F1E31}">
      <formula1>$AG$39:$AG$40</formula1>
    </dataValidation>
    <dataValidation type="list" allowBlank="1" showInputMessage="1" showErrorMessage="1" sqref="V46" xr:uid="{3E7846C8-E8CC-4CA5-ABFE-C7CA3F6E4FA4}">
      <formula1>$AG$41:$AG$42</formula1>
    </dataValidation>
    <dataValidation type="list" allowBlank="1" showInputMessage="1" showErrorMessage="1" sqref="V50" xr:uid="{82484DBD-64F1-43CC-811B-414BF0DCA85C}">
      <formula1>$AG$43:$AG$44</formula1>
    </dataValidation>
    <dataValidation type="list" allowBlank="1" showInputMessage="1" showErrorMessage="1" sqref="V54" xr:uid="{1B7941DD-E872-42F8-9E69-62C4A8E02F66}">
      <formula1>$AG$45:$AG$46</formula1>
    </dataValidation>
    <dataValidation type="list" allowBlank="1" showInputMessage="1" showErrorMessage="1" sqref="V58" xr:uid="{812B41AE-0ADC-4A4F-8C74-B6E6D213B8D2}">
      <formula1>$AG$47:$AG$48</formula1>
    </dataValidation>
    <dataValidation type="list" allowBlank="1" showInputMessage="1" showErrorMessage="1" sqref="V62" xr:uid="{0582C015-F0B1-47F3-9538-510A9FA2AF31}">
      <formula1>$AG$49:$AG$50</formula1>
    </dataValidation>
    <dataValidation type="list" allowBlank="1" showInputMessage="1" showErrorMessage="1" sqref="V66" xr:uid="{23365012-D403-4427-B6EE-0312AEDA5336}">
      <formula1>$AG$51:$AG$52</formula1>
    </dataValidation>
    <dataValidation type="list" allowBlank="1" showInputMessage="1" showErrorMessage="1" sqref="T40" xr:uid="{3527C0DE-6A30-4EC8-827F-063BC682A716}">
      <formula1>$AG$37:$AG$40</formula1>
    </dataValidation>
    <dataValidation type="list" allowBlank="1" showInputMessage="1" showErrorMessage="1" sqref="T48" xr:uid="{D82313DA-1599-4517-B67A-0DF4E04F76EC}">
      <formula1>$AG$41:$AG$44</formula1>
    </dataValidation>
    <dataValidation type="list" allowBlank="1" showInputMessage="1" showErrorMessage="1" sqref="T56" xr:uid="{0881F86B-6632-4A13-B3C0-5A8A25DED5E7}">
      <formula1>$AG$45:$AG$48</formula1>
    </dataValidation>
    <dataValidation type="list" allowBlank="1" showInputMessage="1" showErrorMessage="1" sqref="T64" xr:uid="{97BD2108-D44E-4895-B812-98545AFDAB4F}">
      <formula1>$AG$49:$AG$52</formula1>
    </dataValidation>
    <dataValidation type="list" allowBlank="1" showInputMessage="1" showErrorMessage="1" sqref="R44" xr:uid="{5729A192-BC79-471D-98FB-5D8C512184A2}">
      <formula1>$AG$37:$AG$44</formula1>
    </dataValidation>
    <dataValidation type="list" allowBlank="1" showInputMessage="1" showErrorMessage="1" sqref="R60" xr:uid="{EC59A958-17BA-423D-A79A-9E6C5440B163}">
      <formula1>$AG$45:$AG$52</formula1>
    </dataValidation>
    <dataValidation type="list" allowBlank="1" showInputMessage="1" showErrorMessage="1" sqref="P51" xr:uid="{C3E12E73-2873-4AC0-99A0-F4953AEA74A1}">
      <formula1>$AF$41:$AF$48</formula1>
    </dataValidation>
  </dataValidations>
  <pageMargins left="0.75" right="0.75" top="1" bottom="1" header="0.5" footer="0.5"/>
  <pageSetup orientation="portrait"/>
  <headerFooter alignWithMargins="0"/>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96D05-2CE8-497A-AEDA-23C8086307BF}">
  <sheetPr codeName="Sheet129">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491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70</v>
      </c>
      <c r="U6" s="168">
        <v>8</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4</v>
      </c>
      <c r="J10" s="105" t="s">
        <v>187</v>
      </c>
      <c r="K10" s="112"/>
      <c r="L10" s="112"/>
      <c r="M10" s="112"/>
      <c r="N10" s="112"/>
      <c r="O10" s="112"/>
      <c r="P10" s="114"/>
      <c r="Q10" s="112"/>
      <c r="R10" s="104" t="s">
        <v>282</v>
      </c>
      <c r="S10" s="168">
        <v>4</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186</v>
      </c>
      <c r="Q17" s="168">
        <v>7</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VA</v>
      </c>
      <c r="AG24" s="101" t="str">
        <f>T6</f>
        <v>UNC</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186</v>
      </c>
      <c r="S26" s="168">
        <v>7</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FL</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PUR</v>
      </c>
      <c r="AG28" s="101" t="str">
        <f>T40</f>
        <v>L CHI</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FL</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186</v>
      </c>
      <c r="U30" s="168">
        <v>7</v>
      </c>
      <c r="V30" s="121"/>
      <c r="W30" s="117"/>
      <c r="X30" s="103"/>
      <c r="Z30" s="102"/>
      <c r="AA30" s="185"/>
      <c r="AD30" s="50" t="str">
        <f>H56</f>
        <v>TX</v>
      </c>
      <c r="AE30" s="50" t="str">
        <f>R44</f>
        <v>TEN</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186</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7</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186</v>
      </c>
      <c r="O38" s="168">
        <v>7</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407</v>
      </c>
      <c r="U40" s="168">
        <v>8</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345</v>
      </c>
      <c r="S44" s="168">
        <v>5</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T50:T54"/>
    <mergeCell ref="T16:T20"/>
    <mergeCell ref="H50:H54"/>
    <mergeCell ref="H16:H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 ref="L14:P14"/>
  </mergeCells>
  <conditionalFormatting sqref="N2">
    <cfRule type="cellIs" dxfId="37" priority="1" operator="equal">
      <formula>63</formula>
    </cfRule>
    <cfRule type="cellIs" dxfId="36" priority="2" operator="notEqual">
      <formula>63</formula>
    </cfRule>
  </conditionalFormatting>
  <dataValidations count="63">
    <dataValidation type="list" allowBlank="1" showInputMessage="1" showErrorMessage="1" sqref="P51" xr:uid="{9C0132A0-5DC4-42D1-9367-E032D00CAE75}">
      <formula1>$AF$41:$AF$48</formula1>
    </dataValidation>
    <dataValidation type="list" allowBlank="1" showInputMessage="1" showErrorMessage="1" sqref="R60" xr:uid="{A3A3045D-7BAC-4B99-915E-CEC947AB7482}">
      <formula1>$AG$45:$AG$52</formula1>
    </dataValidation>
    <dataValidation type="list" allowBlank="1" showInputMessage="1" showErrorMessage="1" sqref="R44" xr:uid="{FCF21004-55BA-4A6A-97EA-E8242A740E20}">
      <formula1>$AG$37:$AG$44</formula1>
    </dataValidation>
    <dataValidation type="list" allowBlank="1" showInputMessage="1" showErrorMessage="1" sqref="T64" xr:uid="{BB9C7A10-9824-42BE-9B80-E6B06180BFC3}">
      <formula1>$AG$49:$AG$52</formula1>
    </dataValidation>
    <dataValidation type="list" allowBlank="1" showInputMessage="1" showErrorMessage="1" sqref="T56" xr:uid="{44B387DA-B829-4D3D-87B5-F70AA9798D5B}">
      <formula1>$AG$45:$AG$48</formula1>
    </dataValidation>
    <dataValidation type="list" allowBlank="1" showInputMessage="1" showErrorMessage="1" sqref="T48" xr:uid="{3D1AC989-00E3-42AB-9500-735CF092D710}">
      <formula1>$AG$41:$AG$44</formula1>
    </dataValidation>
    <dataValidation type="list" allowBlank="1" showInputMessage="1" showErrorMessage="1" sqref="T40" xr:uid="{75A17CA7-AD90-4E66-8F96-77C32B86283D}">
      <formula1>$AG$37:$AG$40</formula1>
    </dataValidation>
    <dataValidation type="list" allowBlank="1" showInputMessage="1" showErrorMessage="1" sqref="V66" xr:uid="{50A0A9D4-6074-49CB-9B44-29AE5B8AA0C8}">
      <formula1>$AG$51:$AG$52</formula1>
    </dataValidation>
    <dataValidation type="list" allowBlank="1" showInputMessage="1" showErrorMessage="1" sqref="V62" xr:uid="{B7934761-0F1F-4910-A460-3D522A745C89}">
      <formula1>$AG$49:$AG$50</formula1>
    </dataValidation>
    <dataValidation type="list" allowBlank="1" showInputMessage="1" showErrorMessage="1" sqref="V58" xr:uid="{17C5816C-B955-47A1-A2C5-75CA4A7A6979}">
      <formula1>$AG$47:$AG$48</formula1>
    </dataValidation>
    <dataValidation type="list" allowBlank="1" showInputMessage="1" showErrorMessage="1" sqref="V54" xr:uid="{67AC1043-4DD5-41C5-B681-916D7EE92E1B}">
      <formula1>$AG$45:$AG$46</formula1>
    </dataValidation>
    <dataValidation type="list" allowBlank="1" showInputMessage="1" showErrorMessage="1" sqref="V50" xr:uid="{68E5DE12-F5B0-4C04-BFB5-EC987ACA451E}">
      <formula1>$AG$43:$AG$44</formula1>
    </dataValidation>
    <dataValidation type="list" allowBlank="1" showInputMessage="1" showErrorMessage="1" sqref="V46" xr:uid="{046BD773-01D7-4E10-A0D9-79A86437E163}">
      <formula1>$AG$41:$AG$42</formula1>
    </dataValidation>
    <dataValidation type="list" allowBlank="1" showInputMessage="1" showErrorMessage="1" sqref="V42" xr:uid="{81286A63-87B3-407F-B020-B205DC840A07}">
      <formula1>$AG$39:$AG$40</formula1>
    </dataValidation>
    <dataValidation type="list" allowBlank="1" showInputMessage="1" showErrorMessage="1" sqref="V38" xr:uid="{F7A9D0F6-B1C2-4397-A66D-1BF81D0E74B3}">
      <formula1>$AG$37:$AG$38</formula1>
    </dataValidation>
    <dataValidation type="list" allowBlank="1" showInputMessage="1" showErrorMessage="1" sqref="P17" xr:uid="{1CF46E29-00F2-492D-9371-D42589BD7A6D}">
      <formula1>$AF$7:$AF$14</formula1>
    </dataValidation>
    <dataValidation type="list" allowBlank="1" showInputMessage="1" showErrorMessage="1" sqref="R26" xr:uid="{3FA6F2D6-9C97-4D66-AA4C-6C3F48E521F4}">
      <formula1>$AG$11:$AG$18</formula1>
    </dataValidation>
    <dataValidation type="list" allowBlank="1" showInputMessage="1" showErrorMessage="1" sqref="R10" xr:uid="{47217B3B-6E19-4B0E-A478-45F935870C7F}">
      <formula1>$AG$3:$AG$10</formula1>
    </dataValidation>
    <dataValidation type="list" allowBlank="1" showInputMessage="1" showErrorMessage="1" sqref="T30" xr:uid="{7CB270EA-B33D-42F7-9C3C-F343A5AC6AA9}">
      <formula1>$AG$15:$AG$18</formula1>
    </dataValidation>
    <dataValidation type="list" allowBlank="1" showInputMessage="1" showErrorMessage="1" sqref="L51" xr:uid="{F462D54C-D7D4-443D-9912-A75B71C547EC}">
      <formula1>$AE$41:$AE$48</formula1>
    </dataValidation>
    <dataValidation type="list" allowBlank="1" showInputMessage="1" showErrorMessage="1" sqref="J60" xr:uid="{0D284870-8240-4D2B-A15B-5CE9C21DA902}">
      <formula1>$AD$45:$AD$52</formula1>
    </dataValidation>
    <dataValidation type="list" allowBlank="1" showInputMessage="1" showErrorMessage="1" sqref="J44" xr:uid="{BA77A86E-C5EE-4045-BAF1-549FBF3E444F}">
      <formula1>$AD$37:$AD$44</formula1>
    </dataValidation>
    <dataValidation type="list" allowBlank="1" showInputMessage="1" showErrorMessage="1" sqref="H64" xr:uid="{11D3F776-7FD8-4D78-B686-A6B5A093992C}">
      <formula1>$AD$49:$AD$52</formula1>
    </dataValidation>
    <dataValidation type="list" allowBlank="1" showInputMessage="1" showErrorMessage="1" sqref="H56" xr:uid="{CEEE94FF-CC95-44C4-B105-54B08E9C615D}">
      <formula1>$AD$45:$AD$48</formula1>
    </dataValidation>
    <dataValidation type="list" allowBlank="1" showInputMessage="1" showErrorMessage="1" sqref="H48" xr:uid="{F15A77C9-4C90-4D68-837C-2665146A236D}">
      <formula1>$AD$41:$AD$44</formula1>
    </dataValidation>
    <dataValidation type="list" allowBlank="1" showInputMessage="1" showErrorMessage="1" sqref="H40" xr:uid="{B36B83DC-969B-436C-95A7-179928696056}">
      <formula1>$AD$37:$AD$40</formula1>
    </dataValidation>
    <dataValidation type="list" allowBlank="1" showInputMessage="1" showErrorMessage="1" sqref="F66" xr:uid="{5CFF70DC-2205-433B-8110-F56B3E31BC46}">
      <formula1>$AD$51:$AD$52</formula1>
    </dataValidation>
    <dataValidation type="list" allowBlank="1" showInputMessage="1" showErrorMessage="1" sqref="F62" xr:uid="{EF5F38DD-6FDD-4C00-A2DD-303127971811}">
      <formula1>$AD$49:$AD$50</formula1>
    </dataValidation>
    <dataValidation type="list" allowBlank="1" showInputMessage="1" showErrorMessage="1" sqref="F58" xr:uid="{19BA1211-3378-45DF-856A-46E539DD6449}">
      <formula1>$AD$47:$AD$48</formula1>
    </dataValidation>
    <dataValidation type="list" allowBlank="1" showInputMessage="1" showErrorMessage="1" sqref="F54" xr:uid="{53FE4D31-A438-4B77-935F-89431CA1C132}">
      <formula1>$AD$45:$AD$46</formula1>
    </dataValidation>
    <dataValidation type="list" allowBlank="1" showInputMessage="1" showErrorMessage="1" sqref="F50" xr:uid="{CE73439C-3F09-4211-97D7-1BA45BF45AB9}">
      <formula1>$AD$43:$AD$44</formula1>
    </dataValidation>
    <dataValidation type="list" allowBlank="1" showInputMessage="1" showErrorMessage="1" sqref="F46" xr:uid="{3DD86808-871B-450D-B8C1-390561720CC4}">
      <formula1>$AD$41:$AD$42</formula1>
    </dataValidation>
    <dataValidation type="list" allowBlank="1" showInputMessage="1" showErrorMessage="1" sqref="F42" xr:uid="{5814B41E-F1F0-4ED5-AECD-2BE1709AC24F}">
      <formula1>$AD$39:$AD$40</formula1>
    </dataValidation>
    <dataValidation type="list" allowBlank="1" showInputMessage="1" showErrorMessage="1" sqref="F38" xr:uid="{DFB29A5F-B690-4E06-84B3-D8185B492BC0}">
      <formula1>$AD$37:$AD$38</formula1>
    </dataValidation>
    <dataValidation type="list" allowBlank="1" showInputMessage="1" showErrorMessage="1" sqref="H14" xr:uid="{7586B29F-58B9-473C-8452-A7454B346C7E}">
      <formula1>$AD$7:$AD$10</formula1>
    </dataValidation>
    <dataValidation type="list" allowBlank="1" showInputMessage="1" showErrorMessage="1" sqref="H6" xr:uid="{EDDA1B13-02C5-4F1B-A8E5-75265D1AECDE}">
      <formula1>$AD$3:$AD$6</formula1>
    </dataValidation>
    <dataValidation type="list" allowBlank="1" showInputMessage="1" showErrorMessage="1" sqref="T22" xr:uid="{DE02F6D9-6056-49CA-A2FF-46F900C53136}">
      <formula1>$AG$11:$AG$14</formula1>
    </dataValidation>
    <dataValidation type="list" allowBlank="1" showInputMessage="1" showErrorMessage="1" sqref="T14" xr:uid="{1B5C5266-3E1F-4023-B0A2-624216BE1DAE}">
      <formula1>$AG$7:$AG$10</formula1>
    </dataValidation>
    <dataValidation type="list" allowBlank="1" showInputMessage="1" showErrorMessage="1" sqref="T6" xr:uid="{5EA2BF07-6FE9-4D90-B9AA-A783384658D0}">
      <formula1>$AG$3:$AG$6</formula1>
    </dataValidation>
    <dataValidation type="list" allowBlank="1" showInputMessage="1" showErrorMessage="1" sqref="V32" xr:uid="{F833F873-74D8-42F7-9561-7E1954238E25}">
      <formula1>$AG$17:$AG$18</formula1>
    </dataValidation>
    <dataValidation type="list" allowBlank="1" showInputMessage="1" showErrorMessage="1" sqref="V28" xr:uid="{1E7C85A6-4AAD-4DF6-8830-4BC01F03709A}">
      <formula1>$AG$15:$AG$16</formula1>
    </dataValidation>
    <dataValidation type="list" allowBlank="1" showInputMessage="1" showErrorMessage="1" sqref="V24" xr:uid="{05D441C2-A78F-4B26-9952-B09FFD116A99}">
      <formula1>$AG$13:$AG$14</formula1>
    </dataValidation>
    <dataValidation type="list" allowBlank="1" showInputMessage="1" showErrorMessage="1" sqref="V20" xr:uid="{3602296D-C542-43B1-801D-5A32FC1ED63B}">
      <formula1>$AG$11:$AG$12</formula1>
    </dataValidation>
    <dataValidation type="list" allowBlank="1" showInputMessage="1" showErrorMessage="1" sqref="V16" xr:uid="{BCA48F4D-36F7-4530-B1E8-263B629710FC}">
      <formula1>$AG$9:$AG$10</formula1>
    </dataValidation>
    <dataValidation type="list" allowBlank="1" showInputMessage="1" showErrorMessage="1" sqref="V12" xr:uid="{129510E7-09F3-4B96-ACDE-91F237AB2396}">
      <formula1>$AG$7:$AG$8</formula1>
    </dataValidation>
    <dataValidation type="list" allowBlank="1" showInputMessage="1" showErrorMessage="1" sqref="V8" xr:uid="{16395669-C29A-4B33-B4A8-73510F1381BD}">
      <formula1>$AG$5:$AG$6</formula1>
    </dataValidation>
    <dataValidation type="list" allowBlank="1" showInputMessage="1" showErrorMessage="1" sqref="V4" xr:uid="{8621CC07-13D4-4DA8-B937-D11D1A0F752F}">
      <formula1>$AG$3:$AG$4</formula1>
    </dataValidation>
    <dataValidation type="list" allowBlank="1" showInputMessage="1" showErrorMessage="1" sqref="N35" xr:uid="{8DACA789-18F4-4958-B817-2D4E6E9D8FF8}">
      <formula1>$AE$24:$AE$31</formula1>
    </dataValidation>
    <dataValidation type="list" allowBlank="1" showInputMessage="1" showErrorMessage="1" sqref="N38" xr:uid="{02CD8ADC-5C04-4957-9D7B-9053C510BA10}">
      <formula1>$AG$24:$AG$31</formula1>
    </dataValidation>
    <dataValidation type="list" allowBlank="1" showInputMessage="1" showErrorMessage="1" sqref="N32" xr:uid="{6B563A64-8AA1-4D5D-B086-D523D3C1F160}">
      <formula1>$AD$24:$AD$31</formula1>
    </dataValidation>
    <dataValidation type="list" allowBlank="1" showInputMessage="1" showErrorMessage="1" sqref="L17" xr:uid="{DFC10135-F33C-44C6-A0DF-38F4385E1DA0}">
      <formula1>$AE$7:$AE$14</formula1>
    </dataValidation>
    <dataValidation type="list" allowBlank="1" showInputMessage="1" showErrorMessage="1" sqref="J26" xr:uid="{43C67744-F377-48C7-9672-364EA5638B21}">
      <formula1>$AD$11:$AD$18</formula1>
    </dataValidation>
    <dataValidation type="list" allowBlank="1" showInputMessage="1" showErrorMessage="1" sqref="H30" xr:uid="{F3AB6A90-A96C-480F-82B8-72681EB7A0A5}">
      <formula1>$AD$15:$AD$18</formula1>
    </dataValidation>
    <dataValidation type="list" allowBlank="1" showInputMessage="1" showErrorMessage="1" sqref="H22" xr:uid="{9460E17B-A374-4C3F-A992-E53FB0723E56}">
      <formula1>$AD$11:$AD$14</formula1>
    </dataValidation>
    <dataValidation type="list" allowBlank="1" showInputMessage="1" showErrorMessage="1" sqref="F32" xr:uid="{0DF6C6B0-506E-4DA3-A075-0E8FE0AA2CC7}">
      <formula1>$AD$17:$AD$18</formula1>
    </dataValidation>
    <dataValidation type="list" allowBlank="1" showInputMessage="1" showErrorMessage="1" sqref="F28" xr:uid="{E169D1C2-33A8-456D-AF74-10C3CE9F11BA}">
      <formula1>$AD$15:$AD$16</formula1>
    </dataValidation>
    <dataValidation type="list" allowBlank="1" showInputMessage="1" showErrorMessage="1" sqref="F24" xr:uid="{97B99265-B378-4C33-A112-7A409859BC0B}">
      <formula1>$AD$13:$AD$14</formula1>
    </dataValidation>
    <dataValidation type="list" allowBlank="1" showInputMessage="1" showErrorMessage="1" sqref="F20" xr:uid="{FB3ED632-32B4-4013-B121-8FC58E3D693E}">
      <formula1>$AD$11:$AD$12</formula1>
    </dataValidation>
    <dataValidation type="list" allowBlank="1" showInputMessage="1" showErrorMessage="1" sqref="F16" xr:uid="{AE07E4C7-277C-40EC-8CAC-D508E913D0EE}">
      <formula1>$AD$9:$AD$10</formula1>
    </dataValidation>
    <dataValidation type="list" allowBlank="1" showInputMessage="1" showErrorMessage="1" sqref="F12" xr:uid="{6C14E6D5-8B24-4DB4-8771-0B7EF65C8EF4}">
      <formula1>$AD$7:$AD$8</formula1>
    </dataValidation>
    <dataValidation type="list" allowBlank="1" showInputMessage="1" showErrorMessage="1" sqref="J10" xr:uid="{C4C2A401-3670-4407-9A28-CDF20E869EFC}">
      <formula1>$AD$3:$AD$10</formula1>
    </dataValidation>
    <dataValidation type="list" allowBlank="1" showInputMessage="1" showErrorMessage="1" sqref="F8" xr:uid="{B3E860C0-3C8B-4B49-872E-DC14F07645E6}">
      <formula1>$AD$5:$AD$6</formula1>
    </dataValidation>
    <dataValidation type="list" allowBlank="1" showInputMessage="1" showErrorMessage="1" sqref="F4" xr:uid="{4729B0EE-F69E-40FA-A03E-330144FE4119}">
      <formula1>$AD$3:$AD$4</formula1>
    </dataValidation>
  </dataValidations>
  <pageMargins left="0.75" right="0.75" top="1" bottom="1" header="0.5" footer="0.5"/>
  <pageSetup orientation="portrait"/>
  <headerFooter alignWithMargins="0"/>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8F567-99D4-4850-B60C-3AA3998EBEF4}">
  <sheetPr codeName="Sheet130">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492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8</v>
      </c>
      <c r="H6" s="105" t="s">
        <v>183</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8</v>
      </c>
      <c r="J10" s="105" t="s">
        <v>183</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N TX</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395</v>
      </c>
      <c r="U14" s="168">
        <v>13</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395</v>
      </c>
      <c r="W16" s="166">
        <f>IF(V16=X15,Y15)+IF(V16=X17,Y17)</f>
        <v>13</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2</v>
      </c>
      <c r="L17" s="105" t="s">
        <v>400</v>
      </c>
      <c r="M17" s="112"/>
      <c r="N17" s="112"/>
      <c r="O17" s="112"/>
      <c r="P17" s="104" t="s">
        <v>396</v>
      </c>
      <c r="Q17" s="168">
        <v>6</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OK</v>
      </c>
      <c r="AE24" s="50" t="str">
        <f>J10</f>
        <v>OK</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N TX</v>
      </c>
    </row>
    <row r="26" spans="1:33">
      <c r="A26" s="62"/>
      <c r="B26" s="102"/>
      <c r="D26" s="133"/>
      <c r="E26" s="117"/>
      <c r="F26" s="131"/>
      <c r="G26" s="112"/>
      <c r="H26" s="112"/>
      <c r="I26" s="165">
        <v>2</v>
      </c>
      <c r="J26" s="105" t="s">
        <v>400</v>
      </c>
      <c r="K26" s="109"/>
      <c r="L26" s="112"/>
      <c r="M26" s="109"/>
      <c r="N26" s="112"/>
      <c r="O26" s="112"/>
      <c r="P26" s="122"/>
      <c r="Q26" s="112"/>
      <c r="R26" s="119" t="s">
        <v>396</v>
      </c>
      <c r="S26" s="168">
        <v>6</v>
      </c>
      <c r="T26" s="122"/>
      <c r="U26" s="112"/>
      <c r="V26" s="113"/>
      <c r="W26" s="117"/>
      <c r="X26" s="103"/>
      <c r="Z26" s="102"/>
      <c r="AA26" s="169"/>
      <c r="AD26" s="50" t="str">
        <f>H22</f>
        <v>KS</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FL</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LSU</v>
      </c>
      <c r="AE28" s="50" t="str">
        <f>R10</f>
        <v>BAY</v>
      </c>
      <c r="AG28" s="101" t="str">
        <f>T40</f>
        <v>GA TECH</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186</v>
      </c>
      <c r="U30" s="168">
        <v>7</v>
      </c>
      <c r="V30" s="121"/>
      <c r="W30" s="117"/>
      <c r="X30" s="103"/>
      <c r="Z30" s="102"/>
      <c r="AA30" s="185"/>
      <c r="AD30" s="50" t="str">
        <f>H56</f>
        <v>TX</v>
      </c>
      <c r="AE30" s="50" t="str">
        <f>R44</f>
        <v>OK ST</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2</v>
      </c>
      <c r="N32" s="106" t="s">
        <v>400</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413</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4</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413</v>
      </c>
      <c r="O38" s="168">
        <v>4</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409</v>
      </c>
      <c r="U40" s="168">
        <v>9</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413</v>
      </c>
      <c r="S44" s="168">
        <v>4</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413</v>
      </c>
      <c r="Q51" s="168">
        <v>4</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H50:H54"/>
    <mergeCell ref="T50:T54"/>
    <mergeCell ref="L14:P14"/>
    <mergeCell ref="H16:H20"/>
    <mergeCell ref="T16:T20"/>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35" priority="1" operator="equal">
      <formula>63</formula>
    </cfRule>
    <cfRule type="cellIs" dxfId="34" priority="2" operator="notEqual">
      <formula>63</formula>
    </cfRule>
  </conditionalFormatting>
  <dataValidations count="63">
    <dataValidation type="list" allowBlank="1" showInputMessage="1" showErrorMessage="1" sqref="F4" xr:uid="{8C7DE09C-1DF8-4027-8287-5013BA104BA3}">
      <formula1>$AD$3:$AD$4</formula1>
    </dataValidation>
    <dataValidation type="list" allowBlank="1" showInputMessage="1" showErrorMessage="1" sqref="F8" xr:uid="{BBD6CCE7-F0CC-40A1-A4D3-2F016B35F147}">
      <formula1>$AD$5:$AD$6</formula1>
    </dataValidation>
    <dataValidation type="list" allowBlank="1" showInputMessage="1" showErrorMessage="1" sqref="J10" xr:uid="{BF5CECCC-4608-467B-BD6F-CB9E19838141}">
      <formula1>$AD$3:$AD$10</formula1>
    </dataValidation>
    <dataValidation type="list" allowBlank="1" showInputMessage="1" showErrorMessage="1" sqref="F12" xr:uid="{364D70F4-A2EC-434E-9047-FD47C3AF1C7B}">
      <formula1>$AD$7:$AD$8</formula1>
    </dataValidation>
    <dataValidation type="list" allowBlank="1" showInputMessage="1" showErrorMessage="1" sqref="F16" xr:uid="{7A9FFAA0-83F0-4423-8AF5-5616555B8B67}">
      <formula1>$AD$9:$AD$10</formula1>
    </dataValidation>
    <dataValidation type="list" allowBlank="1" showInputMessage="1" showErrorMessage="1" sqref="F20" xr:uid="{86A5AD7B-9A8A-4157-A209-1000CE763AF6}">
      <formula1>$AD$11:$AD$12</formula1>
    </dataValidation>
    <dataValidation type="list" allowBlank="1" showInputMessage="1" showErrorMessage="1" sqref="F24" xr:uid="{842BAA7A-E2FC-4C4F-B77E-86BE04BE0B1A}">
      <formula1>$AD$13:$AD$14</formula1>
    </dataValidation>
    <dataValidation type="list" allowBlank="1" showInputMessage="1" showErrorMessage="1" sqref="F28" xr:uid="{8D6919BF-95FE-44A2-BE2C-B907203F526B}">
      <formula1>$AD$15:$AD$16</formula1>
    </dataValidation>
    <dataValidation type="list" allowBlank="1" showInputMessage="1" showErrorMessage="1" sqref="F32" xr:uid="{38DF4A83-99F3-467E-9200-9D878A8E547F}">
      <formula1>$AD$17:$AD$18</formula1>
    </dataValidation>
    <dataValidation type="list" allowBlank="1" showInputMessage="1" showErrorMessage="1" sqref="H22" xr:uid="{BDE68571-67D4-4AF3-ABAC-72107EAFB54F}">
      <formula1>$AD$11:$AD$14</formula1>
    </dataValidation>
    <dataValidation type="list" allowBlank="1" showInputMessage="1" showErrorMessage="1" sqref="H30" xr:uid="{E7AE2669-A0DE-43AC-B1A3-8AF67202D656}">
      <formula1>$AD$15:$AD$18</formula1>
    </dataValidation>
    <dataValidation type="list" allowBlank="1" showInputMessage="1" showErrorMessage="1" sqref="J26" xr:uid="{00BB846C-D4D3-49D9-96E5-A5C76B5BBF35}">
      <formula1>$AD$11:$AD$18</formula1>
    </dataValidation>
    <dataValidation type="list" allowBlank="1" showInputMessage="1" showErrorMessage="1" sqref="L17" xr:uid="{3C29F701-32E7-40F6-B800-02E405C98BB0}">
      <formula1>$AE$7:$AE$14</formula1>
    </dataValidation>
    <dataValidation type="list" allowBlank="1" showInputMessage="1" showErrorMessage="1" sqref="N32" xr:uid="{5BB95013-9466-4A11-BA0A-B969B45B5AE6}">
      <formula1>$AD$24:$AD$31</formula1>
    </dataValidation>
    <dataValidation type="list" allowBlank="1" showInputMessage="1" showErrorMessage="1" sqref="N38" xr:uid="{473E15B3-1B3D-455B-98AC-F6CB5CEB61BF}">
      <formula1>$AG$24:$AG$31</formula1>
    </dataValidation>
    <dataValidation type="list" allowBlank="1" showInputMessage="1" showErrorMessage="1" sqref="N35" xr:uid="{7003B9A1-A132-420F-AFD6-844C4605DAE3}">
      <formula1>$AE$24:$AE$31</formula1>
    </dataValidation>
    <dataValidation type="list" allowBlank="1" showInputMessage="1" showErrorMessage="1" sqref="V4" xr:uid="{DD33B280-078A-4D17-ACEB-1E7A3CCDADCE}">
      <formula1>$AG$3:$AG$4</formula1>
    </dataValidation>
    <dataValidation type="list" allowBlank="1" showInputMessage="1" showErrorMessage="1" sqref="V8" xr:uid="{359AA57D-CFE6-4483-8A2D-35599ECB0ED8}">
      <formula1>$AG$5:$AG$6</formula1>
    </dataValidation>
    <dataValidation type="list" allowBlank="1" showInputMessage="1" showErrorMessage="1" sqref="V12" xr:uid="{A695F287-3C66-481B-8667-D85CD499CBD2}">
      <formula1>$AG$7:$AG$8</formula1>
    </dataValidation>
    <dataValidation type="list" allowBlank="1" showInputMessage="1" showErrorMessage="1" sqref="V16" xr:uid="{9D3CBF5F-8BF1-41D9-8C44-6506F14AECD0}">
      <formula1>$AG$9:$AG$10</formula1>
    </dataValidation>
    <dataValidation type="list" allowBlank="1" showInputMessage="1" showErrorMessage="1" sqref="V20" xr:uid="{37735F1C-7628-451E-8078-532C638847DD}">
      <formula1>$AG$11:$AG$12</formula1>
    </dataValidation>
    <dataValidation type="list" allowBlank="1" showInputMessage="1" showErrorMessage="1" sqref="V24" xr:uid="{764C2D02-24EE-4FEE-BF33-76CDB3503F83}">
      <formula1>$AG$13:$AG$14</formula1>
    </dataValidation>
    <dataValidation type="list" allowBlank="1" showInputMessage="1" showErrorMessage="1" sqref="V28" xr:uid="{7E14C493-8D80-4561-9B28-3F5EAD7EAC67}">
      <formula1>$AG$15:$AG$16</formula1>
    </dataValidation>
    <dataValidation type="list" allowBlank="1" showInputMessage="1" showErrorMessage="1" sqref="V32" xr:uid="{5A74D49A-4159-4714-B3B1-E83615CCFFDC}">
      <formula1>$AG$17:$AG$18</formula1>
    </dataValidation>
    <dataValidation type="list" allowBlank="1" showInputMessage="1" showErrorMessage="1" sqref="T6" xr:uid="{18238405-0139-454C-B104-7285DD972923}">
      <formula1>$AG$3:$AG$6</formula1>
    </dataValidation>
    <dataValidation type="list" allowBlank="1" showInputMessage="1" showErrorMessage="1" sqref="T14" xr:uid="{6362F2ED-9734-415B-8914-9D1F671B8863}">
      <formula1>$AG$7:$AG$10</formula1>
    </dataValidation>
    <dataValidation type="list" allowBlank="1" showInputMessage="1" showErrorMessage="1" sqref="T22" xr:uid="{B9A224A1-5124-4D74-BD2C-21BD631DE39E}">
      <formula1>$AG$11:$AG$14</formula1>
    </dataValidation>
    <dataValidation type="list" allowBlank="1" showInputMessage="1" showErrorMessage="1" sqref="H6" xr:uid="{3E1051A4-C79D-489A-AE07-593230D0CD3A}">
      <formula1>$AD$3:$AD$6</formula1>
    </dataValidation>
    <dataValidation type="list" allowBlank="1" showInputMessage="1" showErrorMessage="1" sqref="H14" xr:uid="{17031536-AB87-4F54-ABC3-069CE17F7D94}">
      <formula1>$AD$7:$AD$10</formula1>
    </dataValidation>
    <dataValidation type="list" allowBlank="1" showInputMessage="1" showErrorMessage="1" sqref="F38" xr:uid="{C34A38EF-3292-4D87-B281-7C70D30B69FF}">
      <formula1>$AD$37:$AD$38</formula1>
    </dataValidation>
    <dataValidation type="list" allowBlank="1" showInputMessage="1" showErrorMessage="1" sqref="F42" xr:uid="{793FCCD9-6C7E-4CB6-A0E7-3FF8F5D5255E}">
      <formula1>$AD$39:$AD$40</formula1>
    </dataValidation>
    <dataValidation type="list" allowBlank="1" showInputMessage="1" showErrorMessage="1" sqref="F46" xr:uid="{0FBFD48D-CB1A-4B30-91B9-902F22E26BCA}">
      <formula1>$AD$41:$AD$42</formula1>
    </dataValidation>
    <dataValidation type="list" allowBlank="1" showInputMessage="1" showErrorMessage="1" sqref="F50" xr:uid="{B34284E0-CBCA-42B1-8E85-5A1793BE6F24}">
      <formula1>$AD$43:$AD$44</formula1>
    </dataValidation>
    <dataValidation type="list" allowBlank="1" showInputMessage="1" showErrorMessage="1" sqref="F54" xr:uid="{F1D2591F-2318-4FB5-B361-3F30547DABB2}">
      <formula1>$AD$45:$AD$46</formula1>
    </dataValidation>
    <dataValidation type="list" allowBlank="1" showInputMessage="1" showErrorMessage="1" sqref="F58" xr:uid="{F90576A6-4C98-47A8-94F6-94095ECF912C}">
      <formula1>$AD$47:$AD$48</formula1>
    </dataValidation>
    <dataValidation type="list" allowBlank="1" showInputMessage="1" showErrorMessage="1" sqref="F62" xr:uid="{ED4A04ED-90CA-4634-91F1-E22C39FE35A7}">
      <formula1>$AD$49:$AD$50</formula1>
    </dataValidation>
    <dataValidation type="list" allowBlank="1" showInputMessage="1" showErrorMessage="1" sqref="F66" xr:uid="{6F22D0D0-5A30-4275-8A4E-AF41C5A70051}">
      <formula1>$AD$51:$AD$52</formula1>
    </dataValidation>
    <dataValidation type="list" allowBlank="1" showInputMessage="1" showErrorMessage="1" sqref="H40" xr:uid="{29134030-110B-4ACC-98CE-4D4E685CBEAC}">
      <formula1>$AD$37:$AD$40</formula1>
    </dataValidation>
    <dataValidation type="list" allowBlank="1" showInputMessage="1" showErrorMessage="1" sqref="H48" xr:uid="{6491F5BB-C65C-41BF-9E0F-3F5F257FAC46}">
      <formula1>$AD$41:$AD$44</formula1>
    </dataValidation>
    <dataValidation type="list" allowBlank="1" showInputMessage="1" showErrorMessage="1" sqref="H56" xr:uid="{DBF80421-195C-43F4-9142-B1D7B70CA3B4}">
      <formula1>$AD$45:$AD$48</formula1>
    </dataValidation>
    <dataValidation type="list" allowBlank="1" showInputMessage="1" showErrorMessage="1" sqref="H64" xr:uid="{9CEF223D-D661-4B36-BC24-A66353B2C663}">
      <formula1>$AD$49:$AD$52</formula1>
    </dataValidation>
    <dataValidation type="list" allowBlank="1" showInputMessage="1" showErrorMessage="1" sqref="J44" xr:uid="{5357486E-60BB-4911-8998-774EC2DC3455}">
      <formula1>$AD$37:$AD$44</formula1>
    </dataValidation>
    <dataValidation type="list" allowBlank="1" showInputMessage="1" showErrorMessage="1" sqref="J60" xr:uid="{AD7D98F4-3AC3-49D2-AB76-8FE3D4FB1EE4}">
      <formula1>$AD$45:$AD$52</formula1>
    </dataValidation>
    <dataValidation type="list" allowBlank="1" showInputMessage="1" showErrorMessage="1" sqref="L51" xr:uid="{475C56C4-01A9-4E64-85EB-0F2C45E0F8A9}">
      <formula1>$AE$41:$AE$48</formula1>
    </dataValidation>
    <dataValidation type="list" allowBlank="1" showInputMessage="1" showErrorMessage="1" sqref="T30" xr:uid="{4ADCFDA5-62D2-488B-8067-C520FEEF6EEC}">
      <formula1>$AG$15:$AG$18</formula1>
    </dataValidation>
    <dataValidation type="list" allowBlank="1" showInputMessage="1" showErrorMessage="1" sqref="R10" xr:uid="{558F9866-0584-4297-B529-317CE24B2454}">
      <formula1>$AG$3:$AG$10</formula1>
    </dataValidation>
    <dataValidation type="list" allowBlank="1" showInputMessage="1" showErrorMessage="1" sqref="R26" xr:uid="{19772B62-866D-41C2-98C8-7591D63C28C8}">
      <formula1>$AG$11:$AG$18</formula1>
    </dataValidation>
    <dataValidation type="list" allowBlank="1" showInputMessage="1" showErrorMessage="1" sqref="P17" xr:uid="{8CDC0551-5A4D-45B3-81AB-8978E14AD1B3}">
      <formula1>$AF$7:$AF$14</formula1>
    </dataValidation>
    <dataValidation type="list" allowBlank="1" showInputMessage="1" showErrorMessage="1" sqref="V38" xr:uid="{7D6DA2E2-C4EE-40E8-A89F-1A7B3D97B680}">
      <formula1>$AG$37:$AG$38</formula1>
    </dataValidation>
    <dataValidation type="list" allowBlank="1" showInputMessage="1" showErrorMessage="1" sqref="V42" xr:uid="{64AA254D-C2FE-40EF-B1C0-848B559734F2}">
      <formula1>$AG$39:$AG$40</formula1>
    </dataValidation>
    <dataValidation type="list" allowBlank="1" showInputMessage="1" showErrorMessage="1" sqref="V46" xr:uid="{89664EDF-A65E-4417-8CA7-561CC9C5BFDE}">
      <formula1>$AG$41:$AG$42</formula1>
    </dataValidation>
    <dataValidation type="list" allowBlank="1" showInputMessage="1" showErrorMessage="1" sqref="V50" xr:uid="{2BA17ECA-D23A-4B78-BB4A-89DC3C7AE7A5}">
      <formula1>$AG$43:$AG$44</formula1>
    </dataValidation>
    <dataValidation type="list" allowBlank="1" showInputMessage="1" showErrorMessage="1" sqref="V54" xr:uid="{BE2FFEF7-F32D-4CCC-A0D6-2601F9F41053}">
      <formula1>$AG$45:$AG$46</formula1>
    </dataValidation>
    <dataValidation type="list" allowBlank="1" showInputMessage="1" showErrorMessage="1" sqref="V58" xr:uid="{39C56A85-6EAD-4F8A-9BBB-AC3F9CAE5795}">
      <formula1>$AG$47:$AG$48</formula1>
    </dataValidation>
    <dataValidation type="list" allowBlank="1" showInputMessage="1" showErrorMessage="1" sqref="V62" xr:uid="{F4CA48E8-D2DA-4216-B75F-C2056755982B}">
      <formula1>$AG$49:$AG$50</formula1>
    </dataValidation>
    <dataValidation type="list" allowBlank="1" showInputMessage="1" showErrorMessage="1" sqref="V66" xr:uid="{658AED14-0B5A-4594-812A-4DF419630DA7}">
      <formula1>$AG$51:$AG$52</formula1>
    </dataValidation>
    <dataValidation type="list" allowBlank="1" showInputMessage="1" showErrorMessage="1" sqref="T40" xr:uid="{D551F55D-172A-4A61-AA69-ADA4F9145536}">
      <formula1>$AG$37:$AG$40</formula1>
    </dataValidation>
    <dataValidation type="list" allowBlank="1" showInputMessage="1" showErrorMessage="1" sqref="T48" xr:uid="{57D512E7-5BD0-45D6-9FCB-863BE47B96B8}">
      <formula1>$AG$41:$AG$44</formula1>
    </dataValidation>
    <dataValidation type="list" allowBlank="1" showInputMessage="1" showErrorMessage="1" sqref="T56" xr:uid="{C8646E26-87A6-482B-ACE2-D066DB05F96B}">
      <formula1>$AG$45:$AG$48</formula1>
    </dataValidation>
    <dataValidation type="list" allowBlank="1" showInputMessage="1" showErrorMessage="1" sqref="T64" xr:uid="{B3F4F276-C139-4EC5-85CC-43CF6C6224AC}">
      <formula1>$AG$49:$AG$52</formula1>
    </dataValidation>
    <dataValidation type="list" allowBlank="1" showInputMessage="1" showErrorMessage="1" sqref="R44" xr:uid="{BF8CDEF9-0FF7-41FC-BA6B-1E6F6756E9FB}">
      <formula1>$AG$37:$AG$44</formula1>
    </dataValidation>
    <dataValidation type="list" allowBlank="1" showInputMessage="1" showErrorMessage="1" sqref="R60" xr:uid="{7CB3FC1A-0051-4E77-A567-C61F47ADD9AE}">
      <formula1>$AG$45:$AG$52</formula1>
    </dataValidation>
    <dataValidation type="list" allowBlank="1" showInputMessage="1" showErrorMessage="1" sqref="P51" xr:uid="{1332CA07-F052-4153-BFCD-A3C1021F554C}">
      <formula1>$AF$41:$AF$48</formula1>
    </dataValidation>
  </dataValidations>
  <pageMargins left="0.75" right="0.75" top="1" bottom="1" header="0.5" footer="0.5"/>
  <pageSetup orientation="portrait"/>
  <headerFooter alignWithMargins="0"/>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7F00-000000000000}">
  <sheetPr codeName="Sheet245">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L14:P14"/>
    <mergeCell ref="H16:H20"/>
    <mergeCell ref="T16:T20"/>
    <mergeCell ref="H50:H54"/>
    <mergeCell ref="T50:T54"/>
    <mergeCell ref="A27:A33"/>
    <mergeCell ref="AA27:AA33"/>
    <mergeCell ref="A37:A43"/>
    <mergeCell ref="AA37:AA43"/>
    <mergeCell ref="A45:A51"/>
    <mergeCell ref="AA45:AA51"/>
    <mergeCell ref="A53:A59"/>
    <mergeCell ref="AA53:AA59"/>
    <mergeCell ref="A19:A25"/>
    <mergeCell ref="AA19:AA25"/>
    <mergeCell ref="L1:P1"/>
    <mergeCell ref="A3:A9"/>
    <mergeCell ref="AA3:AA9"/>
    <mergeCell ref="A11:A17"/>
    <mergeCell ref="AA11:AA17"/>
  </mergeCells>
  <conditionalFormatting sqref="N2">
    <cfRule type="cellIs" dxfId="33" priority="1" operator="equal">
      <formula>63</formula>
    </cfRule>
    <cfRule type="cellIs" dxfId="32" priority="2" operator="notEqual">
      <formula>63</formula>
    </cfRule>
  </conditionalFormatting>
  <dataValidations count="63">
    <dataValidation type="list" allowBlank="1" showInputMessage="1" showErrorMessage="1" sqref="F4" xr:uid="{519C0899-6420-49C2-A495-EAD1762A994D}">
      <formula1>$AD$3:$AD$4</formula1>
    </dataValidation>
    <dataValidation type="list" allowBlank="1" showInputMessage="1" showErrorMessage="1" sqref="F8" xr:uid="{327D4270-DCEA-4700-8DE2-6D9B77D7B7F8}">
      <formula1>$AD$5:$AD$6</formula1>
    </dataValidation>
    <dataValidation type="list" allowBlank="1" showInputMessage="1" showErrorMessage="1" sqref="J10" xr:uid="{BDB4CA0C-EE32-47F0-9F4C-5ACF365C26F6}">
      <formula1>$AD$3:$AD$10</formula1>
    </dataValidation>
    <dataValidation type="list" allowBlank="1" showInputMessage="1" showErrorMessage="1" sqref="F12" xr:uid="{3CAF6039-639A-4E4E-9271-74F59E40FD3C}">
      <formula1>$AD$7:$AD$8</formula1>
    </dataValidation>
    <dataValidation type="list" allowBlank="1" showInputMessage="1" showErrorMessage="1" sqref="F16" xr:uid="{EEEA5E55-405F-4C36-93D5-3D70774A2A3F}">
      <formula1>$AD$9:$AD$10</formula1>
    </dataValidation>
    <dataValidation type="list" allowBlank="1" showInputMessage="1" showErrorMessage="1" sqref="F20" xr:uid="{E489D534-8BB9-4BF0-AE95-DB57062D4E8D}">
      <formula1>$AD$11:$AD$12</formula1>
    </dataValidation>
    <dataValidation type="list" allowBlank="1" showInputMessage="1" showErrorMessage="1" sqref="F24" xr:uid="{E7850500-C33D-470E-9046-20BCD958B4B1}">
      <formula1>$AD$13:$AD$14</formula1>
    </dataValidation>
    <dataValidation type="list" allowBlank="1" showInputMessage="1" showErrorMessage="1" sqref="F28" xr:uid="{7320D70E-3C73-437A-95DE-83842D33E4BF}">
      <formula1>$AD$15:$AD$16</formula1>
    </dataValidation>
    <dataValidation type="list" allowBlank="1" showInputMessage="1" showErrorMessage="1" sqref="F32" xr:uid="{B9FE236D-62C9-4DAC-886A-187CEC1642E1}">
      <formula1>$AD$17:$AD$18</formula1>
    </dataValidation>
    <dataValidation type="list" allowBlank="1" showInputMessage="1" showErrorMessage="1" sqref="H22" xr:uid="{E370EA80-1DF6-4D8E-A189-AEF70B54FDC7}">
      <formula1>$AD$11:$AD$14</formula1>
    </dataValidation>
    <dataValidation type="list" allowBlank="1" showInputMessage="1" showErrorMessage="1" sqref="H30" xr:uid="{98A223BA-0D94-4C66-B8D8-55260326AA57}">
      <formula1>$AD$15:$AD$18</formula1>
    </dataValidation>
    <dataValidation type="list" allowBlank="1" showInputMessage="1" showErrorMessage="1" sqref="J26" xr:uid="{4221CD33-06C1-4AB1-995C-6057E5E05DA0}">
      <formula1>$AD$11:$AD$18</formula1>
    </dataValidation>
    <dataValidation type="list" allowBlank="1" showInputMessage="1" showErrorMessage="1" sqref="L17" xr:uid="{E0329A58-0CE4-4F5D-A76D-DD9BD8440F46}">
      <formula1>$AE$7:$AE$14</formula1>
    </dataValidation>
    <dataValidation type="list" allowBlank="1" showInputMessage="1" showErrorMessage="1" sqref="N32" xr:uid="{8606C37C-3338-4E4C-980C-79866C0F90E9}">
      <formula1>$AD$24:$AD$31</formula1>
    </dataValidation>
    <dataValidation type="list" allowBlank="1" showInputMessage="1" showErrorMessage="1" sqref="N38" xr:uid="{C0C68930-839F-4E05-B0AE-36B1C504FC0D}">
      <formula1>$AG$24:$AG$31</formula1>
    </dataValidation>
    <dataValidation type="list" allowBlank="1" showInputMessage="1" showErrorMessage="1" sqref="N35" xr:uid="{FA129EE2-EBB6-4501-84CF-B701FE033D73}">
      <formula1>$AE$24:$AE$31</formula1>
    </dataValidation>
    <dataValidation type="list" allowBlank="1" showInputMessage="1" showErrorMessage="1" sqref="V4" xr:uid="{4DC5878B-C87A-4567-8EA6-923164906F24}">
      <formula1>$AG$3:$AG$4</formula1>
    </dataValidation>
    <dataValidation type="list" allowBlank="1" showInputMessage="1" showErrorMessage="1" sqref="V8" xr:uid="{2B4289D4-642E-4C58-AEA4-713437657C0C}">
      <formula1>$AG$5:$AG$6</formula1>
    </dataValidation>
    <dataValidation type="list" allowBlank="1" showInputMessage="1" showErrorMessage="1" sqref="V12" xr:uid="{1DA4B30A-6F05-4D3A-882E-17FFCC57A86A}">
      <formula1>$AG$7:$AG$8</formula1>
    </dataValidation>
    <dataValidation type="list" allowBlank="1" showInputMessage="1" showErrorMessage="1" sqref="V16" xr:uid="{CD52AABB-3BD9-4F66-BBDC-60BF51EB8B95}">
      <formula1>$AG$9:$AG$10</formula1>
    </dataValidation>
    <dataValidation type="list" allowBlank="1" showInputMessage="1" showErrorMessage="1" sqref="V20" xr:uid="{2E6C3890-DB52-452F-954C-8C95F2AA617B}">
      <formula1>$AG$11:$AG$12</formula1>
    </dataValidation>
    <dataValidation type="list" allowBlank="1" showInputMessage="1" showErrorMessage="1" sqref="V24" xr:uid="{012803AA-C695-44F2-94E3-9A6EFF8AF9EC}">
      <formula1>$AG$13:$AG$14</formula1>
    </dataValidation>
    <dataValidation type="list" allowBlank="1" showInputMessage="1" showErrorMessage="1" sqref="V28" xr:uid="{54147B68-CC82-4ABB-99DA-9A7515B9C291}">
      <formula1>$AG$15:$AG$16</formula1>
    </dataValidation>
    <dataValidation type="list" allowBlank="1" showInputMessage="1" showErrorMessage="1" sqref="V32" xr:uid="{0E879F4D-2950-4293-A17F-95691CAC84CE}">
      <formula1>$AG$17:$AG$18</formula1>
    </dataValidation>
    <dataValidation type="list" allowBlank="1" showInputMessage="1" showErrorMessage="1" sqref="T6" xr:uid="{F63BC54E-00AF-48DC-BDE1-7FFF62C5E53D}">
      <formula1>$AG$3:$AG$6</formula1>
    </dataValidation>
    <dataValidation type="list" allowBlank="1" showInputMessage="1" showErrorMessage="1" sqref="T14" xr:uid="{DAA15BA0-B88B-43D2-911A-7A6ECBEC8601}">
      <formula1>$AG$7:$AG$10</formula1>
    </dataValidation>
    <dataValidation type="list" allowBlank="1" showInputMessage="1" showErrorMessage="1" sqref="T22" xr:uid="{31628F48-8211-4319-A989-47CC898B7D8D}">
      <formula1>$AG$11:$AG$14</formula1>
    </dataValidation>
    <dataValidation type="list" allowBlank="1" showInputMessage="1" showErrorMessage="1" sqref="H6" xr:uid="{760805C2-8CEC-460A-8EE8-0B6ADC6734EB}">
      <formula1>$AD$3:$AD$6</formula1>
    </dataValidation>
    <dataValidation type="list" allowBlank="1" showInputMessage="1" showErrorMessage="1" sqref="H14" xr:uid="{7AF59617-A53B-4229-9B6A-E18C87595F25}">
      <formula1>$AD$7:$AD$10</formula1>
    </dataValidation>
    <dataValidation type="list" allowBlank="1" showInputMessage="1" showErrorMessage="1" sqref="F38" xr:uid="{6349C395-42CE-4875-A5CF-691B24024572}">
      <formula1>$AD$37:$AD$38</formula1>
    </dataValidation>
    <dataValidation type="list" allowBlank="1" showInputMessage="1" showErrorMessage="1" sqref="F42" xr:uid="{767EDA1F-5380-4B6B-B4FF-38374A88C56A}">
      <formula1>$AD$39:$AD$40</formula1>
    </dataValidation>
    <dataValidation type="list" allowBlank="1" showInputMessage="1" showErrorMessage="1" sqref="F46" xr:uid="{605013D9-BF4E-4834-A4F1-A98802DB50A0}">
      <formula1>$AD$41:$AD$42</formula1>
    </dataValidation>
    <dataValidation type="list" allowBlank="1" showInputMessage="1" showErrorMessage="1" sqref="F50" xr:uid="{60962D9F-4F45-4068-A096-956E9165F474}">
      <formula1>$AD$43:$AD$44</formula1>
    </dataValidation>
    <dataValidation type="list" allowBlank="1" showInputMessage="1" showErrorMessage="1" sqref="F54" xr:uid="{757EC137-4323-4BD9-9512-59B33CE94A87}">
      <formula1>$AD$45:$AD$46</formula1>
    </dataValidation>
    <dataValidation type="list" allowBlank="1" showInputMessage="1" showErrorMessage="1" sqref="F58" xr:uid="{636D2C80-0C51-417B-B6E2-0C6B25B6470F}">
      <formula1>$AD$47:$AD$48</formula1>
    </dataValidation>
    <dataValidation type="list" allowBlank="1" showInputMessage="1" showErrorMessage="1" sqref="F62" xr:uid="{EDE14E87-83FA-4FB5-8EB3-CADBA47F2F18}">
      <formula1>$AD$49:$AD$50</formula1>
    </dataValidation>
    <dataValidation type="list" allowBlank="1" showInputMessage="1" showErrorMessage="1" sqref="F66" xr:uid="{C40C17A4-3211-478D-93F7-A688A8757FEA}">
      <formula1>$AD$51:$AD$52</formula1>
    </dataValidation>
    <dataValidation type="list" allowBlank="1" showInputMessage="1" showErrorMessage="1" sqref="H40" xr:uid="{24793EC0-09A0-4993-8DBB-95D0641A01BB}">
      <formula1>$AD$37:$AD$40</formula1>
    </dataValidation>
    <dataValidation type="list" allowBlank="1" showInputMessage="1" showErrorMessage="1" sqref="H48" xr:uid="{E1B19ACF-9576-4EB1-94DC-8133AAD4832B}">
      <formula1>$AD$41:$AD$44</formula1>
    </dataValidation>
    <dataValidation type="list" allowBlank="1" showInputMessage="1" showErrorMessage="1" sqref="H56" xr:uid="{7EEEB91E-F6B5-4BF2-A9F3-588E59D7AECF}">
      <formula1>$AD$45:$AD$48</formula1>
    </dataValidation>
    <dataValidation type="list" allowBlank="1" showInputMessage="1" showErrorMessage="1" sqref="H64" xr:uid="{CC28D6FC-5AC3-47E7-8B22-C9EE18D22206}">
      <formula1>$AD$49:$AD$52</formula1>
    </dataValidation>
    <dataValidation type="list" allowBlank="1" showInputMessage="1" showErrorMessage="1" sqref="J44" xr:uid="{97532DD5-8D3E-4B47-AEC0-922FB709A32A}">
      <formula1>$AD$37:$AD$44</formula1>
    </dataValidation>
    <dataValidation type="list" allowBlank="1" showInputMessage="1" showErrorMessage="1" sqref="J60" xr:uid="{19BAFA5A-E9F6-49B2-BB2B-9CDB9463E618}">
      <formula1>$AD$45:$AD$52</formula1>
    </dataValidation>
    <dataValidation type="list" allowBlank="1" showInputMessage="1" showErrorMessage="1" sqref="L51" xr:uid="{0CD69576-633B-45C5-B61F-F0B79C535EE3}">
      <formula1>$AE$41:$AE$48</formula1>
    </dataValidation>
    <dataValidation type="list" allowBlank="1" showInputMessage="1" showErrorMessage="1" sqref="T30" xr:uid="{955798FD-5DA3-4DEE-A7CA-8F5FA9AA29D0}">
      <formula1>$AG$15:$AG$18</formula1>
    </dataValidation>
    <dataValidation type="list" allowBlank="1" showInputMessage="1" showErrorMessage="1" sqref="R10" xr:uid="{9056BC4F-39BB-4243-BD18-818CBB3A8834}">
      <formula1>$AG$3:$AG$10</formula1>
    </dataValidation>
    <dataValidation type="list" allowBlank="1" showInputMessage="1" showErrorMessage="1" sqref="R26" xr:uid="{28BC200B-96C2-4016-AD68-912B16D4B220}">
      <formula1>$AG$11:$AG$18</formula1>
    </dataValidation>
    <dataValidation type="list" allowBlank="1" showInputMessage="1" showErrorMessage="1" sqref="P17" xr:uid="{B01E2893-544D-4D96-BE36-88E6EA6EBF34}">
      <formula1>$AF$7:$AF$14</formula1>
    </dataValidation>
    <dataValidation type="list" allowBlank="1" showInputMessage="1" showErrorMessage="1" sqref="V38" xr:uid="{63BB44C9-BA2E-40F8-8FCC-161548D16B7D}">
      <formula1>$AG$37:$AG$38</formula1>
    </dataValidation>
    <dataValidation type="list" allowBlank="1" showInputMessage="1" showErrorMessage="1" sqref="V42" xr:uid="{EF7F9F25-659E-405E-98C2-A7D44B2F407A}">
      <formula1>$AG$39:$AG$40</formula1>
    </dataValidation>
    <dataValidation type="list" allowBlank="1" showInputMessage="1" showErrorMessage="1" sqref="V46" xr:uid="{9F21ECF2-4231-4DB8-B052-4CB81B6B3D2F}">
      <formula1>$AG$41:$AG$42</formula1>
    </dataValidation>
    <dataValidation type="list" allowBlank="1" showInputMessage="1" showErrorMessage="1" sqref="V50" xr:uid="{CEE41CD9-B7D8-48D5-9CCC-32115C517FDD}">
      <formula1>$AG$43:$AG$44</formula1>
    </dataValidation>
    <dataValidation type="list" allowBlank="1" showInputMessage="1" showErrorMessage="1" sqref="V54" xr:uid="{4506FAD8-65AC-40DB-BD4D-006B36A418D1}">
      <formula1>$AG$45:$AG$46</formula1>
    </dataValidation>
    <dataValidation type="list" allowBlank="1" showInputMessage="1" showErrorMessage="1" sqref="V58" xr:uid="{E3245937-A874-4AF4-BAA5-24BE7A13A9E7}">
      <formula1>$AG$47:$AG$48</formula1>
    </dataValidation>
    <dataValidation type="list" allowBlank="1" showInputMessage="1" showErrorMessage="1" sqref="V62" xr:uid="{2D1795E0-5402-4D5B-8AC9-EC34845F0E96}">
      <formula1>$AG$49:$AG$50</formula1>
    </dataValidation>
    <dataValidation type="list" allowBlank="1" showInputMessage="1" showErrorMessage="1" sqref="V66" xr:uid="{64C3EF1D-5882-41F6-AE58-9A0151F8AE39}">
      <formula1>$AG$51:$AG$52</formula1>
    </dataValidation>
    <dataValidation type="list" allowBlank="1" showInputMessage="1" showErrorMessage="1" sqref="T40" xr:uid="{633C68C8-230A-4E06-8CE2-BD1C7CA00284}">
      <formula1>$AG$37:$AG$40</formula1>
    </dataValidation>
    <dataValidation type="list" allowBlank="1" showInputMessage="1" showErrorMessage="1" sqref="T48" xr:uid="{17A701E0-1FE3-44EE-8A13-9EB7ABBA9DA3}">
      <formula1>$AG$41:$AG$44</formula1>
    </dataValidation>
    <dataValidation type="list" allowBlank="1" showInputMessage="1" showErrorMessage="1" sqref="T56" xr:uid="{5C7269AD-5CF4-4B85-8BED-581A87F41483}">
      <formula1>$AG$45:$AG$48</formula1>
    </dataValidation>
    <dataValidation type="list" allowBlank="1" showInputMessage="1" showErrorMessage="1" sqref="T64" xr:uid="{85101B37-EB39-458D-9460-4795F9FD1E97}">
      <formula1>$AG$49:$AG$52</formula1>
    </dataValidation>
    <dataValidation type="list" allowBlank="1" showInputMessage="1" showErrorMessage="1" sqref="R44" xr:uid="{6BF347D3-B7B7-4AC4-BE96-AFFC1BFB14CE}">
      <formula1>$AG$37:$AG$44</formula1>
    </dataValidation>
    <dataValidation type="list" allowBlank="1" showInputMessage="1" showErrorMessage="1" sqref="R60" xr:uid="{6FF60D93-1FEF-4783-A24F-93170CD90A69}">
      <formula1>$AG$45:$AG$52</formula1>
    </dataValidation>
    <dataValidation type="list" allowBlank="1" showInputMessage="1" showErrorMessage="1" sqref="P51" xr:uid="{FB3AB273-DE97-468A-B9EA-62750765DDA5}">
      <formula1>$AF$41:$AF$48</formula1>
    </dataValidation>
  </dataValidations>
  <pageMargins left="0.75" right="0.75" top="1" bottom="1" header="0.5" footer="0.5"/>
  <pageSetup orientation="portrait"/>
  <headerFooter alignWithMargins="0"/>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000-000000000000}">
  <sheetPr codeName="Sheet11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112</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LSU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LSU</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279</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8</v>
      </c>
      <c r="H40" s="105" t="s">
        <v>72</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8</v>
      </c>
      <c r="J44" s="105" t="s">
        <v>72</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3:A9"/>
    <mergeCell ref="AA3:AA9"/>
    <mergeCell ref="A11:A17"/>
    <mergeCell ref="AA11:AA17"/>
    <mergeCell ref="L14:P14"/>
    <mergeCell ref="A37:A43"/>
    <mergeCell ref="AA37:AA43"/>
    <mergeCell ref="A19:A25"/>
    <mergeCell ref="AA19:AA25"/>
    <mergeCell ref="A27:A33"/>
    <mergeCell ref="AA27:AA33"/>
    <mergeCell ref="H16:H20"/>
    <mergeCell ref="T16:T20"/>
    <mergeCell ref="A53:A59"/>
    <mergeCell ref="A61:A67"/>
    <mergeCell ref="AA61:AA67"/>
    <mergeCell ref="A45:A51"/>
    <mergeCell ref="AA45:AA51"/>
    <mergeCell ref="AA53:AA59"/>
    <mergeCell ref="H50:H54"/>
    <mergeCell ref="T50:T54"/>
  </mergeCells>
  <phoneticPr fontId="13" type="noConversion"/>
  <conditionalFormatting sqref="N2">
    <cfRule type="cellIs" dxfId="31" priority="1" operator="equal">
      <formula>63</formula>
    </cfRule>
    <cfRule type="cellIs" dxfId="30" priority="2" operator="notEqual">
      <formula>63</formula>
    </cfRule>
  </conditionalFormatting>
  <dataValidations count="63">
    <dataValidation type="list" allowBlank="1" showInputMessage="1" showErrorMessage="1" sqref="F4" xr:uid="{F83DC8E1-F787-4F29-9AF2-8CF5C7302506}">
      <formula1>$AD$3:$AD$4</formula1>
    </dataValidation>
    <dataValidation type="list" allowBlank="1" showInputMessage="1" showErrorMessage="1" sqref="F8" xr:uid="{25C93EB9-483D-4531-9692-C12E1DBA2925}">
      <formula1>$AD$5:$AD$6</formula1>
    </dataValidation>
    <dataValidation type="list" allowBlank="1" showInputMessage="1" showErrorMessage="1" sqref="J10" xr:uid="{90B88362-5082-4E89-BF2A-6290AC37025C}">
      <formula1>$AD$3:$AD$10</formula1>
    </dataValidation>
    <dataValidation type="list" allowBlank="1" showInputMessage="1" showErrorMessage="1" sqref="F12" xr:uid="{5C5C43FE-47D6-4265-94D2-76961274A696}">
      <formula1>$AD$7:$AD$8</formula1>
    </dataValidation>
    <dataValidation type="list" allowBlank="1" showInputMessage="1" showErrorMessage="1" sqref="F16" xr:uid="{44A6DD81-7884-4C83-9863-2819140AD424}">
      <formula1>$AD$9:$AD$10</formula1>
    </dataValidation>
    <dataValidation type="list" allowBlank="1" showInputMessage="1" showErrorMessage="1" sqref="F20" xr:uid="{AA33AA75-86AE-448B-A0BD-E097E4EDF9D3}">
      <formula1>$AD$11:$AD$12</formula1>
    </dataValidation>
    <dataValidation type="list" allowBlank="1" showInputMessage="1" showErrorMessage="1" sqref="F24" xr:uid="{07A6C213-80C8-4D65-8BD0-4CDE5CEF1FF8}">
      <formula1>$AD$13:$AD$14</formula1>
    </dataValidation>
    <dataValidation type="list" allowBlank="1" showInputMessage="1" showErrorMessage="1" sqref="F28" xr:uid="{0617868F-ECD5-4B22-9CD8-4897196DD63D}">
      <formula1>$AD$15:$AD$16</formula1>
    </dataValidation>
    <dataValidation type="list" allowBlank="1" showInputMessage="1" showErrorMessage="1" sqref="F32" xr:uid="{55302C0A-511F-4927-A6F2-24BAE71E64DD}">
      <formula1>$AD$17:$AD$18</formula1>
    </dataValidation>
    <dataValidation type="list" allowBlank="1" showInputMessage="1" showErrorMessage="1" sqref="H22" xr:uid="{54E3D866-6023-4D94-A7FA-6F85683E5E00}">
      <formula1>$AD$11:$AD$14</formula1>
    </dataValidation>
    <dataValidation type="list" allowBlank="1" showInputMessage="1" showErrorMessage="1" sqref="H30" xr:uid="{3338FAA5-D58E-4CED-BA15-D6953A2FA3C0}">
      <formula1>$AD$15:$AD$18</formula1>
    </dataValidation>
    <dataValidation type="list" allowBlank="1" showInputMessage="1" showErrorMessage="1" sqref="J26" xr:uid="{A6946AFC-8EBF-4AB9-84A9-D94A436F85D6}">
      <formula1>$AD$11:$AD$18</formula1>
    </dataValidation>
    <dataValidation type="list" allowBlank="1" showInputMessage="1" showErrorMessage="1" sqref="L17" xr:uid="{EC117408-4306-40FF-AF7C-1955985ABCE7}">
      <formula1>$AE$7:$AE$14</formula1>
    </dataValidation>
    <dataValidation type="list" allowBlank="1" showInputMessage="1" showErrorMessage="1" sqref="N32" xr:uid="{27EAD85C-4565-4A04-92D5-2B77DFA04958}">
      <formula1>$AD$24:$AD$31</formula1>
    </dataValidation>
    <dataValidation type="list" allowBlank="1" showInputMessage="1" showErrorMessage="1" sqref="N38" xr:uid="{A0A4746E-A188-4CAA-B0C5-76E1F74C34B2}">
      <formula1>$AG$24:$AG$31</formula1>
    </dataValidation>
    <dataValidation type="list" allowBlank="1" showInputMessage="1" showErrorMessage="1" sqref="N35" xr:uid="{CFE6AB99-0FE7-4229-A897-98C29E885405}">
      <formula1>$AE$24:$AE$31</formula1>
    </dataValidation>
    <dataValidation type="list" allowBlank="1" showInputMessage="1" showErrorMessage="1" sqref="V4" xr:uid="{968BEA13-01E3-4517-A8ED-C6D6F9EAA2DB}">
      <formula1>$AG$3:$AG$4</formula1>
    </dataValidation>
    <dataValidation type="list" allowBlank="1" showInputMessage="1" showErrorMessage="1" sqref="V8" xr:uid="{BF2FD836-0F83-4D44-8935-16DD6FF39B91}">
      <formula1>$AG$5:$AG$6</formula1>
    </dataValidation>
    <dataValidation type="list" allowBlank="1" showInputMessage="1" showErrorMessage="1" sqref="V12" xr:uid="{94B4404E-C87A-4268-862F-B6C8B67750CD}">
      <formula1>$AG$7:$AG$8</formula1>
    </dataValidation>
    <dataValidation type="list" allowBlank="1" showInputMessage="1" showErrorMessage="1" sqref="V16" xr:uid="{0124C58D-2D2F-4003-8396-B488B7B10F0B}">
      <formula1>$AG$9:$AG$10</formula1>
    </dataValidation>
    <dataValidation type="list" allowBlank="1" showInputMessage="1" showErrorMessage="1" sqref="V20" xr:uid="{403D39E5-C463-458F-A449-7C602F4BCCB3}">
      <formula1>$AG$11:$AG$12</formula1>
    </dataValidation>
    <dataValidation type="list" allowBlank="1" showInputMessage="1" showErrorMessage="1" sqref="V24" xr:uid="{72C67875-3F60-42E9-A257-0B7CE0366445}">
      <formula1>$AG$13:$AG$14</formula1>
    </dataValidation>
    <dataValidation type="list" allowBlank="1" showInputMessage="1" showErrorMessage="1" sqref="V28" xr:uid="{6F125B8E-109A-41D9-A078-0D7B7732662E}">
      <formula1>$AG$15:$AG$16</formula1>
    </dataValidation>
    <dataValidation type="list" allowBlank="1" showInputMessage="1" showErrorMessage="1" sqref="V32" xr:uid="{4BD4790E-013F-41DF-BC2B-7952A79DA033}">
      <formula1>$AG$17:$AG$18</formula1>
    </dataValidation>
    <dataValidation type="list" allowBlank="1" showInputMessage="1" showErrorMessage="1" sqref="T6" xr:uid="{C9907423-2E88-4485-BA56-FD876F4DB57A}">
      <formula1>$AG$3:$AG$6</formula1>
    </dataValidation>
    <dataValidation type="list" allowBlank="1" showInputMessage="1" showErrorMessage="1" sqref="T14" xr:uid="{A55A4B47-0931-4E37-9AEB-597C83B31299}">
      <formula1>$AG$7:$AG$10</formula1>
    </dataValidation>
    <dataValidation type="list" allowBlank="1" showInputMessage="1" showErrorMessage="1" sqref="T22" xr:uid="{21444572-10B7-49A3-87F7-10D6C7ECE86F}">
      <formula1>$AG$11:$AG$14</formula1>
    </dataValidation>
    <dataValidation type="list" allowBlank="1" showInputMessage="1" showErrorMessage="1" sqref="H6" xr:uid="{4CABE5E1-32D4-4968-A8F9-A93931EC3612}">
      <formula1>$AD$3:$AD$6</formula1>
    </dataValidation>
    <dataValidation type="list" allowBlank="1" showInputMessage="1" showErrorMessage="1" sqref="H14" xr:uid="{01590031-9B16-4A76-B895-31B122E676F5}">
      <formula1>$AD$7:$AD$10</formula1>
    </dataValidation>
    <dataValidation type="list" allowBlank="1" showInputMessage="1" showErrorMessage="1" sqref="F38" xr:uid="{4DC7CA30-B671-4222-B3B5-DF6C7412828E}">
      <formula1>$AD$37:$AD$38</formula1>
    </dataValidation>
    <dataValidation type="list" allowBlank="1" showInputMessage="1" showErrorMessage="1" sqref="F42" xr:uid="{0AEA57E1-521A-4716-B988-AC91C4A63853}">
      <formula1>$AD$39:$AD$40</formula1>
    </dataValidation>
    <dataValidation type="list" allowBlank="1" showInputMessage="1" showErrorMessage="1" sqref="F46" xr:uid="{65C4CBBE-8EC8-4695-B356-A204BDE78986}">
      <formula1>$AD$41:$AD$42</formula1>
    </dataValidation>
    <dataValidation type="list" allowBlank="1" showInputMessage="1" showErrorMessage="1" sqref="F50" xr:uid="{E0BBB4FF-448D-4ABB-A3B5-F1EEA66934C9}">
      <formula1>$AD$43:$AD$44</formula1>
    </dataValidation>
    <dataValidation type="list" allowBlank="1" showInputMessage="1" showErrorMessage="1" sqref="F54" xr:uid="{AA3FC8B4-CD8B-4EE0-BC20-1BE49AE8D8D3}">
      <formula1>$AD$45:$AD$46</formula1>
    </dataValidation>
    <dataValidation type="list" allowBlank="1" showInputMessage="1" showErrorMessage="1" sqref="F58" xr:uid="{454E502F-E3A3-4B37-8EFC-383F9790E660}">
      <formula1>$AD$47:$AD$48</formula1>
    </dataValidation>
    <dataValidation type="list" allowBlank="1" showInputMessage="1" showErrorMessage="1" sqref="F62" xr:uid="{1330CE80-0E37-4855-A848-20589F268A53}">
      <formula1>$AD$49:$AD$50</formula1>
    </dataValidation>
    <dataValidation type="list" allowBlank="1" showInputMessage="1" showErrorMessage="1" sqref="F66" xr:uid="{5F62F45C-E99C-4606-8061-A5D49A194F41}">
      <formula1>$AD$51:$AD$52</formula1>
    </dataValidation>
    <dataValidation type="list" allowBlank="1" showInputMessage="1" showErrorMessage="1" sqref="H40" xr:uid="{A7035F21-A9E7-4E8B-A013-47F8D4BD0E6D}">
      <formula1>$AD$37:$AD$40</formula1>
    </dataValidation>
    <dataValidation type="list" allowBlank="1" showInputMessage="1" showErrorMessage="1" sqref="H48" xr:uid="{5DA86120-DAC7-49E3-89F8-97A83CE6C4CB}">
      <formula1>$AD$41:$AD$44</formula1>
    </dataValidation>
    <dataValidation type="list" allowBlank="1" showInputMessage="1" showErrorMessage="1" sqref="H56" xr:uid="{15A81CE4-099B-47DA-9A97-2C05F8EFBDEE}">
      <formula1>$AD$45:$AD$48</formula1>
    </dataValidation>
    <dataValidation type="list" allowBlank="1" showInputMessage="1" showErrorMessage="1" sqref="H64" xr:uid="{567C3063-2E77-4147-B4FC-E0A42AE7FBBF}">
      <formula1>$AD$49:$AD$52</formula1>
    </dataValidation>
    <dataValidation type="list" allowBlank="1" showInputMessage="1" showErrorMessage="1" sqref="J44" xr:uid="{D22702C1-07D1-40A9-AA39-B8696166B1BB}">
      <formula1>$AD$37:$AD$44</formula1>
    </dataValidation>
    <dataValidation type="list" allowBlank="1" showInputMessage="1" showErrorMessage="1" sqref="J60" xr:uid="{E22B2C62-27B7-4831-A973-C33CC2558F49}">
      <formula1>$AD$45:$AD$52</formula1>
    </dataValidation>
    <dataValidation type="list" allowBlank="1" showInputMessage="1" showErrorMessage="1" sqref="L51" xr:uid="{7CA7C057-7B80-4289-B06C-5E420B5DBCD7}">
      <formula1>$AE$41:$AE$48</formula1>
    </dataValidation>
    <dataValidation type="list" allowBlank="1" showInputMessage="1" showErrorMessage="1" sqref="T30" xr:uid="{8B080437-2F88-4FF0-BEED-38E2790BEE6E}">
      <formula1>$AG$15:$AG$18</formula1>
    </dataValidation>
    <dataValidation type="list" allowBlank="1" showInputMessage="1" showErrorMessage="1" sqref="R10" xr:uid="{B5E65089-41E8-467A-AB74-1DA8EE3C8A6F}">
      <formula1>$AG$3:$AG$10</formula1>
    </dataValidation>
    <dataValidation type="list" allowBlank="1" showInputMessage="1" showErrorMessage="1" sqref="R26" xr:uid="{F0605D94-7952-4932-B092-8E182BC118A5}">
      <formula1>$AG$11:$AG$18</formula1>
    </dataValidation>
    <dataValidation type="list" allowBlank="1" showInputMessage="1" showErrorMessage="1" sqref="P17" xr:uid="{B6DD6F7C-17E7-49AE-B678-588875580FA4}">
      <formula1>$AF$7:$AF$14</formula1>
    </dataValidation>
    <dataValidation type="list" allowBlank="1" showInputMessage="1" showErrorMessage="1" sqref="V38" xr:uid="{726D3C97-1DCB-41F6-9C01-F294D5F5ED7F}">
      <formula1>$AG$37:$AG$38</formula1>
    </dataValidation>
    <dataValidation type="list" allowBlank="1" showInputMessage="1" showErrorMessage="1" sqref="V42" xr:uid="{196D44D7-A550-4107-B3C9-EB8F4295A43C}">
      <formula1>$AG$39:$AG$40</formula1>
    </dataValidation>
    <dataValidation type="list" allowBlank="1" showInputMessage="1" showErrorMessage="1" sqref="V46" xr:uid="{D67EDC00-25B5-46F1-95FB-7668732A67AC}">
      <formula1>$AG$41:$AG$42</formula1>
    </dataValidation>
    <dataValidation type="list" allowBlank="1" showInputMessage="1" showErrorMessage="1" sqref="V50" xr:uid="{D9C9B855-72D0-481E-BA4E-15AEEF5B3237}">
      <formula1>$AG$43:$AG$44</formula1>
    </dataValidation>
    <dataValidation type="list" allowBlank="1" showInputMessage="1" showErrorMessage="1" sqref="V54" xr:uid="{0B71082E-380B-46AC-ABE0-620647DF8017}">
      <formula1>$AG$45:$AG$46</formula1>
    </dataValidation>
    <dataValidation type="list" allowBlank="1" showInputMessage="1" showErrorMessage="1" sqref="V58" xr:uid="{B5871834-C6B5-45EC-B827-28E1F6E41564}">
      <formula1>$AG$47:$AG$48</formula1>
    </dataValidation>
    <dataValidation type="list" allowBlank="1" showInputMessage="1" showErrorMessage="1" sqref="V62" xr:uid="{9C9DA9B7-A4BC-4EAB-8A47-8575692D8767}">
      <formula1>$AG$49:$AG$50</formula1>
    </dataValidation>
    <dataValidation type="list" allowBlank="1" showInputMessage="1" showErrorMessage="1" sqref="V66" xr:uid="{C7F887E0-98E4-4F28-AE09-AAB3104DF7E0}">
      <formula1>$AG$51:$AG$52</formula1>
    </dataValidation>
    <dataValidation type="list" allowBlank="1" showInputMessage="1" showErrorMessage="1" sqref="T40" xr:uid="{9AF51F78-1CE1-4944-AA52-ADCD00691640}">
      <formula1>$AG$37:$AG$40</formula1>
    </dataValidation>
    <dataValidation type="list" allowBlank="1" showInputMessage="1" showErrorMessage="1" sqref="T48" xr:uid="{1E2BCB9F-E4FB-4AF6-B164-F7562F76385B}">
      <formula1>$AG$41:$AG$44</formula1>
    </dataValidation>
    <dataValidation type="list" allowBlank="1" showInputMessage="1" showErrorMessage="1" sqref="T56" xr:uid="{61FE2D2E-20C1-4896-A507-3218213E6F1E}">
      <formula1>$AG$45:$AG$48</formula1>
    </dataValidation>
    <dataValidation type="list" allowBlank="1" showInputMessage="1" showErrorMessage="1" sqref="T64" xr:uid="{3E126724-7776-400F-9887-BBA3826D73FB}">
      <formula1>$AG$49:$AG$52</formula1>
    </dataValidation>
    <dataValidation type="list" allowBlank="1" showInputMessage="1" showErrorMessage="1" sqref="R44" xr:uid="{A7859156-0A27-4A06-9B43-3441ABD2620F}">
      <formula1>$AG$37:$AG$44</formula1>
    </dataValidation>
    <dataValidation type="list" allowBlank="1" showInputMessage="1" showErrorMessage="1" sqref="R60" xr:uid="{84AC4E39-8452-45E8-9DEE-E927A9EB7C37}">
      <formula1>$AG$45:$AG$52</formula1>
    </dataValidation>
    <dataValidation type="list" allowBlank="1" showInputMessage="1" showErrorMessage="1" sqref="P51" xr:uid="{FCFEC1E8-5BC9-46F1-8494-0C41E8BB2B2D}">
      <formula1>$AF$41:$AF$48</formula1>
    </dataValidation>
  </dataValidations>
  <pageMargins left="0.75" right="0.75" top="1" bottom="1" header="0.5" footer="0.5"/>
  <pageSetup orientation="portrait"/>
  <headerFooter alignWithMargins="0"/>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200-000000000000}">
  <sheetPr codeName="Sheet9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479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396</v>
      </c>
      <c r="S26" s="168">
        <v>6</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TX TECH</v>
      </c>
      <c r="AG29" s="101" t="str">
        <f>T48</f>
        <v>OK ST</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3:AA9"/>
    <mergeCell ref="AA11:AA17"/>
    <mergeCell ref="L1:P1"/>
    <mergeCell ref="L14:P14"/>
    <mergeCell ref="H16:H20"/>
    <mergeCell ref="T16:T20"/>
    <mergeCell ref="A61:A67"/>
    <mergeCell ref="A37:A43"/>
    <mergeCell ref="A45:A51"/>
    <mergeCell ref="AA19:AA25"/>
    <mergeCell ref="AA27:AA33"/>
    <mergeCell ref="AA37:AA43"/>
    <mergeCell ref="AA45:AA51"/>
    <mergeCell ref="AA53:AA59"/>
    <mergeCell ref="AA61:AA67"/>
    <mergeCell ref="H50:H54"/>
    <mergeCell ref="T50:T54"/>
    <mergeCell ref="A3:A9"/>
    <mergeCell ref="A11:A17"/>
    <mergeCell ref="A19:A25"/>
    <mergeCell ref="A27:A33"/>
    <mergeCell ref="A53:A59"/>
  </mergeCells>
  <phoneticPr fontId="9" type="noConversion"/>
  <conditionalFormatting sqref="N2">
    <cfRule type="cellIs" dxfId="29" priority="1" operator="equal">
      <formula>63</formula>
    </cfRule>
    <cfRule type="cellIs" dxfId="28" priority="2" operator="notEqual">
      <formula>63</formula>
    </cfRule>
  </conditionalFormatting>
  <dataValidations count="63">
    <dataValidation type="list" allowBlank="1" showInputMessage="1" showErrorMessage="1" sqref="F4" xr:uid="{87ADACEB-383B-4DFB-9F96-6C399DC59D8E}">
      <formula1>$AD$3:$AD$4</formula1>
    </dataValidation>
    <dataValidation type="list" allowBlank="1" showInputMessage="1" showErrorMessage="1" sqref="F8" xr:uid="{AB3276EB-F2B4-4527-9F20-49CE1D0605B3}">
      <formula1>$AD$5:$AD$6</formula1>
    </dataValidation>
    <dataValidation type="list" allowBlank="1" showInputMessage="1" showErrorMessage="1" sqref="J10" xr:uid="{3F80C730-66F9-4D22-9966-1CA934BF6D42}">
      <formula1>$AD$3:$AD$10</formula1>
    </dataValidation>
    <dataValidation type="list" allowBlank="1" showInputMessage="1" showErrorMessage="1" sqref="F12" xr:uid="{D12A56C5-A387-4F6F-9E7D-DF7D28831965}">
      <formula1>$AD$7:$AD$8</formula1>
    </dataValidation>
    <dataValidation type="list" allowBlank="1" showInputMessage="1" showErrorMessage="1" sqref="F16" xr:uid="{9E24D1DE-8A41-4250-9735-471304F035C2}">
      <formula1>$AD$9:$AD$10</formula1>
    </dataValidation>
    <dataValidation type="list" allowBlank="1" showInputMessage="1" showErrorMessage="1" sqref="F20" xr:uid="{CB4140FA-C662-46E6-8038-CDEFACF88FBD}">
      <formula1>$AD$11:$AD$12</formula1>
    </dataValidation>
    <dataValidation type="list" allowBlank="1" showInputMessage="1" showErrorMessage="1" sqref="F24" xr:uid="{007FEAE0-329A-473F-84D7-88FF6ABDACBF}">
      <formula1>$AD$13:$AD$14</formula1>
    </dataValidation>
    <dataValidation type="list" allowBlank="1" showInputMessage="1" showErrorMessage="1" sqref="F28" xr:uid="{5F481388-409A-4D0E-9A6E-98FD5C9451BF}">
      <formula1>$AD$15:$AD$16</formula1>
    </dataValidation>
    <dataValidation type="list" allowBlank="1" showInputMessage="1" showErrorMessage="1" sqref="F32" xr:uid="{E6856971-061E-4B57-A08C-B4C3DB8B5D50}">
      <formula1>$AD$17:$AD$18</formula1>
    </dataValidation>
    <dataValidation type="list" allowBlank="1" showInputMessage="1" showErrorMessage="1" sqref="H22" xr:uid="{8EA0757A-FFDD-4FAA-9B8D-F299A090EA5F}">
      <formula1>$AD$11:$AD$14</formula1>
    </dataValidation>
    <dataValidation type="list" allowBlank="1" showInputMessage="1" showErrorMessage="1" sqref="H30" xr:uid="{E48E2C2F-0953-47EF-B72B-94F0F8A08A0E}">
      <formula1>$AD$15:$AD$18</formula1>
    </dataValidation>
    <dataValidation type="list" allowBlank="1" showInputMessage="1" showErrorMessage="1" sqref="J26" xr:uid="{E1B1C589-1DBF-4365-851B-235EE947BAB4}">
      <formula1>$AD$11:$AD$18</formula1>
    </dataValidation>
    <dataValidation type="list" allowBlank="1" showInputMessage="1" showErrorMessage="1" sqref="L17" xr:uid="{A5FD93CA-4FF7-4CA1-8A4E-7D010F65D55F}">
      <formula1>$AE$7:$AE$14</formula1>
    </dataValidation>
    <dataValidation type="list" allowBlank="1" showInputMessage="1" showErrorMessage="1" sqref="N32" xr:uid="{BB9EFE06-6E65-4F26-ABC4-2CBF77289BCC}">
      <formula1>$AD$24:$AD$31</formula1>
    </dataValidation>
    <dataValidation type="list" allowBlank="1" showInputMessage="1" showErrorMessage="1" sqref="N38" xr:uid="{31F18F03-F9C3-4FE0-A246-4109CC378ACD}">
      <formula1>$AG$24:$AG$31</formula1>
    </dataValidation>
    <dataValidation type="list" allowBlank="1" showInputMessage="1" showErrorMessage="1" sqref="N35" xr:uid="{422D6326-6FB6-4889-9511-5D7F65C3D57C}">
      <formula1>$AE$24:$AE$31</formula1>
    </dataValidation>
    <dataValidation type="list" allowBlank="1" showInputMessage="1" showErrorMessage="1" sqref="V4" xr:uid="{B9464A13-A055-4EB3-8BC1-BD50DF24C051}">
      <formula1>$AG$3:$AG$4</formula1>
    </dataValidation>
    <dataValidation type="list" allowBlank="1" showInputMessage="1" showErrorMessage="1" sqref="V8" xr:uid="{778D0BF9-A3E1-4FDD-94C3-3590E5EE80E2}">
      <formula1>$AG$5:$AG$6</formula1>
    </dataValidation>
    <dataValidation type="list" allowBlank="1" showInputMessage="1" showErrorMessage="1" sqref="V12" xr:uid="{1F704EA5-25B7-4A99-9CA8-BCEE71E1E237}">
      <formula1>$AG$7:$AG$8</formula1>
    </dataValidation>
    <dataValidation type="list" allowBlank="1" showInputMessage="1" showErrorMessage="1" sqref="V16" xr:uid="{37745C12-7DB2-4CB3-A78B-A9BB42A5B015}">
      <formula1>$AG$9:$AG$10</formula1>
    </dataValidation>
    <dataValidation type="list" allowBlank="1" showInputMessage="1" showErrorMessage="1" sqref="V20" xr:uid="{7B1973CE-A560-4A2A-8C71-FAAA374BAF12}">
      <formula1>$AG$11:$AG$12</formula1>
    </dataValidation>
    <dataValidation type="list" allowBlank="1" showInputMessage="1" showErrorMessage="1" sqref="V24" xr:uid="{20ED9065-2737-4DDF-8704-A081550A0F3F}">
      <formula1>$AG$13:$AG$14</formula1>
    </dataValidation>
    <dataValidation type="list" allowBlank="1" showInputMessage="1" showErrorMessage="1" sqref="V28" xr:uid="{B3F1A7A9-9839-4546-B413-119687C7CB22}">
      <formula1>$AG$15:$AG$16</formula1>
    </dataValidation>
    <dataValidation type="list" allowBlank="1" showInputMessage="1" showErrorMessage="1" sqref="V32" xr:uid="{5F298CEA-5287-4CB5-A4C5-DFCBEFC15D39}">
      <formula1>$AG$17:$AG$18</formula1>
    </dataValidation>
    <dataValidation type="list" allowBlank="1" showInputMessage="1" showErrorMessage="1" sqref="T6" xr:uid="{127A3138-3741-4B0A-9DA8-9A057E63F874}">
      <formula1>$AG$3:$AG$6</formula1>
    </dataValidation>
    <dataValidation type="list" allowBlank="1" showInputMessage="1" showErrorMessage="1" sqref="T14" xr:uid="{7F13596E-9FAD-43DE-A0B1-40D98D3E01A2}">
      <formula1>$AG$7:$AG$10</formula1>
    </dataValidation>
    <dataValidation type="list" allowBlank="1" showInputMessage="1" showErrorMessage="1" sqref="T22" xr:uid="{635B2FD6-FF27-4CC5-8447-A1FEE97EF60C}">
      <formula1>$AG$11:$AG$14</formula1>
    </dataValidation>
    <dataValidation type="list" allowBlank="1" showInputMessage="1" showErrorMessage="1" sqref="H6" xr:uid="{773C0D15-7018-4F79-98AC-EBEEDF3B9252}">
      <formula1>$AD$3:$AD$6</formula1>
    </dataValidation>
    <dataValidation type="list" allowBlank="1" showInputMessage="1" showErrorMessage="1" sqref="H14" xr:uid="{36F79734-24CB-42ED-AE42-781002A3AE20}">
      <formula1>$AD$7:$AD$10</formula1>
    </dataValidation>
    <dataValidation type="list" allowBlank="1" showInputMessage="1" showErrorMessage="1" sqref="F38" xr:uid="{825FA8B7-B6EB-4309-9D6A-7FA3D3266D04}">
      <formula1>$AD$37:$AD$38</formula1>
    </dataValidation>
    <dataValidation type="list" allowBlank="1" showInputMessage="1" showErrorMessage="1" sqref="F42" xr:uid="{A28E15D9-DFB5-4539-96D8-B911307FC8D5}">
      <formula1>$AD$39:$AD$40</formula1>
    </dataValidation>
    <dataValidation type="list" allowBlank="1" showInputMessage="1" showErrorMessage="1" sqref="F46" xr:uid="{E37080A5-4B0D-4275-B150-5F3D1C88EB1A}">
      <formula1>$AD$41:$AD$42</formula1>
    </dataValidation>
    <dataValidation type="list" allowBlank="1" showInputMessage="1" showErrorMessage="1" sqref="F50" xr:uid="{948F7A54-C7FB-4C87-A06C-2AD5084B7639}">
      <formula1>$AD$43:$AD$44</formula1>
    </dataValidation>
    <dataValidation type="list" allowBlank="1" showInputMessage="1" showErrorMessage="1" sqref="F54" xr:uid="{9BFBC7C2-A97E-4D0F-A701-523DA41E7C39}">
      <formula1>$AD$45:$AD$46</formula1>
    </dataValidation>
    <dataValidation type="list" allowBlank="1" showInputMessage="1" showErrorMessage="1" sqref="F58" xr:uid="{FF7528FE-7349-46C4-91BD-D6B251EA61F3}">
      <formula1>$AD$47:$AD$48</formula1>
    </dataValidation>
    <dataValidation type="list" allowBlank="1" showInputMessage="1" showErrorMessage="1" sqref="F62" xr:uid="{C4AADD6D-89DA-460C-AC94-306DE41E5EBA}">
      <formula1>$AD$49:$AD$50</formula1>
    </dataValidation>
    <dataValidation type="list" allowBlank="1" showInputMessage="1" showErrorMessage="1" sqref="F66" xr:uid="{5FEDBE49-77F9-4D11-AE3B-F57B22A9DF74}">
      <formula1>$AD$51:$AD$52</formula1>
    </dataValidation>
    <dataValidation type="list" allowBlank="1" showInputMessage="1" showErrorMessage="1" sqref="H40" xr:uid="{53F95141-A46F-4AF0-9DA9-71C9E7D8C1E4}">
      <formula1>$AD$37:$AD$40</formula1>
    </dataValidation>
    <dataValidation type="list" allowBlank="1" showInputMessage="1" showErrorMessage="1" sqref="H48" xr:uid="{41D91EE6-6C89-4B5B-AA66-52339F26CE45}">
      <formula1>$AD$41:$AD$44</formula1>
    </dataValidation>
    <dataValidation type="list" allowBlank="1" showInputMessage="1" showErrorMessage="1" sqref="H56" xr:uid="{8FCA4986-216A-4853-870B-D7A34659B454}">
      <formula1>$AD$45:$AD$48</formula1>
    </dataValidation>
    <dataValidation type="list" allowBlank="1" showInputMessage="1" showErrorMessage="1" sqref="H64" xr:uid="{C8B4F0F7-1049-4625-9990-858983774EDF}">
      <formula1>$AD$49:$AD$52</formula1>
    </dataValidation>
    <dataValidation type="list" allowBlank="1" showInputMessage="1" showErrorMessage="1" sqref="J44" xr:uid="{297CEEFA-2F51-4F1F-9772-3C2195762C05}">
      <formula1>$AD$37:$AD$44</formula1>
    </dataValidation>
    <dataValidation type="list" allowBlank="1" showInputMessage="1" showErrorMessage="1" sqref="J60" xr:uid="{B0AECEB3-D540-4BC3-ACC8-72EACCD5455E}">
      <formula1>$AD$45:$AD$52</formula1>
    </dataValidation>
    <dataValidation type="list" allowBlank="1" showInputMessage="1" showErrorMessage="1" sqref="L51" xr:uid="{3242DB6B-9506-4B07-8F1D-8486B77437BE}">
      <formula1>$AE$41:$AE$48</formula1>
    </dataValidation>
    <dataValidation type="list" allowBlank="1" showInputMessage="1" showErrorMessage="1" sqref="T30" xr:uid="{0B1EF857-ECDD-4F47-992F-F0CBC760D8AF}">
      <formula1>$AG$15:$AG$18</formula1>
    </dataValidation>
    <dataValidation type="list" allowBlank="1" showInputMessage="1" showErrorMessage="1" sqref="R10" xr:uid="{B38A31A6-19A1-4D3C-99A1-9DBEC43DF975}">
      <formula1>$AG$3:$AG$10</formula1>
    </dataValidation>
    <dataValidation type="list" allowBlank="1" showInputMessage="1" showErrorMessage="1" sqref="R26" xr:uid="{473623EA-3306-43CA-9693-F1B00C9CCD56}">
      <formula1>$AG$11:$AG$18</formula1>
    </dataValidation>
    <dataValidation type="list" allowBlank="1" showInputMessage="1" showErrorMessage="1" sqref="P17" xr:uid="{FEFBD6DE-A71E-4787-8F6A-72C0B623B067}">
      <formula1>$AF$7:$AF$14</formula1>
    </dataValidation>
    <dataValidation type="list" allowBlank="1" showInputMessage="1" showErrorMessage="1" sqref="V38" xr:uid="{288B9015-9732-455A-90B5-BA07A46EE36B}">
      <formula1>$AG$37:$AG$38</formula1>
    </dataValidation>
    <dataValidation type="list" allowBlank="1" showInputMessage="1" showErrorMessage="1" sqref="V42" xr:uid="{C3BB9481-F3E2-485F-80EF-AFD532A99391}">
      <formula1>$AG$39:$AG$40</formula1>
    </dataValidation>
    <dataValidation type="list" allowBlank="1" showInputMessage="1" showErrorMessage="1" sqref="V46" xr:uid="{FACF5A8D-2A32-4EE4-91F9-732F3089809D}">
      <formula1>$AG$41:$AG$42</formula1>
    </dataValidation>
    <dataValidation type="list" allowBlank="1" showInputMessage="1" showErrorMessage="1" sqref="V50" xr:uid="{701E3EF2-AF3B-448E-A7AB-0C1BE688AC89}">
      <formula1>$AG$43:$AG$44</formula1>
    </dataValidation>
    <dataValidation type="list" allowBlank="1" showInputMessage="1" showErrorMessage="1" sqref="V54" xr:uid="{9962FC22-8C62-4279-8729-C37019EF13CF}">
      <formula1>$AG$45:$AG$46</formula1>
    </dataValidation>
    <dataValidation type="list" allowBlank="1" showInputMessage="1" showErrorMessage="1" sqref="V58" xr:uid="{1CAD309D-9FC8-41E2-9292-2930707E36A0}">
      <formula1>$AG$47:$AG$48</formula1>
    </dataValidation>
    <dataValidation type="list" allowBlank="1" showInputMessage="1" showErrorMessage="1" sqref="V62" xr:uid="{8DBF728F-5ACD-4D58-B2FC-95F53550F9B8}">
      <formula1>$AG$49:$AG$50</formula1>
    </dataValidation>
    <dataValidation type="list" allowBlank="1" showInputMessage="1" showErrorMessage="1" sqref="V66" xr:uid="{F4F0DE1B-68DA-47A4-83F7-BC25B20E39C5}">
      <formula1>$AG$51:$AG$52</formula1>
    </dataValidation>
    <dataValidation type="list" allowBlank="1" showInputMessage="1" showErrorMessage="1" sqref="T40" xr:uid="{E9068A98-7A98-47C2-8D82-96B7F795F65B}">
      <formula1>$AG$37:$AG$40</formula1>
    </dataValidation>
    <dataValidation type="list" allowBlank="1" showInputMessage="1" showErrorMessage="1" sqref="T48" xr:uid="{DDBA2E67-6921-43A7-89F3-869D729EA3AB}">
      <formula1>$AG$41:$AG$44</formula1>
    </dataValidation>
    <dataValidation type="list" allowBlank="1" showInputMessage="1" showErrorMessage="1" sqref="T56" xr:uid="{EFD2DCE9-6D2C-4253-A7AE-3074022D6FB6}">
      <formula1>$AG$45:$AG$48</formula1>
    </dataValidation>
    <dataValidation type="list" allowBlank="1" showInputMessage="1" showErrorMessage="1" sqref="T64" xr:uid="{B8161969-D6A3-416B-BE7F-9D80774CAD93}">
      <formula1>$AG$49:$AG$52</formula1>
    </dataValidation>
    <dataValidation type="list" allowBlank="1" showInputMessage="1" showErrorMessage="1" sqref="R44" xr:uid="{83568231-D644-41C1-9C68-C8B16AE9B647}">
      <formula1>$AG$37:$AG$44</formula1>
    </dataValidation>
    <dataValidation type="list" allowBlank="1" showInputMessage="1" showErrorMessage="1" sqref="R60" xr:uid="{B97BD029-2A4F-4423-B487-2CA069B5372B}">
      <formula1>$AG$45:$AG$52</formula1>
    </dataValidation>
    <dataValidation type="list" allowBlank="1" showInputMessage="1" showErrorMessage="1" sqref="P51" xr:uid="{81A6ACA8-B9F0-494F-BEBD-0903332B9CF0}">
      <formula1>$AF$41:$AF$48</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300-000000000000}">
  <sheetPr codeName="Sheet18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498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74" t="s">
        <v>265</v>
      </c>
      <c r="G4" s="112"/>
      <c r="H4" s="112"/>
      <c r="M4" s="112"/>
      <c r="N4" s="112"/>
      <c r="O4" s="112"/>
      <c r="T4" s="114"/>
      <c r="U4" s="112"/>
      <c r="V4" s="173" t="s">
        <v>279</v>
      </c>
      <c r="W4" s="166">
        <f>IF(V4=X3,Y3)+IF(V4=X5,Y5)</f>
        <v>1</v>
      </c>
      <c r="X4" s="107"/>
      <c r="Z4" s="102"/>
      <c r="AA4" s="185"/>
      <c r="AD4" s="50" t="str">
        <f>D5</f>
        <v>NOR/APP</v>
      </c>
      <c r="AG4" s="101" t="str">
        <f>X5</f>
        <v>HART</v>
      </c>
    </row>
    <row r="5" spans="1:33">
      <c r="A5" s="182"/>
      <c r="B5" s="102"/>
      <c r="C5" s="162">
        <v>16</v>
      </c>
      <c r="D5" s="163" t="s">
        <v>388</v>
      </c>
      <c r="E5" s="108"/>
      <c r="F5" s="172"/>
      <c r="G5" s="109"/>
      <c r="H5" s="112"/>
      <c r="M5" s="112"/>
      <c r="N5" s="112"/>
      <c r="O5" s="112"/>
      <c r="T5" s="114"/>
      <c r="U5" s="112"/>
      <c r="V5" s="171"/>
      <c r="W5" s="117"/>
      <c r="X5" s="167" t="s">
        <v>389</v>
      </c>
      <c r="Y5" s="162">
        <v>16</v>
      </c>
      <c r="Z5" s="102"/>
      <c r="AA5" s="185"/>
      <c r="AD5" s="50" t="str">
        <f>D7</f>
        <v>OK</v>
      </c>
      <c r="AG5" s="101" t="str">
        <f>X7</f>
        <v>UNC</v>
      </c>
    </row>
    <row r="6" spans="1:33">
      <c r="A6" s="182"/>
      <c r="B6" s="102"/>
      <c r="D6" s="133"/>
      <c r="E6" s="117"/>
      <c r="F6" s="172"/>
      <c r="G6" s="165">
        <v>1</v>
      </c>
      <c r="H6" s="105" t="s">
        <v>265</v>
      </c>
      <c r="I6" s="112"/>
      <c r="J6" s="112"/>
      <c r="K6" s="112"/>
      <c r="L6" s="112"/>
      <c r="M6" s="112"/>
      <c r="N6" s="112"/>
      <c r="O6" s="112"/>
      <c r="P6" s="114"/>
      <c r="Q6" s="112"/>
      <c r="R6" s="114"/>
      <c r="S6" s="112"/>
      <c r="T6" s="104" t="s">
        <v>70</v>
      </c>
      <c r="U6" s="168">
        <v>8</v>
      </c>
      <c r="V6" s="171"/>
      <c r="W6" s="117"/>
      <c r="X6" s="103"/>
      <c r="Z6" s="102"/>
      <c r="AA6" s="185"/>
      <c r="AD6" s="50" t="str">
        <f>D9</f>
        <v>MO</v>
      </c>
      <c r="AG6" s="101" t="str">
        <f>X9</f>
        <v>WIS</v>
      </c>
    </row>
    <row r="7" spans="1:33">
      <c r="A7" s="182"/>
      <c r="B7" s="102"/>
      <c r="C7" s="162">
        <v>8</v>
      </c>
      <c r="D7" s="163" t="s">
        <v>183</v>
      </c>
      <c r="E7" s="112"/>
      <c r="F7" s="176"/>
      <c r="G7" s="108"/>
      <c r="H7" s="117"/>
      <c r="I7" s="109"/>
      <c r="J7" s="112"/>
      <c r="K7" s="112"/>
      <c r="L7" s="112"/>
      <c r="M7" s="112"/>
      <c r="N7" s="112"/>
      <c r="O7" s="112"/>
      <c r="P7" s="112"/>
      <c r="Q7" s="112"/>
      <c r="R7" s="112"/>
      <c r="S7" s="112"/>
      <c r="T7" s="121"/>
      <c r="U7" s="117"/>
      <c r="V7" s="180"/>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74" t="s">
        <v>390</v>
      </c>
      <c r="G8" s="108"/>
      <c r="H8" s="117"/>
      <c r="I8" s="109"/>
      <c r="J8" s="112"/>
      <c r="K8" s="112"/>
      <c r="L8" s="112"/>
      <c r="M8" s="112"/>
      <c r="N8" s="112"/>
      <c r="O8" s="112"/>
      <c r="P8" s="114"/>
      <c r="Q8" s="112"/>
      <c r="R8" s="114"/>
      <c r="S8" s="112"/>
      <c r="T8" s="121"/>
      <c r="U8" s="117"/>
      <c r="V8" s="170"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72"/>
      <c r="G9" s="112"/>
      <c r="H9" s="112"/>
      <c r="I9" s="109"/>
      <c r="J9" s="112"/>
      <c r="K9" s="112"/>
      <c r="L9" s="112"/>
      <c r="M9" s="112"/>
      <c r="N9" s="112"/>
      <c r="O9" s="112"/>
      <c r="P9" s="114"/>
      <c r="Q9" s="112"/>
      <c r="R9" s="114"/>
      <c r="S9" s="112"/>
      <c r="T9" s="122"/>
      <c r="U9" s="112"/>
      <c r="V9" s="179"/>
      <c r="W9" s="117"/>
      <c r="X9" s="167" t="s">
        <v>281</v>
      </c>
      <c r="Y9" s="162">
        <v>9</v>
      </c>
      <c r="Z9" s="102"/>
      <c r="AA9" s="186"/>
      <c r="AD9" s="50" t="str">
        <f>D15</f>
        <v>VA</v>
      </c>
      <c r="AE9" s="50" t="str">
        <f>F12</f>
        <v>UCSB</v>
      </c>
      <c r="AF9" s="101" t="str">
        <f>V12</f>
        <v>NOVA</v>
      </c>
      <c r="AG9" s="101" t="str">
        <f>X15</f>
        <v>PUR</v>
      </c>
    </row>
    <row r="10" spans="1:33">
      <c r="A10" s="62"/>
      <c r="B10" s="102"/>
      <c r="D10" s="133"/>
      <c r="E10" s="117"/>
      <c r="F10" s="172"/>
      <c r="G10" s="112"/>
      <c r="H10" s="112"/>
      <c r="I10" s="165">
        <v>1</v>
      </c>
      <c r="J10" s="105" t="s">
        <v>265</v>
      </c>
      <c r="K10" s="112"/>
      <c r="L10" s="112"/>
      <c r="M10" s="112"/>
      <c r="N10" s="112"/>
      <c r="O10" s="112"/>
      <c r="P10" s="114"/>
      <c r="Q10" s="112"/>
      <c r="R10" s="104" t="s">
        <v>282</v>
      </c>
      <c r="S10" s="168">
        <v>4</v>
      </c>
      <c r="T10" s="122"/>
      <c r="U10" s="112"/>
      <c r="V10" s="179"/>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76"/>
      <c r="G11" s="112"/>
      <c r="H11" s="112"/>
      <c r="I11" s="108"/>
      <c r="J11" s="117"/>
      <c r="K11" s="109"/>
      <c r="L11" s="112"/>
      <c r="M11" s="112"/>
      <c r="N11" s="112"/>
      <c r="O11" s="112"/>
      <c r="P11" s="114"/>
      <c r="Q11" s="112"/>
      <c r="R11" s="121"/>
      <c r="S11" s="117"/>
      <c r="T11" s="122"/>
      <c r="U11" s="112"/>
      <c r="V11" s="175"/>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74" t="s">
        <v>392</v>
      </c>
      <c r="G12" s="112"/>
      <c r="H12" s="112"/>
      <c r="I12" s="108"/>
      <c r="J12" s="117"/>
      <c r="K12" s="109"/>
      <c r="L12" s="112"/>
      <c r="M12" s="112"/>
      <c r="N12" s="112"/>
      <c r="O12" s="112"/>
      <c r="P12" s="114"/>
      <c r="Q12" s="112"/>
      <c r="R12" s="121"/>
      <c r="S12" s="117"/>
      <c r="T12" s="122"/>
      <c r="U12" s="112"/>
      <c r="V12" s="173"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72"/>
      <c r="G13" s="109"/>
      <c r="H13" s="112"/>
      <c r="I13" s="109"/>
      <c r="J13" s="112"/>
      <c r="K13" s="109"/>
      <c r="L13" s="112"/>
      <c r="M13" s="112"/>
      <c r="N13" s="112"/>
      <c r="O13" s="112"/>
      <c r="P13" s="114"/>
      <c r="Q13" s="112"/>
      <c r="R13" s="122"/>
      <c r="S13" s="112"/>
      <c r="T13" s="122"/>
      <c r="U13" s="112"/>
      <c r="V13" s="17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72"/>
      <c r="G14" s="165">
        <v>4</v>
      </c>
      <c r="H14" s="105" t="s">
        <v>187</v>
      </c>
      <c r="I14" s="109"/>
      <c r="J14" s="112"/>
      <c r="K14" s="109"/>
      <c r="L14" s="190" t="s">
        <v>506</v>
      </c>
      <c r="M14" s="190"/>
      <c r="N14" s="190"/>
      <c r="O14" s="190"/>
      <c r="P14" s="190"/>
      <c r="Q14" s="112"/>
      <c r="R14" s="122"/>
      <c r="S14" s="112"/>
      <c r="T14" s="119" t="s">
        <v>282</v>
      </c>
      <c r="U14" s="168">
        <v>4</v>
      </c>
      <c r="V14" s="17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76"/>
      <c r="G15" s="108"/>
      <c r="H15" s="117"/>
      <c r="I15" s="112"/>
      <c r="J15" s="112"/>
      <c r="K15" s="109"/>
      <c r="L15" s="112"/>
      <c r="M15" s="112"/>
      <c r="N15" s="112"/>
      <c r="O15" s="112"/>
      <c r="P15" s="114"/>
      <c r="Q15" s="112"/>
      <c r="R15" s="122"/>
      <c r="S15" s="112"/>
      <c r="T15" s="113"/>
      <c r="U15" s="117"/>
      <c r="V15" s="180"/>
      <c r="W15" s="112"/>
      <c r="X15" s="164" t="s">
        <v>282</v>
      </c>
      <c r="Y15" s="162">
        <v>4</v>
      </c>
      <c r="Z15" s="102"/>
      <c r="AA15" s="185"/>
      <c r="AD15" s="50" t="str">
        <f>D27</f>
        <v>OR</v>
      </c>
      <c r="AG15" s="101" t="str">
        <f>X27</f>
        <v>FL</v>
      </c>
    </row>
    <row r="16" spans="1:33" ht="12.75" customHeight="1">
      <c r="A16" s="182"/>
      <c r="B16" s="102"/>
      <c r="D16" s="134"/>
      <c r="E16" s="165">
        <f>IF(F16=D15,C15)+IF(F16=D17,C17)</f>
        <v>4</v>
      </c>
      <c r="F16" s="174" t="s">
        <v>187</v>
      </c>
      <c r="G16" s="108"/>
      <c r="H16" s="187" t="s">
        <v>273</v>
      </c>
      <c r="I16" s="112"/>
      <c r="J16" s="112"/>
      <c r="K16" s="109"/>
      <c r="L16" s="112"/>
      <c r="M16" s="112"/>
      <c r="N16" s="112"/>
      <c r="O16" s="112"/>
      <c r="P16" s="114"/>
      <c r="Q16" s="112"/>
      <c r="R16" s="122"/>
      <c r="S16" s="112"/>
      <c r="T16" s="188" t="s">
        <v>271</v>
      </c>
      <c r="U16" s="117"/>
      <c r="V16" s="170" t="s">
        <v>282</v>
      </c>
      <c r="W16" s="166">
        <f>IF(V16=X15,Y15)+IF(V16=X17,Y17)</f>
        <v>4</v>
      </c>
      <c r="X16" s="107"/>
      <c r="Z16" s="102"/>
      <c r="AA16" s="185"/>
      <c r="AD16" s="50" t="str">
        <f>D29</f>
        <v>VCU</v>
      </c>
      <c r="AG16" s="101" t="str">
        <f>X29</f>
        <v>VA TECH</v>
      </c>
    </row>
    <row r="17" spans="1:33">
      <c r="A17" s="183"/>
      <c r="B17" s="102"/>
      <c r="C17" s="162">
        <v>13</v>
      </c>
      <c r="D17" s="163" t="s">
        <v>394</v>
      </c>
      <c r="E17" s="108"/>
      <c r="F17" s="172"/>
      <c r="G17" s="112"/>
      <c r="H17" s="187"/>
      <c r="I17" s="112"/>
      <c r="J17" s="112"/>
      <c r="K17" s="165">
        <v>1</v>
      </c>
      <c r="L17" s="105" t="s">
        <v>265</v>
      </c>
      <c r="M17" s="112"/>
      <c r="N17" s="112"/>
      <c r="O17" s="112"/>
      <c r="P17" s="104" t="s">
        <v>401</v>
      </c>
      <c r="Q17" s="168">
        <v>2</v>
      </c>
      <c r="R17" s="122"/>
      <c r="S17" s="112"/>
      <c r="T17" s="188"/>
      <c r="U17" s="112"/>
      <c r="V17" s="179"/>
      <c r="W17" s="117"/>
      <c r="X17" s="167" t="s">
        <v>395</v>
      </c>
      <c r="Y17" s="162">
        <v>13</v>
      </c>
      <c r="Z17" s="102"/>
      <c r="AA17" s="186"/>
      <c r="AD17" s="50" t="str">
        <f>D31</f>
        <v>IA</v>
      </c>
      <c r="AG17" s="101" t="str">
        <f>X31</f>
        <v>OH ST</v>
      </c>
    </row>
    <row r="18" spans="1:33">
      <c r="A18" s="62"/>
      <c r="B18" s="102"/>
      <c r="D18" s="133"/>
      <c r="E18" s="117"/>
      <c r="F18" s="172"/>
      <c r="H18" s="187"/>
      <c r="I18" s="110"/>
      <c r="J18" s="68"/>
      <c r="K18" s="108"/>
      <c r="L18" s="117"/>
      <c r="M18" s="109"/>
      <c r="N18" s="112"/>
      <c r="O18" s="112"/>
      <c r="P18" s="125"/>
      <c r="Q18" s="117"/>
      <c r="R18" s="98"/>
      <c r="S18" s="110"/>
      <c r="T18" s="188"/>
      <c r="U18" s="110"/>
      <c r="V18" s="179"/>
      <c r="W18" s="117"/>
      <c r="X18" s="103"/>
      <c r="Z18" s="102"/>
      <c r="AA18" s="169"/>
      <c r="AD18" s="50" t="str">
        <f>D33</f>
        <v>GCU</v>
      </c>
      <c r="AG18" s="101" t="str">
        <f>X33</f>
        <v>O ROB</v>
      </c>
    </row>
    <row r="19" spans="1:33" ht="12.75" customHeight="1">
      <c r="A19" s="181">
        <v>44275</v>
      </c>
      <c r="B19" s="102"/>
      <c r="C19" s="162">
        <v>6</v>
      </c>
      <c r="D19" s="163" t="s">
        <v>34</v>
      </c>
      <c r="E19" s="112"/>
      <c r="F19" s="176"/>
      <c r="G19" s="112"/>
      <c r="H19" s="187"/>
      <c r="I19" s="112"/>
      <c r="J19" s="112"/>
      <c r="K19" s="108"/>
      <c r="L19" s="117"/>
      <c r="M19" s="109"/>
      <c r="N19" s="112"/>
      <c r="O19" s="112"/>
      <c r="P19" s="121"/>
      <c r="Q19" s="117"/>
      <c r="R19" s="122"/>
      <c r="S19" s="112"/>
      <c r="T19" s="188"/>
      <c r="U19" s="112"/>
      <c r="V19" s="175"/>
      <c r="W19" s="112"/>
      <c r="X19" s="164" t="s">
        <v>396</v>
      </c>
      <c r="Y19" s="162">
        <v>6</v>
      </c>
      <c r="Z19" s="102"/>
      <c r="AA19" s="184">
        <v>44274</v>
      </c>
    </row>
    <row r="20" spans="1:33" ht="12.75" customHeight="1">
      <c r="A20" s="182"/>
      <c r="B20" s="102"/>
      <c r="D20" s="134"/>
      <c r="E20" s="165">
        <f>IF(F20=D19,C19)+IF(F20=D21,C21)</f>
        <v>6</v>
      </c>
      <c r="F20" s="174" t="s">
        <v>34</v>
      </c>
      <c r="G20" s="112"/>
      <c r="H20" s="187"/>
      <c r="I20" s="112"/>
      <c r="J20" s="112"/>
      <c r="K20" s="109"/>
      <c r="L20" s="112"/>
      <c r="M20" s="109"/>
      <c r="N20" s="112"/>
      <c r="O20" s="112"/>
      <c r="P20" s="122"/>
      <c r="Q20" s="112"/>
      <c r="R20" s="122"/>
      <c r="S20" s="112"/>
      <c r="T20" s="188"/>
      <c r="U20" s="112"/>
      <c r="V20" s="173" t="s">
        <v>396</v>
      </c>
      <c r="W20" s="166">
        <f>IF(V20=X19,Y19)+IF(V20=X21,Y21)</f>
        <v>6</v>
      </c>
      <c r="X20" s="107"/>
      <c r="Z20" s="102"/>
      <c r="AA20" s="185"/>
    </row>
    <row r="21" spans="1:33">
      <c r="A21" s="182"/>
      <c r="B21" s="102"/>
      <c r="C21" s="162">
        <v>11</v>
      </c>
      <c r="D21" s="163" t="s">
        <v>397</v>
      </c>
      <c r="E21" s="108"/>
      <c r="F21" s="172"/>
      <c r="G21" s="109"/>
      <c r="H21" s="112"/>
      <c r="I21" s="112"/>
      <c r="J21" s="112"/>
      <c r="K21" s="109"/>
      <c r="L21" s="112"/>
      <c r="M21" s="109"/>
      <c r="N21" s="112"/>
      <c r="O21" s="112"/>
      <c r="P21" s="122"/>
      <c r="Q21" s="112"/>
      <c r="R21" s="122"/>
      <c r="S21" s="112"/>
      <c r="T21" s="114"/>
      <c r="U21" s="112"/>
      <c r="V21" s="171"/>
      <c r="W21" s="117"/>
      <c r="X21" s="167" t="s">
        <v>347</v>
      </c>
      <c r="Y21" s="162">
        <v>11</v>
      </c>
      <c r="Z21" s="102"/>
      <c r="AA21" s="185"/>
    </row>
    <row r="22" spans="1:33">
      <c r="A22" s="182"/>
      <c r="B22" s="102"/>
      <c r="D22" s="133"/>
      <c r="E22" s="117"/>
      <c r="F22" s="172"/>
      <c r="G22" s="165">
        <v>3</v>
      </c>
      <c r="H22" s="105" t="s">
        <v>41</v>
      </c>
      <c r="I22" s="112"/>
      <c r="J22" s="112"/>
      <c r="K22" s="109"/>
      <c r="L22" s="112"/>
      <c r="M22" s="109"/>
      <c r="N22" s="112"/>
      <c r="O22" s="112"/>
      <c r="P22" s="122"/>
      <c r="Q22" s="112"/>
      <c r="R22" s="122"/>
      <c r="S22" s="112"/>
      <c r="T22" s="104" t="s">
        <v>398</v>
      </c>
      <c r="U22" s="168">
        <v>3</v>
      </c>
      <c r="V22" s="171"/>
      <c r="W22" s="117"/>
      <c r="X22" s="103"/>
      <c r="Z22" s="102"/>
      <c r="AA22" s="185"/>
    </row>
    <row r="23" spans="1:33">
      <c r="A23" s="182"/>
      <c r="B23" s="102"/>
      <c r="C23" s="162">
        <v>3</v>
      </c>
      <c r="D23" s="163" t="s">
        <v>41</v>
      </c>
      <c r="E23" s="112"/>
      <c r="F23" s="176"/>
      <c r="G23" s="108"/>
      <c r="H23" s="117"/>
      <c r="I23" s="109"/>
      <c r="J23" s="112"/>
      <c r="K23" s="109"/>
      <c r="L23" s="112"/>
      <c r="M23" s="109"/>
      <c r="N23" s="112"/>
      <c r="O23" s="112"/>
      <c r="P23" s="122"/>
      <c r="Q23" s="112"/>
      <c r="R23" s="122"/>
      <c r="S23" s="112"/>
      <c r="T23" s="121"/>
      <c r="U23" s="117"/>
      <c r="V23" s="180"/>
      <c r="W23" s="112"/>
      <c r="X23" s="164" t="s">
        <v>398</v>
      </c>
      <c r="Y23" s="162">
        <v>3</v>
      </c>
      <c r="Z23" s="102"/>
      <c r="AA23" s="185"/>
    </row>
    <row r="24" spans="1:33">
      <c r="A24" s="182"/>
      <c r="B24" s="102"/>
      <c r="D24" s="134"/>
      <c r="E24" s="165">
        <f>IF(F24=D23,C23)+IF(F24=D25,C25)</f>
        <v>3</v>
      </c>
      <c r="F24" s="174" t="s">
        <v>41</v>
      </c>
      <c r="G24" s="108"/>
      <c r="H24" s="94"/>
      <c r="I24" s="109"/>
      <c r="J24" s="112"/>
      <c r="K24" s="109"/>
      <c r="L24" s="112"/>
      <c r="M24" s="109"/>
      <c r="N24" s="112"/>
      <c r="O24" s="112"/>
      <c r="P24" s="122"/>
      <c r="Q24" s="112"/>
      <c r="R24" s="122"/>
      <c r="S24" s="112"/>
      <c r="T24" s="126"/>
      <c r="U24" s="117"/>
      <c r="V24" s="170" t="s">
        <v>398</v>
      </c>
      <c r="W24" s="166">
        <f>IF(V24=X23,Y23)+IF(V24=X25,Y25)</f>
        <v>3</v>
      </c>
      <c r="X24" s="107"/>
      <c r="Z24" s="102"/>
      <c r="AA24" s="185"/>
      <c r="AD24" s="50" t="str">
        <f>H6</f>
        <v>ZAGS</v>
      </c>
      <c r="AE24" s="50" t="str">
        <f>J10</f>
        <v>ZAGS</v>
      </c>
      <c r="AG24" s="101" t="str">
        <f>T6</f>
        <v>UNC</v>
      </c>
    </row>
    <row r="25" spans="1:33">
      <c r="A25" s="183"/>
      <c r="B25" s="102"/>
      <c r="C25" s="162">
        <v>14</v>
      </c>
      <c r="D25" s="163" t="s">
        <v>399</v>
      </c>
      <c r="E25" s="108"/>
      <c r="F25" s="172"/>
      <c r="G25" s="112"/>
      <c r="H25" s="112"/>
      <c r="I25" s="109"/>
      <c r="J25" s="112"/>
      <c r="K25" s="109"/>
      <c r="L25" s="112"/>
      <c r="M25" s="109"/>
      <c r="N25" s="112"/>
      <c r="O25" s="112"/>
      <c r="P25" s="122"/>
      <c r="Q25" s="112"/>
      <c r="R25" s="122"/>
      <c r="S25" s="112"/>
      <c r="T25" s="122"/>
      <c r="U25" s="112"/>
      <c r="V25" s="179"/>
      <c r="W25" s="117"/>
      <c r="X25" s="167" t="s">
        <v>346</v>
      </c>
      <c r="Y25" s="162">
        <v>14</v>
      </c>
      <c r="Z25" s="102"/>
      <c r="AA25" s="186"/>
      <c r="AD25" s="50" t="str">
        <f>H14</f>
        <v>VA</v>
      </c>
      <c r="AE25" s="50" t="str">
        <f>J26</f>
        <v>IA</v>
      </c>
      <c r="AG25" s="101" t="str">
        <f>T14</f>
        <v>PUR</v>
      </c>
    </row>
    <row r="26" spans="1:33">
      <c r="A26" s="62"/>
      <c r="B26" s="102"/>
      <c r="D26" s="133"/>
      <c r="E26" s="117"/>
      <c r="F26" s="172"/>
      <c r="G26" s="112"/>
      <c r="H26" s="112"/>
      <c r="I26" s="165">
        <v>2</v>
      </c>
      <c r="J26" s="105" t="s">
        <v>400</v>
      </c>
      <c r="K26" s="109"/>
      <c r="L26" s="112"/>
      <c r="M26" s="109"/>
      <c r="N26" s="112"/>
      <c r="O26" s="112"/>
      <c r="P26" s="122"/>
      <c r="Q26" s="112"/>
      <c r="R26" s="119" t="s">
        <v>401</v>
      </c>
      <c r="S26" s="168">
        <v>2</v>
      </c>
      <c r="T26" s="122"/>
      <c r="U26" s="112"/>
      <c r="V26" s="179"/>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76"/>
      <c r="G27" s="112"/>
      <c r="H27" s="112"/>
      <c r="I27" s="108"/>
      <c r="J27" s="117"/>
      <c r="K27" s="112"/>
      <c r="L27" s="112"/>
      <c r="M27" s="109"/>
      <c r="N27" s="112"/>
      <c r="O27" s="112"/>
      <c r="P27" s="122"/>
      <c r="Q27" s="112"/>
      <c r="R27" s="113"/>
      <c r="S27" s="117"/>
      <c r="T27" s="122"/>
      <c r="U27" s="112"/>
      <c r="V27" s="175"/>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74" t="s">
        <v>261</v>
      </c>
      <c r="G28" s="112"/>
      <c r="H28" s="112"/>
      <c r="I28" s="108"/>
      <c r="J28" s="117"/>
      <c r="K28" s="112"/>
      <c r="L28" s="112"/>
      <c r="M28" s="109"/>
      <c r="N28" s="112"/>
      <c r="O28" s="112"/>
      <c r="P28" s="122"/>
      <c r="Q28" s="112"/>
      <c r="R28" s="113"/>
      <c r="S28" s="117"/>
      <c r="T28" s="122"/>
      <c r="U28" s="112"/>
      <c r="V28" s="173" t="s">
        <v>186</v>
      </c>
      <c r="W28" s="166">
        <f>IF(V28=X27,Y27)+IF(V28=X29,Y29)</f>
        <v>7</v>
      </c>
      <c r="X28" s="107"/>
      <c r="Z28" s="102"/>
      <c r="AA28" s="185"/>
      <c r="AD28" s="50" t="str">
        <f>H40</f>
        <v>MICH</v>
      </c>
      <c r="AE28" s="50" t="str">
        <f>R10</f>
        <v>PUR</v>
      </c>
      <c r="AG28" s="101" t="str">
        <f>T40</f>
        <v>IL</v>
      </c>
    </row>
    <row r="29" spans="1:33">
      <c r="A29" s="182"/>
      <c r="B29" s="102"/>
      <c r="C29" s="162">
        <v>10</v>
      </c>
      <c r="D29" s="163" t="s">
        <v>67</v>
      </c>
      <c r="E29" s="108"/>
      <c r="F29" s="172"/>
      <c r="G29" s="109"/>
      <c r="H29" s="112"/>
      <c r="I29" s="109"/>
      <c r="J29" s="112"/>
      <c r="K29" s="112"/>
      <c r="L29" s="112"/>
      <c r="M29" s="109"/>
      <c r="N29" s="112"/>
      <c r="O29" s="112"/>
      <c r="P29" s="122"/>
      <c r="Q29" s="112"/>
      <c r="R29" s="114"/>
      <c r="S29" s="112"/>
      <c r="T29" s="122"/>
      <c r="U29" s="112"/>
      <c r="V29" s="171"/>
      <c r="W29" s="117"/>
      <c r="X29" s="167" t="s">
        <v>311</v>
      </c>
      <c r="Y29" s="162">
        <v>10</v>
      </c>
      <c r="Z29" s="102"/>
      <c r="AA29" s="185"/>
      <c r="AD29" s="50" t="str">
        <f>H48</f>
        <v>FSU</v>
      </c>
      <c r="AE29" s="50" t="str">
        <f>R26</f>
        <v>OH ST</v>
      </c>
      <c r="AG29" s="101" t="str">
        <f>T48</f>
        <v>TEN</v>
      </c>
    </row>
    <row r="30" spans="1:33">
      <c r="A30" s="182"/>
      <c r="B30" s="102"/>
      <c r="D30" s="133"/>
      <c r="E30" s="117"/>
      <c r="F30" s="172"/>
      <c r="G30" s="165">
        <v>2</v>
      </c>
      <c r="H30" s="105" t="s">
        <v>400</v>
      </c>
      <c r="I30" s="109"/>
      <c r="J30" s="112"/>
      <c r="K30" s="112"/>
      <c r="L30" s="112"/>
      <c r="M30" s="109"/>
      <c r="N30" s="112"/>
      <c r="O30" s="112"/>
      <c r="P30" s="122"/>
      <c r="Q30" s="112"/>
      <c r="R30" s="114"/>
      <c r="S30" s="112"/>
      <c r="T30" s="119" t="s">
        <v>401</v>
      </c>
      <c r="U30" s="168">
        <v>2</v>
      </c>
      <c r="V30" s="171"/>
      <c r="W30" s="117"/>
      <c r="X30" s="103"/>
      <c r="Z30" s="102"/>
      <c r="AA30" s="185"/>
      <c r="AD30" s="50" t="str">
        <f>H56</f>
        <v>TX</v>
      </c>
      <c r="AE30" s="50" t="str">
        <f>R44</f>
        <v>IL</v>
      </c>
      <c r="AG30" s="101" t="str">
        <f>T56</f>
        <v>W VA</v>
      </c>
    </row>
    <row r="31" spans="1:33">
      <c r="A31" s="182"/>
      <c r="B31" s="102"/>
      <c r="C31" s="162">
        <v>2</v>
      </c>
      <c r="D31" s="163" t="s">
        <v>400</v>
      </c>
      <c r="E31" s="112"/>
      <c r="F31" s="176"/>
      <c r="G31" s="108"/>
      <c r="H31" s="117"/>
      <c r="I31" s="112"/>
      <c r="J31" s="112"/>
      <c r="K31" s="112"/>
      <c r="L31" s="112"/>
      <c r="M31" s="109"/>
      <c r="N31" s="112"/>
      <c r="O31" s="112"/>
      <c r="P31" s="122"/>
      <c r="Q31" s="112"/>
      <c r="R31" s="114"/>
      <c r="S31" s="112"/>
      <c r="T31" s="113"/>
      <c r="U31" s="117"/>
      <c r="V31" s="180"/>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74" t="s">
        <v>400</v>
      </c>
      <c r="G32" s="108"/>
      <c r="H32" s="117"/>
      <c r="K32" s="112"/>
      <c r="L32" s="112"/>
      <c r="M32" s="165">
        <v>1</v>
      </c>
      <c r="N32" s="106" t="s">
        <v>265</v>
      </c>
      <c r="O32" s="112"/>
      <c r="P32" s="122"/>
      <c r="Q32" s="112"/>
      <c r="R32" s="114"/>
      <c r="S32" s="112"/>
      <c r="T32" s="127"/>
      <c r="U32" s="117"/>
      <c r="V32" s="170" t="s">
        <v>401</v>
      </c>
      <c r="W32" s="166">
        <f>IF(V32=X31,Y31)+IF(V32=X33,Y33)</f>
        <v>2</v>
      </c>
      <c r="X32" s="107"/>
      <c r="Z32" s="102"/>
      <c r="AA32" s="185"/>
    </row>
    <row r="33" spans="1:33">
      <c r="A33" s="183"/>
      <c r="B33" s="102"/>
      <c r="C33" s="162">
        <v>15</v>
      </c>
      <c r="D33" s="163" t="s">
        <v>402</v>
      </c>
      <c r="E33" s="108"/>
      <c r="F33" s="172"/>
      <c r="G33" s="112"/>
      <c r="H33" s="112"/>
      <c r="L33" s="112"/>
      <c r="M33" s="99"/>
      <c r="O33" s="112"/>
      <c r="P33" s="122"/>
      <c r="Q33" s="112"/>
      <c r="R33" s="114"/>
      <c r="S33" s="112"/>
      <c r="T33" s="114"/>
      <c r="U33" s="112"/>
      <c r="V33" s="179"/>
      <c r="W33" s="117"/>
      <c r="X33" s="167" t="s">
        <v>403</v>
      </c>
      <c r="Y33" s="162">
        <v>15</v>
      </c>
      <c r="Z33" s="102"/>
      <c r="AA33" s="186"/>
    </row>
    <row r="34" spans="1:33" ht="13.5" thickBot="1">
      <c r="A34" s="62"/>
      <c r="B34" s="102"/>
      <c r="E34" s="117"/>
      <c r="F34" s="172"/>
      <c r="G34" s="112"/>
      <c r="H34" s="112"/>
      <c r="L34" s="112"/>
      <c r="M34" s="108"/>
      <c r="N34" s="117"/>
      <c r="O34" s="112"/>
      <c r="P34" s="122"/>
      <c r="Q34" s="112"/>
      <c r="R34" s="114"/>
      <c r="S34" s="112"/>
      <c r="T34" s="114"/>
      <c r="U34" s="112"/>
      <c r="V34" s="179"/>
      <c r="W34" s="117"/>
      <c r="Z34" s="102"/>
      <c r="AA34" s="62"/>
    </row>
    <row r="35" spans="1:33" ht="13.5" thickBot="1">
      <c r="A35" s="62"/>
      <c r="B35" s="102"/>
      <c r="C35" s="67"/>
      <c r="D35" s="67"/>
      <c r="E35" s="116"/>
      <c r="F35" s="178"/>
      <c r="G35" s="116"/>
      <c r="H35" s="116"/>
      <c r="I35" s="116"/>
      <c r="J35" s="116"/>
      <c r="K35" s="116"/>
      <c r="L35" s="123"/>
      <c r="M35" s="108"/>
      <c r="N35" s="120" t="s">
        <v>404</v>
      </c>
      <c r="P35" s="108"/>
      <c r="Q35" s="116"/>
      <c r="R35" s="116"/>
      <c r="S35" s="116"/>
      <c r="T35" s="124"/>
      <c r="U35" s="116"/>
      <c r="V35" s="177"/>
      <c r="W35" s="116"/>
      <c r="X35" s="67"/>
      <c r="Y35" s="67"/>
      <c r="Z35" s="102"/>
      <c r="AA35" s="62"/>
    </row>
    <row r="36" spans="1:33">
      <c r="A36" s="62"/>
      <c r="B36" s="102"/>
      <c r="E36" s="112"/>
      <c r="F36" s="176"/>
      <c r="G36" s="112"/>
      <c r="H36" s="112"/>
      <c r="I36" s="112"/>
      <c r="J36" s="112"/>
      <c r="K36" s="112"/>
      <c r="L36" s="112"/>
      <c r="M36" s="109"/>
      <c r="N36" s="128">
        <v>1</v>
      </c>
      <c r="O36" s="112"/>
      <c r="P36" s="121"/>
      <c r="Q36" s="112"/>
      <c r="R36" s="114"/>
      <c r="S36" s="112"/>
      <c r="T36" s="114"/>
      <c r="U36" s="112"/>
      <c r="V36" s="175"/>
      <c r="W36" s="112"/>
      <c r="Z36" s="102"/>
      <c r="AA36" s="62"/>
    </row>
    <row r="37" spans="1:33" ht="12.75" customHeight="1">
      <c r="A37" s="181">
        <v>44275</v>
      </c>
      <c r="B37" s="102"/>
      <c r="C37" s="162">
        <v>1</v>
      </c>
      <c r="D37" s="163" t="s">
        <v>189</v>
      </c>
      <c r="E37" s="112"/>
      <c r="F37" s="176"/>
      <c r="G37" s="112"/>
      <c r="H37" s="112"/>
      <c r="I37" s="112"/>
      <c r="J37" s="112"/>
      <c r="K37" s="112"/>
      <c r="L37" s="112"/>
      <c r="M37" s="109"/>
      <c r="P37" s="122"/>
      <c r="Q37" s="112"/>
      <c r="R37" s="114"/>
      <c r="S37" s="112"/>
      <c r="T37" s="114"/>
      <c r="U37" s="112"/>
      <c r="V37" s="175"/>
      <c r="W37" s="112"/>
      <c r="X37" s="164" t="s">
        <v>404</v>
      </c>
      <c r="Y37" s="162">
        <v>1</v>
      </c>
      <c r="Z37" s="102"/>
      <c r="AA37" s="184">
        <v>44274</v>
      </c>
      <c r="AD37" s="50" t="str">
        <f>D37</f>
        <v>MICH</v>
      </c>
      <c r="AG37" s="101" t="str">
        <f>X37</f>
        <v>IL</v>
      </c>
    </row>
    <row r="38" spans="1:33">
      <c r="A38" s="182"/>
      <c r="B38" s="102"/>
      <c r="D38" s="134"/>
      <c r="E38" s="165">
        <f>IF(F38=D37,C37)+IF(F38=D39,C39)</f>
        <v>1</v>
      </c>
      <c r="F38" s="174" t="s">
        <v>189</v>
      </c>
      <c r="G38" s="112"/>
      <c r="H38" s="112"/>
      <c r="I38" s="112"/>
      <c r="J38" s="112"/>
      <c r="K38" s="112"/>
      <c r="L38" s="112"/>
      <c r="M38" s="109"/>
      <c r="N38" s="104" t="s">
        <v>404</v>
      </c>
      <c r="O38" s="168">
        <v>1</v>
      </c>
      <c r="P38" s="122"/>
      <c r="Q38" s="112"/>
      <c r="R38" s="114"/>
      <c r="S38" s="112"/>
      <c r="T38" s="114"/>
      <c r="U38" s="112"/>
      <c r="V38" s="173" t="s">
        <v>404</v>
      </c>
      <c r="W38" s="166">
        <f>IF(V38=X37,Y37)+IF(V38=X39,Y39)</f>
        <v>1</v>
      </c>
      <c r="X38" s="107"/>
      <c r="Z38" s="102"/>
      <c r="AA38" s="185"/>
      <c r="AD38" s="50" t="str">
        <f>D39</f>
        <v>MTSM/TXSO</v>
      </c>
      <c r="AG38" s="101" t="str">
        <f>X39</f>
        <v>DREXEL</v>
      </c>
    </row>
    <row r="39" spans="1:33">
      <c r="A39" s="182"/>
      <c r="B39" s="102"/>
      <c r="C39" s="162">
        <v>16</v>
      </c>
      <c r="D39" s="163" t="s">
        <v>405</v>
      </c>
      <c r="E39" s="108"/>
      <c r="F39" s="172"/>
      <c r="G39" s="109"/>
      <c r="H39" s="112"/>
      <c r="I39" s="112"/>
      <c r="J39" s="112"/>
      <c r="K39" s="112"/>
      <c r="L39" s="112"/>
      <c r="M39" s="109"/>
      <c r="N39" s="113"/>
      <c r="O39" s="117"/>
      <c r="P39" s="122"/>
      <c r="Q39" s="112"/>
      <c r="R39" s="114"/>
      <c r="S39" s="112"/>
      <c r="T39" s="114"/>
      <c r="U39" s="112"/>
      <c r="V39" s="171"/>
      <c r="W39" s="117"/>
      <c r="X39" s="167" t="s">
        <v>406</v>
      </c>
      <c r="Y39" s="162">
        <v>16</v>
      </c>
      <c r="Z39" s="102"/>
      <c r="AA39" s="185"/>
      <c r="AD39" s="50" t="str">
        <f>D41</f>
        <v>LSU</v>
      </c>
      <c r="AG39" s="101" t="str">
        <f>X41</f>
        <v>L CHI</v>
      </c>
    </row>
    <row r="40" spans="1:33">
      <c r="A40" s="182"/>
      <c r="B40" s="102"/>
      <c r="D40" s="133"/>
      <c r="E40" s="117"/>
      <c r="F40" s="172"/>
      <c r="G40" s="165">
        <v>1</v>
      </c>
      <c r="H40" s="105" t="s">
        <v>189</v>
      </c>
      <c r="I40" s="112"/>
      <c r="J40" s="112"/>
      <c r="K40" s="112"/>
      <c r="L40" s="112"/>
      <c r="M40" s="109"/>
      <c r="N40" s="112"/>
      <c r="O40" s="112"/>
      <c r="P40" s="122"/>
      <c r="Q40" s="112"/>
      <c r="R40" s="114"/>
      <c r="S40" s="112"/>
      <c r="T40" s="104" t="s">
        <v>404</v>
      </c>
      <c r="U40" s="168">
        <v>1</v>
      </c>
      <c r="V40" s="171"/>
      <c r="W40" s="117"/>
      <c r="X40" s="103"/>
      <c r="Z40" s="102"/>
      <c r="AA40" s="185"/>
      <c r="AD40" s="50" t="str">
        <f>D43</f>
        <v>ST BON</v>
      </c>
      <c r="AG40" s="101" t="str">
        <f>X43</f>
        <v>GA TECH</v>
      </c>
    </row>
    <row r="41" spans="1:33">
      <c r="A41" s="182"/>
      <c r="B41" s="102"/>
      <c r="C41" s="162">
        <v>8</v>
      </c>
      <c r="D41" s="163" t="s">
        <v>72</v>
      </c>
      <c r="E41" s="112"/>
      <c r="F41" s="176"/>
      <c r="G41" s="108"/>
      <c r="H41" s="117"/>
      <c r="I41" s="109"/>
      <c r="J41" s="112"/>
      <c r="K41" s="112"/>
      <c r="L41" s="112"/>
      <c r="M41" s="109"/>
      <c r="N41" s="112"/>
      <c r="O41" s="112"/>
      <c r="P41" s="122"/>
      <c r="Q41" s="112"/>
      <c r="R41" s="114"/>
      <c r="S41" s="112"/>
      <c r="T41" s="121"/>
      <c r="U41" s="117"/>
      <c r="V41" s="180"/>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74" t="s">
        <v>72</v>
      </c>
      <c r="G42" s="108"/>
      <c r="H42" s="117"/>
      <c r="I42" s="109"/>
      <c r="J42" s="112"/>
      <c r="K42" s="112"/>
      <c r="L42" s="112"/>
      <c r="M42" s="109"/>
      <c r="N42" s="112"/>
      <c r="O42" s="112"/>
      <c r="P42" s="122"/>
      <c r="Q42" s="112"/>
      <c r="R42" s="114"/>
      <c r="S42" s="112"/>
      <c r="T42" s="121"/>
      <c r="U42" s="117"/>
      <c r="V42" s="170"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72"/>
      <c r="G43" s="112"/>
      <c r="H43" s="112"/>
      <c r="I43" s="109"/>
      <c r="J43" s="112"/>
      <c r="K43" s="112"/>
      <c r="L43" s="112"/>
      <c r="M43" s="109"/>
      <c r="N43" s="112"/>
      <c r="O43" s="112"/>
      <c r="P43" s="122"/>
      <c r="Q43" s="112"/>
      <c r="R43" s="114"/>
      <c r="S43" s="112"/>
      <c r="T43" s="122"/>
      <c r="U43" s="112"/>
      <c r="V43" s="179"/>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72"/>
      <c r="G44" s="112"/>
      <c r="H44" s="112"/>
      <c r="I44" s="165">
        <v>4</v>
      </c>
      <c r="J44" s="105" t="s">
        <v>65</v>
      </c>
      <c r="K44" s="112"/>
      <c r="L44" s="112"/>
      <c r="M44" s="109"/>
      <c r="N44" s="112"/>
      <c r="O44" s="112"/>
      <c r="P44" s="122"/>
      <c r="Q44" s="112"/>
      <c r="R44" s="104" t="s">
        <v>404</v>
      </c>
      <c r="S44" s="168">
        <v>1</v>
      </c>
      <c r="T44" s="122"/>
      <c r="U44" s="112"/>
      <c r="V44" s="179"/>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76"/>
      <c r="G45" s="112"/>
      <c r="H45" s="112"/>
      <c r="I45" s="108"/>
      <c r="J45" s="117"/>
      <c r="K45" s="109"/>
      <c r="L45" s="112"/>
      <c r="M45" s="109"/>
      <c r="N45" s="112"/>
      <c r="O45" s="112"/>
      <c r="P45" s="122"/>
      <c r="Q45" s="112"/>
      <c r="R45" s="121"/>
      <c r="S45" s="117"/>
      <c r="T45" s="122"/>
      <c r="U45" s="112"/>
      <c r="V45" s="175"/>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74" t="s">
        <v>411</v>
      </c>
      <c r="G46" s="112"/>
      <c r="H46" s="112"/>
      <c r="I46" s="108"/>
      <c r="J46" s="117"/>
      <c r="K46" s="109"/>
      <c r="L46" s="112"/>
      <c r="M46" s="109"/>
      <c r="N46" s="112"/>
      <c r="O46" s="112"/>
      <c r="P46" s="122"/>
      <c r="Q46" s="112"/>
      <c r="R46" s="121"/>
      <c r="S46" s="117"/>
      <c r="T46" s="122"/>
      <c r="U46" s="112"/>
      <c r="V46" s="173"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72"/>
      <c r="G47" s="109"/>
      <c r="H47" s="112"/>
      <c r="I47" s="109"/>
      <c r="J47" s="112"/>
      <c r="K47" s="109"/>
      <c r="L47" s="112"/>
      <c r="M47" s="109"/>
      <c r="N47" s="112"/>
      <c r="O47" s="112"/>
      <c r="P47" s="122"/>
      <c r="Q47" s="112"/>
      <c r="R47" s="122"/>
      <c r="S47" s="112"/>
      <c r="T47" s="122"/>
      <c r="U47" s="112"/>
      <c r="V47" s="17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72"/>
      <c r="G48" s="165">
        <v>4</v>
      </c>
      <c r="H48" s="105" t="s">
        <v>65</v>
      </c>
      <c r="I48" s="109"/>
      <c r="J48" s="112"/>
      <c r="K48" s="109"/>
      <c r="L48" s="112"/>
      <c r="M48" s="109"/>
      <c r="N48" s="112"/>
      <c r="O48" s="112"/>
      <c r="P48" s="122"/>
      <c r="Q48" s="112"/>
      <c r="R48" s="122"/>
      <c r="S48" s="111"/>
      <c r="T48" s="119" t="s">
        <v>345</v>
      </c>
      <c r="U48" s="168">
        <v>5</v>
      </c>
      <c r="V48" s="17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76"/>
      <c r="G49" s="108"/>
      <c r="H49" s="117"/>
      <c r="I49" s="112"/>
      <c r="J49" s="112"/>
      <c r="K49" s="109"/>
      <c r="L49" s="112"/>
      <c r="M49" s="109"/>
      <c r="N49" s="112"/>
      <c r="O49" s="112"/>
      <c r="P49" s="122"/>
      <c r="Q49" s="112"/>
      <c r="R49" s="122"/>
      <c r="S49" s="112"/>
      <c r="T49" s="113"/>
      <c r="U49" s="117"/>
      <c r="V49" s="180"/>
      <c r="W49" s="112"/>
      <c r="X49" s="164" t="s">
        <v>413</v>
      </c>
      <c r="Y49" s="162">
        <v>4</v>
      </c>
      <c r="Z49" s="102"/>
      <c r="AA49" s="185"/>
      <c r="AD49" s="50" t="str">
        <f>D61</f>
        <v>UCONN</v>
      </c>
      <c r="AG49" s="101" t="str">
        <f>X61</f>
        <v>CLEM</v>
      </c>
    </row>
    <row r="50" spans="1:33" ht="12.75" customHeight="1">
      <c r="A50" s="182"/>
      <c r="B50" s="102"/>
      <c r="D50" s="134"/>
      <c r="E50" s="165">
        <f>IF(F50=D49,C49)+IF(F50=D51,C51)</f>
        <v>4</v>
      </c>
      <c r="F50" s="174" t="s">
        <v>65</v>
      </c>
      <c r="G50" s="108"/>
      <c r="H50" s="187" t="s">
        <v>272</v>
      </c>
      <c r="I50" s="112"/>
      <c r="J50" s="112"/>
      <c r="K50" s="109"/>
      <c r="L50" s="112"/>
      <c r="M50" s="109"/>
      <c r="N50" s="112"/>
      <c r="O50" s="112"/>
      <c r="P50" s="122"/>
      <c r="Q50" s="112"/>
      <c r="R50" s="122"/>
      <c r="S50" s="112"/>
      <c r="T50" s="188" t="s">
        <v>300</v>
      </c>
      <c r="U50" s="117"/>
      <c r="V50" s="170" t="s">
        <v>413</v>
      </c>
      <c r="W50" s="166">
        <f>IF(V50=X49,Y49)+IF(V50=X51,Y51)</f>
        <v>4</v>
      </c>
      <c r="X50" s="107"/>
      <c r="Z50" s="102"/>
      <c r="AA50" s="185"/>
      <c r="AD50" s="50" t="str">
        <f>D63</f>
        <v>MD</v>
      </c>
      <c r="AG50" s="101" t="str">
        <f>X63</f>
        <v>RUT</v>
      </c>
    </row>
    <row r="51" spans="1:33">
      <c r="A51" s="183"/>
      <c r="B51" s="102"/>
      <c r="C51" s="162">
        <v>13</v>
      </c>
      <c r="D51" s="163" t="s">
        <v>414</v>
      </c>
      <c r="E51" s="108"/>
      <c r="F51" s="172"/>
      <c r="G51" s="112"/>
      <c r="H51" s="187"/>
      <c r="I51" s="112"/>
      <c r="J51" s="112"/>
      <c r="K51" s="165">
        <v>4</v>
      </c>
      <c r="L51" s="105" t="s">
        <v>65</v>
      </c>
      <c r="M51" s="109"/>
      <c r="N51" s="112"/>
      <c r="O51" s="111"/>
      <c r="P51" s="104" t="s">
        <v>404</v>
      </c>
      <c r="Q51" s="168">
        <v>1</v>
      </c>
      <c r="R51" s="122"/>
      <c r="S51" s="112"/>
      <c r="T51" s="188"/>
      <c r="U51" s="112"/>
      <c r="V51" s="179"/>
      <c r="W51" s="117"/>
      <c r="X51" s="167" t="s">
        <v>338</v>
      </c>
      <c r="Y51" s="162">
        <v>13</v>
      </c>
      <c r="Z51" s="102"/>
      <c r="AA51" s="186"/>
      <c r="AD51" s="50" t="str">
        <f>D65</f>
        <v>AL</v>
      </c>
      <c r="AG51" s="101" t="str">
        <f>X65</f>
        <v>HOU</v>
      </c>
    </row>
    <row r="52" spans="1:33">
      <c r="A52" s="62"/>
      <c r="B52" s="102"/>
      <c r="D52" s="133"/>
      <c r="E52" s="117"/>
      <c r="F52" s="172"/>
      <c r="H52" s="187"/>
      <c r="I52" s="110"/>
      <c r="J52" s="68"/>
      <c r="K52" s="108"/>
      <c r="L52" s="117"/>
      <c r="M52" s="112"/>
      <c r="N52" s="112"/>
      <c r="O52" s="112"/>
      <c r="P52" s="113"/>
      <c r="Q52" s="117"/>
      <c r="R52" s="98"/>
      <c r="S52" s="110"/>
      <c r="T52" s="188"/>
      <c r="U52" s="110"/>
      <c r="V52" s="179"/>
      <c r="W52" s="117"/>
      <c r="X52" s="103"/>
      <c r="Z52" s="102"/>
      <c r="AA52" s="62"/>
      <c r="AD52" s="50" t="str">
        <f>D67</f>
        <v>IONA</v>
      </c>
      <c r="AG52" s="101" t="str">
        <f>X67</f>
        <v>CL ST</v>
      </c>
    </row>
    <row r="53" spans="1:33" ht="12.75" customHeight="1">
      <c r="A53" s="181">
        <v>44275</v>
      </c>
      <c r="B53" s="102"/>
      <c r="C53" s="162">
        <v>6</v>
      </c>
      <c r="D53" s="163" t="s">
        <v>35</v>
      </c>
      <c r="E53" s="112"/>
      <c r="F53" s="176"/>
      <c r="G53" s="112"/>
      <c r="H53" s="187"/>
      <c r="I53" s="112"/>
      <c r="J53" s="112"/>
      <c r="K53" s="108"/>
      <c r="L53" s="117"/>
      <c r="M53" s="112"/>
      <c r="N53" s="112"/>
      <c r="O53" s="112"/>
      <c r="P53" s="113"/>
      <c r="Q53" s="117"/>
      <c r="R53" s="122"/>
      <c r="S53" s="112"/>
      <c r="T53" s="188"/>
      <c r="U53" s="112"/>
      <c r="V53" s="175"/>
      <c r="W53" s="112"/>
      <c r="X53" s="164" t="s">
        <v>415</v>
      </c>
      <c r="Y53" s="162">
        <v>6</v>
      </c>
      <c r="Z53" s="102"/>
      <c r="AA53" s="184">
        <v>44274</v>
      </c>
    </row>
    <row r="54" spans="1:33" ht="12.75" customHeight="1">
      <c r="A54" s="182"/>
      <c r="B54" s="102"/>
      <c r="D54" s="134"/>
      <c r="E54" s="165">
        <f>IF(F54=D53,C53)+IF(F54=D55,C55)</f>
        <v>11</v>
      </c>
      <c r="F54" s="174" t="s">
        <v>416</v>
      </c>
      <c r="G54" s="112"/>
      <c r="H54" s="187"/>
      <c r="I54" s="112"/>
      <c r="J54" s="112"/>
      <c r="K54" s="109"/>
      <c r="L54" s="112"/>
      <c r="M54" s="112"/>
      <c r="N54" s="112"/>
      <c r="O54" s="112"/>
      <c r="P54" s="114"/>
      <c r="Q54" s="112"/>
      <c r="R54" s="122"/>
      <c r="S54" s="112"/>
      <c r="T54" s="188"/>
      <c r="U54" s="112"/>
      <c r="V54" s="173" t="s">
        <v>284</v>
      </c>
      <c r="W54" s="166">
        <f>IF(V54=X53,Y53)+IF(V54=X55,Y55)</f>
        <v>11</v>
      </c>
      <c r="X54" s="107"/>
      <c r="Z54" s="102"/>
      <c r="AA54" s="185"/>
    </row>
    <row r="55" spans="1:33">
      <c r="A55" s="182"/>
      <c r="B55" s="102"/>
      <c r="C55" s="162">
        <v>11</v>
      </c>
      <c r="D55" s="163" t="s">
        <v>416</v>
      </c>
      <c r="E55" s="108"/>
      <c r="F55" s="172"/>
      <c r="G55" s="109"/>
      <c r="H55" s="112"/>
      <c r="I55" s="112"/>
      <c r="J55" s="112"/>
      <c r="K55" s="109"/>
      <c r="L55" s="112"/>
      <c r="M55" s="112"/>
      <c r="N55" s="112"/>
      <c r="O55" s="112"/>
      <c r="P55" s="114"/>
      <c r="Q55" s="112"/>
      <c r="R55" s="122"/>
      <c r="S55" s="112"/>
      <c r="T55" s="114"/>
      <c r="U55" s="112"/>
      <c r="V55" s="171"/>
      <c r="W55" s="117"/>
      <c r="X55" s="167" t="s">
        <v>284</v>
      </c>
      <c r="Y55" s="162">
        <v>11</v>
      </c>
      <c r="Z55" s="102"/>
      <c r="AA55" s="185"/>
    </row>
    <row r="56" spans="1:33">
      <c r="A56" s="182"/>
      <c r="B56" s="102"/>
      <c r="D56" s="133"/>
      <c r="E56" s="117"/>
      <c r="F56" s="172"/>
      <c r="G56" s="165">
        <v>3</v>
      </c>
      <c r="H56" s="105" t="s">
        <v>417</v>
      </c>
      <c r="I56" s="112"/>
      <c r="J56" s="112"/>
      <c r="K56" s="109"/>
      <c r="L56" s="112"/>
      <c r="M56" s="112"/>
      <c r="N56" s="112"/>
      <c r="O56" s="112"/>
      <c r="P56" s="114"/>
      <c r="Q56" s="112"/>
      <c r="R56" s="122"/>
      <c r="S56" s="112"/>
      <c r="T56" s="104" t="s">
        <v>418</v>
      </c>
      <c r="U56" s="168">
        <v>3</v>
      </c>
      <c r="V56" s="171"/>
      <c r="W56" s="117"/>
      <c r="X56" s="103"/>
      <c r="Z56" s="102"/>
      <c r="AA56" s="185"/>
    </row>
    <row r="57" spans="1:33">
      <c r="A57" s="182"/>
      <c r="B57" s="102"/>
      <c r="C57" s="162">
        <v>3</v>
      </c>
      <c r="D57" s="163" t="s">
        <v>417</v>
      </c>
      <c r="E57" s="112"/>
      <c r="F57" s="176"/>
      <c r="G57" s="108"/>
      <c r="H57" s="117"/>
      <c r="I57" s="109"/>
      <c r="J57" s="112"/>
      <c r="K57" s="109"/>
      <c r="L57" s="112"/>
      <c r="M57" s="112"/>
      <c r="N57" s="112"/>
      <c r="O57" s="112"/>
      <c r="P57" s="114"/>
      <c r="Q57" s="112"/>
      <c r="R57" s="122"/>
      <c r="S57" s="112"/>
      <c r="T57" s="121"/>
      <c r="U57" s="117"/>
      <c r="V57" s="180"/>
      <c r="W57" s="112"/>
      <c r="X57" s="164" t="s">
        <v>418</v>
      </c>
      <c r="Y57" s="162">
        <v>3</v>
      </c>
      <c r="Z57" s="102"/>
      <c r="AA57" s="185"/>
    </row>
    <row r="58" spans="1:33">
      <c r="A58" s="182"/>
      <c r="B58" s="102"/>
      <c r="D58" s="134"/>
      <c r="E58" s="165">
        <f>IF(F58=D57,C57)+IF(F58=D59,C59)</f>
        <v>3</v>
      </c>
      <c r="F58" s="174" t="s">
        <v>417</v>
      </c>
      <c r="G58" s="108"/>
      <c r="H58" s="94"/>
      <c r="I58" s="109"/>
      <c r="J58" s="112"/>
      <c r="K58" s="109"/>
      <c r="L58" s="112"/>
      <c r="M58" s="112"/>
      <c r="N58" s="112"/>
      <c r="O58" s="112"/>
      <c r="P58" s="114"/>
      <c r="Q58" s="112"/>
      <c r="R58" s="122"/>
      <c r="S58" s="112"/>
      <c r="T58" s="126"/>
      <c r="U58" s="117"/>
      <c r="V58" s="170" t="s">
        <v>418</v>
      </c>
      <c r="W58" s="166">
        <f>IF(V58=X57,Y57)+IF(V58=X59,Y59)</f>
        <v>3</v>
      </c>
      <c r="X58" s="107"/>
      <c r="Z58" s="102"/>
      <c r="AA58" s="185"/>
    </row>
    <row r="59" spans="1:33">
      <c r="A59" s="183"/>
      <c r="B59" s="102"/>
      <c r="C59" s="162">
        <v>14</v>
      </c>
      <c r="D59" s="163" t="s">
        <v>419</v>
      </c>
      <c r="E59" s="108"/>
      <c r="F59" s="172"/>
      <c r="G59" s="112"/>
      <c r="H59" s="112"/>
      <c r="I59" s="109"/>
      <c r="J59" s="112"/>
      <c r="K59" s="109"/>
      <c r="L59" s="112"/>
      <c r="M59" s="112"/>
      <c r="N59" s="112"/>
      <c r="O59" s="112"/>
      <c r="P59" s="114"/>
      <c r="Q59" s="112"/>
      <c r="R59" s="122"/>
      <c r="S59" s="112"/>
      <c r="T59" s="122"/>
      <c r="U59" s="112"/>
      <c r="V59" s="179"/>
      <c r="W59" s="117"/>
      <c r="X59" s="167" t="s">
        <v>420</v>
      </c>
      <c r="Y59" s="162">
        <v>14</v>
      </c>
      <c r="Z59" s="102"/>
      <c r="AA59" s="186"/>
    </row>
    <row r="60" spans="1:33">
      <c r="A60" s="62"/>
      <c r="B60" s="102"/>
      <c r="D60" s="133"/>
      <c r="E60" s="117"/>
      <c r="F60" s="172"/>
      <c r="G60" s="112"/>
      <c r="H60" s="112"/>
      <c r="I60" s="165">
        <v>2</v>
      </c>
      <c r="J60" s="118" t="s">
        <v>424</v>
      </c>
      <c r="K60" s="112"/>
      <c r="L60" s="112"/>
      <c r="M60" s="112"/>
      <c r="N60" s="112"/>
      <c r="O60" s="112"/>
      <c r="P60" s="114"/>
      <c r="Q60" s="112"/>
      <c r="R60" s="119" t="s">
        <v>352</v>
      </c>
      <c r="S60" s="168">
        <v>2</v>
      </c>
      <c r="T60" s="122"/>
      <c r="U60" s="112"/>
      <c r="V60" s="179"/>
      <c r="W60" s="117"/>
      <c r="X60" s="103"/>
      <c r="Z60" s="102"/>
      <c r="AA60" s="63"/>
    </row>
    <row r="61" spans="1:33" ht="12.75" customHeight="1">
      <c r="A61" s="181">
        <v>44275</v>
      </c>
      <c r="B61" s="102"/>
      <c r="C61" s="162">
        <v>7</v>
      </c>
      <c r="D61" s="163" t="s">
        <v>188</v>
      </c>
      <c r="E61" s="112"/>
      <c r="F61" s="176"/>
      <c r="G61" s="112"/>
      <c r="H61" s="112"/>
      <c r="I61" s="108"/>
      <c r="J61" s="117"/>
      <c r="K61" s="112"/>
      <c r="L61" s="112"/>
      <c r="M61" s="112"/>
      <c r="N61" s="112"/>
      <c r="O61" s="112"/>
      <c r="P61" s="114"/>
      <c r="Q61" s="112"/>
      <c r="R61" s="113"/>
      <c r="S61" s="117"/>
      <c r="T61" s="122"/>
      <c r="U61" s="112"/>
      <c r="V61" s="175"/>
      <c r="W61" s="112"/>
      <c r="X61" s="164" t="s">
        <v>421</v>
      </c>
      <c r="Y61" s="162">
        <v>7</v>
      </c>
      <c r="Z61" s="102"/>
      <c r="AA61" s="184">
        <v>44274</v>
      </c>
    </row>
    <row r="62" spans="1:33">
      <c r="A62" s="182"/>
      <c r="B62" s="102"/>
      <c r="D62" s="134"/>
      <c r="E62" s="165">
        <f>IF(F62=D61,C61)+IF(F62=D63,C63)</f>
        <v>7</v>
      </c>
      <c r="F62" s="174" t="s">
        <v>188</v>
      </c>
      <c r="G62" s="112"/>
      <c r="H62" s="112"/>
      <c r="I62" s="108"/>
      <c r="J62" s="117"/>
      <c r="K62" s="112"/>
      <c r="L62" s="112"/>
      <c r="M62" s="112"/>
      <c r="N62" s="112"/>
      <c r="O62" s="112"/>
      <c r="P62" s="114"/>
      <c r="Q62" s="112"/>
      <c r="R62" s="113"/>
      <c r="S62" s="117"/>
      <c r="T62" s="122"/>
      <c r="U62" s="112"/>
      <c r="V62" s="173" t="s">
        <v>421</v>
      </c>
      <c r="W62" s="166">
        <f>IF(V62=X61,Y61)+IF(V62=X63,Y63)</f>
        <v>7</v>
      </c>
      <c r="X62" s="107"/>
      <c r="Z62" s="102"/>
      <c r="AA62" s="185"/>
    </row>
    <row r="63" spans="1:33">
      <c r="A63" s="182"/>
      <c r="B63" s="102"/>
      <c r="C63" s="162">
        <v>10</v>
      </c>
      <c r="D63" s="163" t="s">
        <v>422</v>
      </c>
      <c r="E63" s="108"/>
      <c r="F63" s="172"/>
      <c r="G63" s="109"/>
      <c r="H63" s="112"/>
      <c r="I63" s="109"/>
      <c r="J63" s="112"/>
      <c r="K63" s="112"/>
      <c r="L63" s="112"/>
      <c r="M63" s="112"/>
      <c r="N63" s="112"/>
      <c r="O63" s="112"/>
      <c r="P63" s="114"/>
      <c r="Q63" s="112"/>
      <c r="R63" s="114"/>
      <c r="S63" s="112"/>
      <c r="T63" s="122"/>
      <c r="U63" s="112"/>
      <c r="V63" s="171"/>
      <c r="W63" s="117"/>
      <c r="X63" s="167" t="s">
        <v>423</v>
      </c>
      <c r="Y63" s="162">
        <v>10</v>
      </c>
      <c r="Z63" s="102"/>
      <c r="AA63" s="185"/>
    </row>
    <row r="64" spans="1:33">
      <c r="A64" s="182"/>
      <c r="B64" s="102"/>
      <c r="D64" s="133"/>
      <c r="E64" s="117"/>
      <c r="F64" s="172"/>
      <c r="G64" s="165">
        <v>2</v>
      </c>
      <c r="H64" s="105" t="s">
        <v>424</v>
      </c>
      <c r="I64" s="109"/>
      <c r="J64" s="112"/>
      <c r="K64" s="112"/>
      <c r="L64" s="112"/>
      <c r="M64" s="112"/>
      <c r="N64" s="112"/>
      <c r="O64" s="112"/>
      <c r="P64" s="112"/>
      <c r="Q64" s="112"/>
      <c r="R64" s="112"/>
      <c r="S64" s="112"/>
      <c r="T64" s="119" t="s">
        <v>352</v>
      </c>
      <c r="U64" s="168">
        <v>2</v>
      </c>
      <c r="V64" s="171"/>
      <c r="W64" s="117"/>
      <c r="X64" s="103"/>
      <c r="Z64" s="102"/>
      <c r="AA64" s="185"/>
    </row>
    <row r="65" spans="1:28">
      <c r="A65" s="182"/>
      <c r="B65" s="102"/>
      <c r="C65" s="162">
        <v>2</v>
      </c>
      <c r="D65" s="163" t="s">
        <v>424</v>
      </c>
      <c r="E65" s="112"/>
      <c r="F65" s="176"/>
      <c r="G65" s="108"/>
      <c r="H65" s="117"/>
      <c r="M65" s="112"/>
      <c r="N65" s="112"/>
      <c r="O65" s="112"/>
      <c r="T65" s="113"/>
      <c r="U65" s="117"/>
      <c r="V65" s="180"/>
      <c r="W65" s="112"/>
      <c r="X65" s="164" t="s">
        <v>352</v>
      </c>
      <c r="Y65" s="162">
        <v>2</v>
      </c>
      <c r="Z65" s="102"/>
      <c r="AA65" s="185"/>
    </row>
    <row r="66" spans="1:28">
      <c r="A66" s="182"/>
      <c r="B66" s="102"/>
      <c r="D66" s="134"/>
      <c r="E66" s="165">
        <f>IF(F66=D65,C65)+IF(F66=D67,C67)</f>
        <v>2</v>
      </c>
      <c r="F66" s="174" t="s">
        <v>424</v>
      </c>
      <c r="G66" s="108"/>
      <c r="H66" s="117"/>
      <c r="M66" s="112"/>
      <c r="N66" s="112"/>
      <c r="O66" s="112"/>
      <c r="T66" s="113"/>
      <c r="U66" s="117"/>
      <c r="V66" s="170"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11:A17"/>
    <mergeCell ref="AA11:AA17"/>
    <mergeCell ref="A19:A25"/>
    <mergeCell ref="AA19:AA25"/>
    <mergeCell ref="A3:A9"/>
    <mergeCell ref="T16:T20"/>
    <mergeCell ref="L14:P14"/>
    <mergeCell ref="H16:H20"/>
    <mergeCell ref="L1:P1"/>
    <mergeCell ref="AA61:AA67"/>
    <mergeCell ref="AA3:AA9"/>
    <mergeCell ref="T50:T54"/>
    <mergeCell ref="H50:H54"/>
    <mergeCell ref="A53:A59"/>
    <mergeCell ref="AA53:AA59"/>
    <mergeCell ref="A61:A67"/>
    <mergeCell ref="A27:A33"/>
    <mergeCell ref="AA27:AA33"/>
    <mergeCell ref="A37:A43"/>
    <mergeCell ref="AA37:AA43"/>
    <mergeCell ref="A45:A51"/>
    <mergeCell ref="AA45:AA51"/>
  </mergeCells>
  <conditionalFormatting sqref="N2">
    <cfRule type="cellIs" dxfId="27" priority="1" operator="equal">
      <formula>63</formula>
    </cfRule>
    <cfRule type="cellIs" dxfId="26" priority="2" operator="notEqual">
      <formula>63</formula>
    </cfRule>
  </conditionalFormatting>
  <dataValidations count="63">
    <dataValidation type="list" allowBlank="1" showInputMessage="1" showErrorMessage="1" sqref="F4" xr:uid="{A708AF96-C0D9-40CF-B53D-D88B77FDA3A7}">
      <formula1>$AD$3:$AD$4</formula1>
    </dataValidation>
    <dataValidation type="list" allowBlank="1" showInputMessage="1" showErrorMessage="1" sqref="F8" xr:uid="{7D8825A8-E1B2-4BAF-B3D3-8ADB6F300670}">
      <formula1>$AD$5:$AD$6</formula1>
    </dataValidation>
    <dataValidation type="list" allowBlank="1" showInputMessage="1" showErrorMessage="1" sqref="J10" xr:uid="{4726C326-CA39-42F2-A422-BF347F8C204D}">
      <formula1>$AD$3:$AD$10</formula1>
    </dataValidation>
    <dataValidation type="list" allowBlank="1" showInputMessage="1" showErrorMessage="1" sqref="F12" xr:uid="{07E92E5F-F243-433B-BB74-244AC9BB7C03}">
      <formula1>$AD$7:$AD$8</formula1>
    </dataValidation>
    <dataValidation type="list" allowBlank="1" showInputMessage="1" showErrorMessage="1" sqref="F16" xr:uid="{C066ABAB-D962-4F25-B7C6-193F758E871F}">
      <formula1>$AD$9:$AD$10</formula1>
    </dataValidation>
    <dataValidation type="list" allowBlank="1" showInputMessage="1" showErrorMessage="1" sqref="F20" xr:uid="{71FEC306-266B-4818-A476-1948D37DB4A3}">
      <formula1>$AD$11:$AD$12</formula1>
    </dataValidation>
    <dataValidation type="list" allowBlank="1" showInputMessage="1" showErrorMessage="1" sqref="F24" xr:uid="{3248164D-446D-4347-A27E-61CD7D7CBC8C}">
      <formula1>$AD$13:$AD$14</formula1>
    </dataValidation>
    <dataValidation type="list" allowBlank="1" showInputMessage="1" showErrorMessage="1" sqref="F28" xr:uid="{3583C022-C5AF-4A5E-9104-F8F4291C3A96}">
      <formula1>$AD$15:$AD$16</formula1>
    </dataValidation>
    <dataValidation type="list" allowBlank="1" showInputMessage="1" showErrorMessage="1" sqref="F32" xr:uid="{40F7F891-1997-4ED6-94B1-D854F82C473E}">
      <formula1>$AD$17:$AD$18</formula1>
    </dataValidation>
    <dataValidation type="list" allowBlank="1" showInputMessage="1" showErrorMessage="1" sqref="H22" xr:uid="{635C57B0-E1F0-49DA-ABFD-D6B26E634553}">
      <formula1>$AD$11:$AD$14</formula1>
    </dataValidation>
    <dataValidation type="list" allowBlank="1" showInputMessage="1" showErrorMessage="1" sqref="H30" xr:uid="{1FA61E2D-8572-46F8-9D10-84FE9A9CC76C}">
      <formula1>$AD$15:$AD$18</formula1>
    </dataValidation>
    <dataValidation type="list" allowBlank="1" showInputMessage="1" showErrorMessage="1" sqref="J26" xr:uid="{87047034-F075-4E03-955C-DE56415F3066}">
      <formula1>$AD$11:$AD$18</formula1>
    </dataValidation>
    <dataValidation type="list" allowBlank="1" showInputMessage="1" showErrorMessage="1" sqref="L17" xr:uid="{D6AD27E7-F509-4521-A634-74F644398E95}">
      <formula1>$AE$7:$AE$14</formula1>
    </dataValidation>
    <dataValidation type="list" allowBlank="1" showInputMessage="1" showErrorMessage="1" sqref="N32" xr:uid="{A5B4D163-545E-429B-92E3-FB27902801EE}">
      <formula1>$AD$24:$AD$31</formula1>
    </dataValidation>
    <dataValidation type="list" allowBlank="1" showInputMessage="1" showErrorMessage="1" sqref="N38" xr:uid="{61F53562-781A-4F77-ACC3-AEEA85E43D4D}">
      <formula1>$AG$24:$AG$31</formula1>
    </dataValidation>
    <dataValidation type="list" allowBlank="1" showInputMessage="1" showErrorMessage="1" sqref="N35" xr:uid="{05B7C755-3C6D-4A09-92FE-E253159AC84B}">
      <formula1>$AE$24:$AE$31</formula1>
    </dataValidation>
    <dataValidation type="list" allowBlank="1" showInputMessage="1" showErrorMessage="1" sqref="V4" xr:uid="{B0C0E56F-8E25-4A2A-B108-A065A8794DC7}">
      <formula1>$AG$3:$AG$4</formula1>
    </dataValidation>
    <dataValidation type="list" allowBlank="1" showInputMessage="1" showErrorMessage="1" sqref="V8" xr:uid="{EB2F2BFC-450D-474E-8217-41A43B553B10}">
      <formula1>$AG$5:$AG$6</formula1>
    </dataValidation>
    <dataValidation type="list" allowBlank="1" showInputMessage="1" showErrorMessage="1" sqref="V12" xr:uid="{AC499A93-FE1C-4A4B-BA32-39AAB828AB66}">
      <formula1>$AG$7:$AG$8</formula1>
    </dataValidation>
    <dataValidation type="list" allowBlank="1" showInputMessage="1" showErrorMessage="1" sqref="V16" xr:uid="{1B53EF83-6049-415E-913D-CD70E10FA566}">
      <formula1>$AG$9:$AG$10</formula1>
    </dataValidation>
    <dataValidation type="list" allowBlank="1" showInputMessage="1" showErrorMessage="1" sqref="V20" xr:uid="{1FA830AD-C363-4E56-B6A1-D15EDE4B861A}">
      <formula1>$AG$11:$AG$12</formula1>
    </dataValidation>
    <dataValidation type="list" allowBlank="1" showInputMessage="1" showErrorMessage="1" sqref="V24" xr:uid="{4CD23C80-7121-441C-B0B5-35E01DF08A42}">
      <formula1>$AG$13:$AG$14</formula1>
    </dataValidation>
    <dataValidation type="list" allowBlank="1" showInputMessage="1" showErrorMessage="1" sqref="V28" xr:uid="{33295B0A-48CF-4EEA-9278-8C2BA6793045}">
      <formula1>$AG$15:$AG$16</formula1>
    </dataValidation>
    <dataValidation type="list" allowBlank="1" showInputMessage="1" showErrorMessage="1" sqref="V32" xr:uid="{3496F2D5-D7E3-425F-A770-BA3F726A2CF3}">
      <formula1>$AG$17:$AG$18</formula1>
    </dataValidation>
    <dataValidation type="list" allowBlank="1" showInputMessage="1" showErrorMessage="1" sqref="T6" xr:uid="{162B669E-CB7B-4EE3-955A-926E154C6645}">
      <formula1>$AG$3:$AG$6</formula1>
    </dataValidation>
    <dataValidation type="list" allowBlank="1" showInputMessage="1" showErrorMessage="1" sqref="T14" xr:uid="{DB4C27F8-33B5-487D-A847-BABAA55A5480}">
      <formula1>$AG$7:$AG$10</formula1>
    </dataValidation>
    <dataValidation type="list" allowBlank="1" showInputMessage="1" showErrorMessage="1" sqref="T22" xr:uid="{2DB3ABDD-FE2E-4A6B-A24C-8D6874FA6527}">
      <formula1>$AG$11:$AG$14</formula1>
    </dataValidation>
    <dataValidation type="list" allowBlank="1" showInputMessage="1" showErrorMessage="1" sqref="H6" xr:uid="{62D51E13-F693-41A2-9E33-3CC26491A3FF}">
      <formula1>$AD$3:$AD$6</formula1>
    </dataValidation>
    <dataValidation type="list" allowBlank="1" showInputMessage="1" showErrorMessage="1" sqref="H14" xr:uid="{D50BFD5A-6C02-44F7-8FC2-E6B15896AFD4}">
      <formula1>$AD$7:$AD$10</formula1>
    </dataValidation>
    <dataValidation type="list" allowBlank="1" showInputMessage="1" showErrorMessage="1" sqref="F38" xr:uid="{8DC22895-93AF-470F-BAD6-2FE86615BD4F}">
      <formula1>$AD$37:$AD$38</formula1>
    </dataValidation>
    <dataValidation type="list" allowBlank="1" showInputMessage="1" showErrorMessage="1" sqref="F42" xr:uid="{D3F58874-42AE-4B1E-8913-F8BE023C1F4A}">
      <formula1>$AD$39:$AD$40</formula1>
    </dataValidation>
    <dataValidation type="list" allowBlank="1" showInputMessage="1" showErrorMessage="1" sqref="F46" xr:uid="{3E1CED74-0799-4D87-9E3D-990B17CA59CF}">
      <formula1>$AD$41:$AD$42</formula1>
    </dataValidation>
    <dataValidation type="list" allowBlank="1" showInputMessage="1" showErrorMessage="1" sqref="F50" xr:uid="{4CC4A00E-7FB1-4463-95E3-95A4830E8E96}">
      <formula1>$AD$43:$AD$44</formula1>
    </dataValidation>
    <dataValidation type="list" allowBlank="1" showInputMessage="1" showErrorMessage="1" sqref="F54" xr:uid="{046FAA0D-E0C8-475C-B328-3D7C21F99259}">
      <formula1>$AD$45:$AD$46</formula1>
    </dataValidation>
    <dataValidation type="list" allowBlank="1" showInputMessage="1" showErrorMessage="1" sqref="F58" xr:uid="{37313DD8-E76E-410F-89C7-A01BBDFF7FEF}">
      <formula1>$AD$47:$AD$48</formula1>
    </dataValidation>
    <dataValidation type="list" allowBlank="1" showInputMessage="1" showErrorMessage="1" sqref="F62" xr:uid="{887A71A1-3DBF-490C-ADA4-ADE9140EF398}">
      <formula1>$AD$49:$AD$50</formula1>
    </dataValidation>
    <dataValidation type="list" allowBlank="1" showInputMessage="1" showErrorMessage="1" sqref="F66" xr:uid="{7DEB0CF9-CF2E-4668-9A53-CB577F4D9802}">
      <formula1>$AD$51:$AD$52</formula1>
    </dataValidation>
    <dataValidation type="list" allowBlank="1" showInputMessage="1" showErrorMessage="1" sqref="H40" xr:uid="{120BBDFE-90A1-47C3-90A5-2A70B08B51F9}">
      <formula1>$AD$37:$AD$40</formula1>
    </dataValidation>
    <dataValidation type="list" allowBlank="1" showInputMessage="1" showErrorMessage="1" sqref="H48" xr:uid="{0BBDBDF7-5457-48EA-A1DA-5B7F0CFC74A4}">
      <formula1>$AD$41:$AD$44</formula1>
    </dataValidation>
    <dataValidation type="list" allowBlank="1" showInputMessage="1" showErrorMessage="1" sqref="H56" xr:uid="{342535A7-E43F-46D4-9F26-47F9DC82F167}">
      <formula1>$AD$45:$AD$48</formula1>
    </dataValidation>
    <dataValidation type="list" allowBlank="1" showInputMessage="1" showErrorMessage="1" sqref="H64" xr:uid="{4E41E9BA-EBB6-4C7E-8CC6-3629F0FBD89E}">
      <formula1>$AD$49:$AD$52</formula1>
    </dataValidation>
    <dataValidation type="list" allowBlank="1" showInputMessage="1" showErrorMessage="1" sqref="J44" xr:uid="{B641748D-1763-47E0-8EB9-DC0F8415F47E}">
      <formula1>$AD$37:$AD$44</formula1>
    </dataValidation>
    <dataValidation type="list" allowBlank="1" showInputMessage="1" showErrorMessage="1" sqref="J60" xr:uid="{8C690689-1C6D-4358-93D7-93C23D7936AF}">
      <formula1>$AD$45:$AD$52</formula1>
    </dataValidation>
    <dataValidation type="list" allowBlank="1" showInputMessage="1" showErrorMessage="1" sqref="L51" xr:uid="{B68194F5-494B-44FF-BE28-03810837E208}">
      <formula1>$AE$41:$AE$48</formula1>
    </dataValidation>
    <dataValidation type="list" allowBlank="1" showInputMessage="1" showErrorMessage="1" sqref="T30" xr:uid="{73EFFF8C-C6F5-47B2-BD93-22A8AAE23CA8}">
      <formula1>$AG$15:$AG$18</formula1>
    </dataValidation>
    <dataValidation type="list" allowBlank="1" showInputMessage="1" showErrorMessage="1" sqref="R10" xr:uid="{66AB1352-A955-48D6-BA48-69DDAB7B2B89}">
      <formula1>$AG$3:$AG$10</formula1>
    </dataValidation>
    <dataValidation type="list" allowBlank="1" showInputMessage="1" showErrorMessage="1" sqref="R26" xr:uid="{866BEAF2-0E41-4527-AC25-DE62A807684A}">
      <formula1>$AG$11:$AG$18</formula1>
    </dataValidation>
    <dataValidation type="list" allowBlank="1" showInputMessage="1" showErrorMessage="1" sqref="P17" xr:uid="{989975E9-14A1-4932-B509-1BAE5D03AE1B}">
      <formula1>$AF$7:$AF$14</formula1>
    </dataValidation>
    <dataValidation type="list" allowBlank="1" showInputMessage="1" showErrorMessage="1" sqref="V38" xr:uid="{C449EB75-6088-438F-B1CB-0088D1D77A24}">
      <formula1>$AG$37:$AG$38</formula1>
    </dataValidation>
    <dataValidation type="list" allowBlank="1" showInputMessage="1" showErrorMessage="1" sqref="V42" xr:uid="{6C11D25E-4EDA-4005-B608-84F16ADCA25D}">
      <formula1>$AG$39:$AG$40</formula1>
    </dataValidation>
    <dataValidation type="list" allowBlank="1" showInputMessage="1" showErrorMessage="1" sqref="V46" xr:uid="{40A53384-8773-45E3-A30C-AA638B076877}">
      <formula1>$AG$41:$AG$42</formula1>
    </dataValidation>
    <dataValidation type="list" allowBlank="1" showInputMessage="1" showErrorMessage="1" sqref="V50" xr:uid="{954163A1-A895-4B74-9AE8-93DF175840E4}">
      <formula1>$AG$43:$AG$44</formula1>
    </dataValidation>
    <dataValidation type="list" allowBlank="1" showInputMessage="1" showErrorMessage="1" sqref="V54" xr:uid="{758B1B4A-F98A-4873-8C52-CD1350A49C6D}">
      <formula1>$AG$45:$AG$46</formula1>
    </dataValidation>
    <dataValidation type="list" allowBlank="1" showInputMessage="1" showErrorMessage="1" sqref="V58" xr:uid="{518E3B0E-8EE3-4904-B0A6-AD3B9D0CFC97}">
      <formula1>$AG$47:$AG$48</formula1>
    </dataValidation>
    <dataValidation type="list" allowBlank="1" showInputMessage="1" showErrorMessage="1" sqref="V62" xr:uid="{537ED166-1A4E-4139-BF7F-DE65E7872B18}">
      <formula1>$AG$49:$AG$50</formula1>
    </dataValidation>
    <dataValidation type="list" allowBlank="1" showInputMessage="1" showErrorMessage="1" sqref="V66" xr:uid="{9B0C76B1-1CD1-49D2-85BE-BB4D332AB139}">
      <formula1>$AG$51:$AG$52</formula1>
    </dataValidation>
    <dataValidation type="list" allowBlank="1" showInputMessage="1" showErrorMessage="1" sqref="T40" xr:uid="{C3F7AB81-C456-47E9-B177-7FCCF5BC235D}">
      <formula1>$AG$37:$AG$40</formula1>
    </dataValidation>
    <dataValidation type="list" allowBlank="1" showInputMessage="1" showErrorMessage="1" sqref="T48" xr:uid="{2EC3500D-98FA-4FAF-B47B-79530D769129}">
      <formula1>$AG$41:$AG$44</formula1>
    </dataValidation>
    <dataValidation type="list" allowBlank="1" showInputMessage="1" showErrorMessage="1" sqref="T56" xr:uid="{87CEF91B-189B-4E84-B23F-E3D36AD49C29}">
      <formula1>$AG$45:$AG$48</formula1>
    </dataValidation>
    <dataValidation type="list" allowBlank="1" showInputMessage="1" showErrorMessage="1" sqref="T64" xr:uid="{67E8F190-CB53-4761-989D-6570B33D93BA}">
      <formula1>$AG$49:$AG$52</formula1>
    </dataValidation>
    <dataValidation type="list" allowBlank="1" showInputMessage="1" showErrorMessage="1" sqref="R44" xr:uid="{D4085AFF-7D90-4E54-BACC-0EA1B59C5608}">
      <formula1>$AG$37:$AG$44</formula1>
    </dataValidation>
    <dataValidation type="list" allowBlank="1" showInputMessage="1" showErrorMessage="1" sqref="R60" xr:uid="{31EB3BE2-ECCF-4025-B12A-5271DC1C0CD7}">
      <formula1>$AG$45:$AG$52</formula1>
    </dataValidation>
    <dataValidation type="list" allowBlank="1" showInputMessage="1" showErrorMessage="1" sqref="P51" xr:uid="{42655410-E820-4A3A-ACC1-412BAF08E431}">
      <formula1>$AF$41:$AF$48</formula1>
    </dataValidation>
  </dataValidations>
  <pageMargins left="0.75" right="0.75" top="1" bottom="1" header="0.5" footer="0.5"/>
  <pageSetup orientation="portrait"/>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1F3E6-0D51-4E44-B639-3DA7B7D2449F}">
  <sheetPr codeName="Sheet186">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501</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70</v>
      </c>
      <c r="U6" s="168">
        <v>8</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MO</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UNC</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PUR</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4</v>
      </c>
      <c r="L51" s="105" t="s">
        <v>65</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53:A59"/>
    <mergeCell ref="AA53:AA59"/>
    <mergeCell ref="A61:A67"/>
    <mergeCell ref="AA61:AA67"/>
    <mergeCell ref="L1:P1"/>
    <mergeCell ref="L14:P14"/>
    <mergeCell ref="H16:H20"/>
    <mergeCell ref="T16:T20"/>
    <mergeCell ref="H50:H54"/>
    <mergeCell ref="T50:T54"/>
    <mergeCell ref="A27:A33"/>
    <mergeCell ref="AA27:AA33"/>
    <mergeCell ref="A37:A43"/>
    <mergeCell ref="AA37:AA43"/>
    <mergeCell ref="A45:A51"/>
    <mergeCell ref="AA45:AA51"/>
    <mergeCell ref="A3:A9"/>
    <mergeCell ref="AA3:AA9"/>
    <mergeCell ref="A11:A17"/>
    <mergeCell ref="AA11:AA17"/>
    <mergeCell ref="A19:A25"/>
    <mergeCell ref="AA19:AA25"/>
  </mergeCells>
  <conditionalFormatting sqref="N2">
    <cfRule type="cellIs" dxfId="25" priority="1" operator="equal">
      <formula>63</formula>
    </cfRule>
    <cfRule type="cellIs" dxfId="24" priority="2" operator="notEqual">
      <formula>63</formula>
    </cfRule>
  </conditionalFormatting>
  <dataValidations count="63">
    <dataValidation type="list" allowBlank="1" showInputMessage="1" showErrorMessage="1" sqref="P51" xr:uid="{EE29DEC3-1EC5-4FAA-8385-10F2D3047418}">
      <formula1>$AF$41:$AF$48</formula1>
    </dataValidation>
    <dataValidation type="list" allowBlank="1" showInputMessage="1" showErrorMessage="1" sqref="R60" xr:uid="{6F1D121A-F6F2-4AAB-B14B-0B3249A87AD0}">
      <formula1>$AG$45:$AG$52</formula1>
    </dataValidation>
    <dataValidation type="list" allowBlank="1" showInputMessage="1" showErrorMessage="1" sqref="R44" xr:uid="{5E064A47-EF16-4682-882B-DCA1E9F8DEDB}">
      <formula1>$AG$37:$AG$44</formula1>
    </dataValidation>
    <dataValidation type="list" allowBlank="1" showInputMessage="1" showErrorMessage="1" sqref="T64" xr:uid="{DE193E1C-6621-41E6-88F5-42DDEA07FA25}">
      <formula1>$AG$49:$AG$52</formula1>
    </dataValidation>
    <dataValidation type="list" allowBlank="1" showInputMessage="1" showErrorMessage="1" sqref="T56" xr:uid="{AD89E8E4-81D9-454F-8B0A-ECEA7C8B88BA}">
      <formula1>$AG$45:$AG$48</formula1>
    </dataValidation>
    <dataValidation type="list" allowBlank="1" showInputMessage="1" showErrorMessage="1" sqref="T48" xr:uid="{D05FDC07-32D4-4044-9E49-1D7C56C9F4F9}">
      <formula1>$AG$41:$AG$44</formula1>
    </dataValidation>
    <dataValidation type="list" allowBlank="1" showInputMessage="1" showErrorMessage="1" sqref="T40" xr:uid="{7DC3C6CB-D75F-4DE9-8402-A0818870A4A2}">
      <formula1>$AG$37:$AG$40</formula1>
    </dataValidation>
    <dataValidation type="list" allowBlank="1" showInputMessage="1" showErrorMessage="1" sqref="V66" xr:uid="{426A9DE6-7C12-484B-9D2B-5424B7DA7BE2}">
      <formula1>$AG$51:$AG$52</formula1>
    </dataValidation>
    <dataValidation type="list" allowBlank="1" showInputMessage="1" showErrorMessage="1" sqref="V62" xr:uid="{5BFC1AB0-2A19-424C-A6D2-87A6216AE863}">
      <formula1>$AG$49:$AG$50</formula1>
    </dataValidation>
    <dataValidation type="list" allowBlank="1" showInputMessage="1" showErrorMessage="1" sqref="V58" xr:uid="{B22DDED0-3BE2-483C-860B-6DFBDB590EC9}">
      <formula1>$AG$47:$AG$48</formula1>
    </dataValidation>
    <dataValidation type="list" allowBlank="1" showInputMessage="1" showErrorMessage="1" sqref="V54" xr:uid="{E8C90408-CB94-465C-8000-C12A4341320B}">
      <formula1>$AG$45:$AG$46</formula1>
    </dataValidation>
    <dataValidation type="list" allowBlank="1" showInputMessage="1" showErrorMessage="1" sqref="V50" xr:uid="{D78BEC39-BCB1-43BD-9E5F-77D54AC87E34}">
      <formula1>$AG$43:$AG$44</formula1>
    </dataValidation>
    <dataValidation type="list" allowBlank="1" showInputMessage="1" showErrorMessage="1" sqref="V46" xr:uid="{B47A96C9-FB8A-491F-B030-FCA836A036DD}">
      <formula1>$AG$41:$AG$42</formula1>
    </dataValidation>
    <dataValidation type="list" allowBlank="1" showInputMessage="1" showErrorMessage="1" sqref="V42" xr:uid="{0D1F54C3-E1B8-495F-B401-F6B3E31F4BF7}">
      <formula1>$AG$39:$AG$40</formula1>
    </dataValidation>
    <dataValidation type="list" allowBlank="1" showInputMessage="1" showErrorMessage="1" sqref="V38" xr:uid="{CBC1D197-B27E-4B6E-8CE6-484D87EE8EB2}">
      <formula1>$AG$37:$AG$38</formula1>
    </dataValidation>
    <dataValidation type="list" allowBlank="1" showInputMessage="1" showErrorMessage="1" sqref="P17" xr:uid="{22678ED9-B5EB-4417-A010-E1E00C8EFCFE}">
      <formula1>$AF$7:$AF$14</formula1>
    </dataValidation>
    <dataValidation type="list" allowBlank="1" showInputMessage="1" showErrorMessage="1" sqref="R26" xr:uid="{8DA0DF7D-3D99-49FD-9F93-E549650E399B}">
      <formula1>$AG$11:$AG$18</formula1>
    </dataValidation>
    <dataValidation type="list" allowBlank="1" showInputMessage="1" showErrorMessage="1" sqref="R10" xr:uid="{E6777656-E335-49EC-A5D7-94F670987F22}">
      <formula1>$AG$3:$AG$10</formula1>
    </dataValidation>
    <dataValidation type="list" allowBlank="1" showInputMessage="1" showErrorMessage="1" sqref="T30" xr:uid="{F6568B73-246A-4589-BADC-8ADA91874371}">
      <formula1>$AG$15:$AG$18</formula1>
    </dataValidation>
    <dataValidation type="list" allowBlank="1" showInputMessage="1" showErrorMessage="1" sqref="L51" xr:uid="{113CCDCF-0C68-4974-A163-8A24A5F35470}">
      <formula1>$AE$41:$AE$48</formula1>
    </dataValidation>
    <dataValidation type="list" allowBlank="1" showInputMessage="1" showErrorMessage="1" sqref="J60" xr:uid="{CA8BB18B-02CC-4128-9364-9240E411BE4F}">
      <formula1>$AD$45:$AD$52</formula1>
    </dataValidation>
    <dataValidation type="list" allowBlank="1" showInputMessage="1" showErrorMessage="1" sqref="J44" xr:uid="{57E7B37E-1738-475A-A157-4E8AE3D686A5}">
      <formula1>$AD$37:$AD$44</formula1>
    </dataValidation>
    <dataValidation type="list" allowBlank="1" showInputMessage="1" showErrorMessage="1" sqref="H64" xr:uid="{2F623A87-4D41-4BC6-87E9-7DCD9A139325}">
      <formula1>$AD$49:$AD$52</formula1>
    </dataValidation>
    <dataValidation type="list" allowBlank="1" showInputMessage="1" showErrorMessage="1" sqref="H56" xr:uid="{7565825E-4B08-4BC3-B905-BDE106B2592A}">
      <formula1>$AD$45:$AD$48</formula1>
    </dataValidation>
    <dataValidation type="list" allowBlank="1" showInputMessage="1" showErrorMessage="1" sqref="H48" xr:uid="{068787B2-E9BA-413D-B2F3-F015D0ED6808}">
      <formula1>$AD$41:$AD$44</formula1>
    </dataValidation>
    <dataValidation type="list" allowBlank="1" showInputMessage="1" showErrorMessage="1" sqref="H40" xr:uid="{DCBEDA86-8929-4633-B3AB-D049330D3B19}">
      <formula1>$AD$37:$AD$40</formula1>
    </dataValidation>
    <dataValidation type="list" allowBlank="1" showInputMessage="1" showErrorMessage="1" sqref="F66" xr:uid="{C5CA32B2-C2F0-4847-92A5-F779C85E2DF9}">
      <formula1>$AD$51:$AD$52</formula1>
    </dataValidation>
    <dataValidation type="list" allowBlank="1" showInputMessage="1" showErrorMessage="1" sqref="F62" xr:uid="{599A4EB6-1FDD-466D-A75A-D67F8CBB7A47}">
      <formula1>$AD$49:$AD$50</formula1>
    </dataValidation>
    <dataValidation type="list" allowBlank="1" showInputMessage="1" showErrorMessage="1" sqref="F58" xr:uid="{CD445D9F-175D-40E5-87DF-83CAF470786D}">
      <formula1>$AD$47:$AD$48</formula1>
    </dataValidation>
    <dataValidation type="list" allowBlank="1" showInputMessage="1" showErrorMessage="1" sqref="F54" xr:uid="{D804E0F1-D1EB-4D60-A3D7-7CB8A8A26FC3}">
      <formula1>$AD$45:$AD$46</formula1>
    </dataValidation>
    <dataValidation type="list" allowBlank="1" showInputMessage="1" showErrorMessage="1" sqref="F50" xr:uid="{0A6A5834-2BE3-43CD-AB57-ACBE8D5270FD}">
      <formula1>$AD$43:$AD$44</formula1>
    </dataValidation>
    <dataValidation type="list" allowBlank="1" showInputMessage="1" showErrorMessage="1" sqref="F46" xr:uid="{707E1236-04C7-4CFB-A82C-E36942BCC10C}">
      <formula1>$AD$41:$AD$42</formula1>
    </dataValidation>
    <dataValidation type="list" allowBlank="1" showInputMessage="1" showErrorMessage="1" sqref="F42" xr:uid="{7D3EEE97-8189-41CE-901C-C3652E8D604E}">
      <formula1>$AD$39:$AD$40</formula1>
    </dataValidation>
    <dataValidation type="list" allowBlank="1" showInputMessage="1" showErrorMessage="1" sqref="F38" xr:uid="{6F0FB534-DD94-450B-8503-AA398DC2F880}">
      <formula1>$AD$37:$AD$38</formula1>
    </dataValidation>
    <dataValidation type="list" allowBlank="1" showInputMessage="1" showErrorMessage="1" sqref="H14" xr:uid="{0F52BDD8-E43D-401C-889F-158CE8C7C4DA}">
      <formula1>$AD$7:$AD$10</formula1>
    </dataValidation>
    <dataValidation type="list" allowBlank="1" showInputMessage="1" showErrorMessage="1" sqref="H6" xr:uid="{87F1B4C9-D625-400A-BD18-42E92D0AEEB8}">
      <formula1>$AD$3:$AD$6</formula1>
    </dataValidation>
    <dataValidation type="list" allowBlank="1" showInputMessage="1" showErrorMessage="1" sqref="T22" xr:uid="{E46ED103-CAF5-4A58-8F1E-C86729C98A0F}">
      <formula1>$AG$11:$AG$14</formula1>
    </dataValidation>
    <dataValidation type="list" allowBlank="1" showInputMessage="1" showErrorMessage="1" sqref="T14" xr:uid="{9807044E-9150-42E5-BE44-F24D4AB0AA28}">
      <formula1>$AG$7:$AG$10</formula1>
    </dataValidation>
    <dataValidation type="list" allowBlank="1" showInputMessage="1" showErrorMessage="1" sqref="T6" xr:uid="{FA711C07-27CB-4422-86D2-EC803B3168A8}">
      <formula1>$AG$3:$AG$6</formula1>
    </dataValidation>
    <dataValidation type="list" allowBlank="1" showInputMessage="1" showErrorMessage="1" sqref="V32" xr:uid="{1E45F835-D46F-4EFA-ACEC-EA72FB23443E}">
      <formula1>$AG$17:$AG$18</formula1>
    </dataValidation>
    <dataValidation type="list" allowBlank="1" showInputMessage="1" showErrorMessage="1" sqref="V28" xr:uid="{DCBB2292-4259-4704-9CD0-51EA197B8073}">
      <formula1>$AG$15:$AG$16</formula1>
    </dataValidation>
    <dataValidation type="list" allowBlank="1" showInputMessage="1" showErrorMessage="1" sqref="V24" xr:uid="{C8749891-FAA6-4208-88FF-3D1508519828}">
      <formula1>$AG$13:$AG$14</formula1>
    </dataValidation>
    <dataValidation type="list" allowBlank="1" showInputMessage="1" showErrorMessage="1" sqref="V20" xr:uid="{779CFAC0-F3AB-4821-B272-0F2ED4C42E14}">
      <formula1>$AG$11:$AG$12</formula1>
    </dataValidation>
    <dataValidation type="list" allowBlank="1" showInputMessage="1" showErrorMessage="1" sqref="V16" xr:uid="{6FFFE343-1BD1-493D-BF81-80EEF7E73CD5}">
      <formula1>$AG$9:$AG$10</formula1>
    </dataValidation>
    <dataValidation type="list" allowBlank="1" showInputMessage="1" showErrorMessage="1" sqref="V12" xr:uid="{2A55E6DC-267D-4671-BDF1-F790516CB683}">
      <formula1>$AG$7:$AG$8</formula1>
    </dataValidation>
    <dataValidation type="list" allowBlank="1" showInputMessage="1" showErrorMessage="1" sqref="V8" xr:uid="{FDC6DE47-235C-41A3-97F0-C659893316D2}">
      <formula1>$AG$5:$AG$6</formula1>
    </dataValidation>
    <dataValidation type="list" allowBlank="1" showInputMessage="1" showErrorMessage="1" sqref="V4" xr:uid="{D7E8B7B0-ED23-4C4D-88A6-2EA313428E9A}">
      <formula1>$AG$3:$AG$4</formula1>
    </dataValidation>
    <dataValidation type="list" allowBlank="1" showInputMessage="1" showErrorMessage="1" sqref="N35" xr:uid="{9D38F516-041B-421F-BC39-8E4B18B5993F}">
      <formula1>$AE$24:$AE$31</formula1>
    </dataValidation>
    <dataValidation type="list" allowBlank="1" showInputMessage="1" showErrorMessage="1" sqref="N38" xr:uid="{92EC70B1-C7A1-4204-969C-DA17FFAC6BD6}">
      <formula1>$AG$24:$AG$31</formula1>
    </dataValidation>
    <dataValidation type="list" allowBlank="1" showInputMessage="1" showErrorMessage="1" sqref="N32" xr:uid="{178F8147-8BF9-4225-9D15-DC6150502B51}">
      <formula1>$AD$24:$AD$31</formula1>
    </dataValidation>
    <dataValidation type="list" allowBlank="1" showInputMessage="1" showErrorMessage="1" sqref="L17" xr:uid="{849D7919-A550-42E6-9CE9-BE09BF4A57E9}">
      <formula1>$AE$7:$AE$14</formula1>
    </dataValidation>
    <dataValidation type="list" allowBlank="1" showInputMessage="1" showErrorMessage="1" sqref="J26" xr:uid="{18A36DB7-A2F6-439F-B88E-CA88F658E756}">
      <formula1>$AD$11:$AD$18</formula1>
    </dataValidation>
    <dataValidation type="list" allowBlank="1" showInputMessage="1" showErrorMessage="1" sqref="H30" xr:uid="{D76ACC06-E402-4F29-8FB2-429F788BF099}">
      <formula1>$AD$15:$AD$18</formula1>
    </dataValidation>
    <dataValidation type="list" allowBlank="1" showInputMessage="1" showErrorMessage="1" sqref="H22" xr:uid="{A2CA9FBD-A6B2-409F-8060-9D76EADA1931}">
      <formula1>$AD$11:$AD$14</formula1>
    </dataValidation>
    <dataValidation type="list" allowBlank="1" showInputMessage="1" showErrorMessage="1" sqref="F32" xr:uid="{3C24F144-6609-4B97-BB7C-365CE8383185}">
      <formula1>$AD$17:$AD$18</formula1>
    </dataValidation>
    <dataValidation type="list" allowBlank="1" showInputMessage="1" showErrorMessage="1" sqref="F28" xr:uid="{07BE89E8-2149-40E2-B078-4687F780B72D}">
      <formula1>$AD$15:$AD$16</formula1>
    </dataValidation>
    <dataValidation type="list" allowBlank="1" showInputMessage="1" showErrorMessage="1" sqref="F24" xr:uid="{770ED98F-2095-4DE4-A824-6FD15C85B2D0}">
      <formula1>$AD$13:$AD$14</formula1>
    </dataValidation>
    <dataValidation type="list" allowBlank="1" showInputMessage="1" showErrorMessage="1" sqref="F20" xr:uid="{C728D95E-D250-402C-9EF5-E09F3D1B4703}">
      <formula1>$AD$11:$AD$12</formula1>
    </dataValidation>
    <dataValidation type="list" allowBlank="1" showInputMessage="1" showErrorMessage="1" sqref="F16" xr:uid="{275C9CA2-1223-44EB-AFFC-8E6B91E88409}">
      <formula1>$AD$9:$AD$10</formula1>
    </dataValidation>
    <dataValidation type="list" allowBlank="1" showInputMessage="1" showErrorMessage="1" sqref="F12" xr:uid="{FB6FE733-C528-432B-B544-ACFD041E8AD3}">
      <formula1>$AD$7:$AD$8</formula1>
    </dataValidation>
    <dataValidation type="list" allowBlank="1" showInputMessage="1" showErrorMessage="1" sqref="J10" xr:uid="{19C3FE9E-6969-4C8C-A5FA-908811C97915}">
      <formula1>$AD$3:$AD$10</formula1>
    </dataValidation>
    <dataValidation type="list" allowBlank="1" showInputMessage="1" showErrorMessage="1" sqref="F8" xr:uid="{172E7629-D68D-42FC-BA6E-DB9E0E6D8CB9}">
      <formula1>$AD$5:$AD$6</formula1>
    </dataValidation>
    <dataValidation type="list" allowBlank="1" showInputMessage="1" showErrorMessage="1" sqref="F4" xr:uid="{D516FB06-91A7-4EAB-BC2C-BEA7A96B2CD4}">
      <formula1>$AD$3:$AD$4</formula1>
    </dataValidation>
  </dataValidations>
  <pageMargins left="0.75" right="0.75" top="1" bottom="1" header="0.5" footer="0.5"/>
  <pageSetup orientation="portrait"/>
  <headerFooter alignWithMargins="0"/>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400-000000000000}">
  <sheetPr codeName="Sheet21">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317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USC</v>
      </c>
      <c r="AG25" s="101" t="str">
        <f>T14</f>
        <v>PUR</v>
      </c>
    </row>
    <row r="26" spans="1:33">
      <c r="A26" s="62"/>
      <c r="B26" s="102"/>
      <c r="D26" s="133"/>
      <c r="E26" s="117"/>
      <c r="F26" s="131"/>
      <c r="G26" s="112"/>
      <c r="H26" s="112"/>
      <c r="I26" s="165">
        <v>6</v>
      </c>
      <c r="J26" s="105" t="s">
        <v>34</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TX</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UCONN</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3</v>
      </c>
      <c r="L51" s="105" t="s">
        <v>417</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7</v>
      </c>
      <c r="H64" s="105" t="s">
        <v>188</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T50:T54"/>
    <mergeCell ref="T16:T20"/>
    <mergeCell ref="H50:H54"/>
    <mergeCell ref="L14:P14"/>
    <mergeCell ref="H16:H20"/>
    <mergeCell ref="AA3:AA9"/>
    <mergeCell ref="AA11:AA17"/>
    <mergeCell ref="A61:A67"/>
    <mergeCell ref="A37:A43"/>
    <mergeCell ref="A45:A51"/>
    <mergeCell ref="AA19:AA25"/>
    <mergeCell ref="AA27:AA33"/>
    <mergeCell ref="AA37:AA43"/>
    <mergeCell ref="AA45:AA51"/>
    <mergeCell ref="AA53:AA59"/>
    <mergeCell ref="AA61:AA67"/>
    <mergeCell ref="A3:A9"/>
    <mergeCell ref="A11:A17"/>
    <mergeCell ref="A19:A25"/>
    <mergeCell ref="A27:A33"/>
    <mergeCell ref="A53:A59"/>
  </mergeCells>
  <phoneticPr fontId="9" type="noConversion"/>
  <conditionalFormatting sqref="N2">
    <cfRule type="cellIs" dxfId="23" priority="1" operator="equal">
      <formula>63</formula>
    </cfRule>
    <cfRule type="cellIs" dxfId="22" priority="2" operator="notEqual">
      <formula>63</formula>
    </cfRule>
  </conditionalFormatting>
  <dataValidations count="63">
    <dataValidation type="list" allowBlank="1" showInputMessage="1" showErrorMessage="1" sqref="F4" xr:uid="{78298C70-CF9B-4648-91DB-5E14397B14A5}">
      <formula1>$AD$3:$AD$4</formula1>
    </dataValidation>
    <dataValidation type="list" allowBlank="1" showInputMessage="1" showErrorMessage="1" sqref="F8" xr:uid="{09900597-2811-4E32-B453-D52BD0CC150B}">
      <formula1>$AD$5:$AD$6</formula1>
    </dataValidation>
    <dataValidation type="list" allowBlank="1" showInputMessage="1" showErrorMessage="1" sqref="J10" xr:uid="{6834ADDB-BB3C-4F06-B256-3B99B84024D9}">
      <formula1>$AD$3:$AD$10</formula1>
    </dataValidation>
    <dataValidation type="list" allowBlank="1" showInputMessage="1" showErrorMessage="1" sqref="F12" xr:uid="{648DE5AE-B8F6-4046-8F03-D34057CB9EF9}">
      <formula1>$AD$7:$AD$8</formula1>
    </dataValidation>
    <dataValidation type="list" allowBlank="1" showInputMessage="1" showErrorMessage="1" sqref="F16" xr:uid="{E641F58A-A107-48EB-9152-B97F920A9230}">
      <formula1>$AD$9:$AD$10</formula1>
    </dataValidation>
    <dataValidation type="list" allowBlank="1" showInputMessage="1" showErrorMessage="1" sqref="F20" xr:uid="{41AA14D2-678F-40F8-85AA-9C35CCE2BC24}">
      <formula1>$AD$11:$AD$12</formula1>
    </dataValidation>
    <dataValidation type="list" allowBlank="1" showInputMessage="1" showErrorMessage="1" sqref="F24" xr:uid="{6EAA3B6F-8975-46DF-B922-4DA9CCB9AB42}">
      <formula1>$AD$13:$AD$14</formula1>
    </dataValidation>
    <dataValidation type="list" allowBlank="1" showInputMessage="1" showErrorMessage="1" sqref="F28" xr:uid="{248F2B9B-6ACD-4F84-9180-A9ED2E5DB979}">
      <formula1>$AD$15:$AD$16</formula1>
    </dataValidation>
    <dataValidation type="list" allowBlank="1" showInputMessage="1" showErrorMessage="1" sqref="F32" xr:uid="{D3E04C03-7D38-4968-97BB-35690B32B2E9}">
      <formula1>$AD$17:$AD$18</formula1>
    </dataValidation>
    <dataValidation type="list" allowBlank="1" showInputMessage="1" showErrorMessage="1" sqref="H22" xr:uid="{B7E370F9-3934-43CF-960A-C8ED0E046213}">
      <formula1>$AD$11:$AD$14</formula1>
    </dataValidation>
    <dataValidation type="list" allowBlank="1" showInputMessage="1" showErrorMessage="1" sqref="H30" xr:uid="{BB1AD977-0A32-45DF-8A72-C8584BB8BC3E}">
      <formula1>$AD$15:$AD$18</formula1>
    </dataValidation>
    <dataValidation type="list" allowBlank="1" showInputMessage="1" showErrorMessage="1" sqref="J26" xr:uid="{2C136B82-46AA-4CCF-AC7A-E9D4865F5F9B}">
      <formula1>$AD$11:$AD$18</formula1>
    </dataValidation>
    <dataValidation type="list" allowBlank="1" showInputMessage="1" showErrorMessage="1" sqref="L17" xr:uid="{E03D0E89-A11F-45AC-9EDB-7D9D710496B4}">
      <formula1>$AE$7:$AE$14</formula1>
    </dataValidation>
    <dataValidation type="list" allowBlank="1" showInputMessage="1" showErrorMessage="1" sqref="N32" xr:uid="{B3809BFD-ACA8-467D-9771-0A0EC02BE177}">
      <formula1>$AD$24:$AD$31</formula1>
    </dataValidation>
    <dataValidation type="list" allowBlank="1" showInputMessage="1" showErrorMessage="1" sqref="N38" xr:uid="{F9344ACC-4746-46EF-8C86-FB5E1FE0B4D2}">
      <formula1>$AG$24:$AG$31</formula1>
    </dataValidation>
    <dataValidation type="list" allowBlank="1" showInputMessage="1" showErrorMessage="1" sqref="N35" xr:uid="{D564AE54-FED4-44A1-A0E0-4706D1991FAD}">
      <formula1>$AE$24:$AE$31</formula1>
    </dataValidation>
    <dataValidation type="list" allowBlank="1" showInputMessage="1" showErrorMessage="1" sqref="V4" xr:uid="{0338B159-CF32-4336-8B26-4A27E22640E7}">
      <formula1>$AG$3:$AG$4</formula1>
    </dataValidation>
    <dataValidation type="list" allowBlank="1" showInputMessage="1" showErrorMessage="1" sqref="V8" xr:uid="{D9F0E172-D766-4705-A9EF-B18977A45EF2}">
      <formula1>$AG$5:$AG$6</formula1>
    </dataValidation>
    <dataValidation type="list" allowBlank="1" showInputMessage="1" showErrorMessage="1" sqref="V12" xr:uid="{664D7203-E707-4DF5-83AB-D14BB45B09C3}">
      <formula1>$AG$7:$AG$8</formula1>
    </dataValidation>
    <dataValidation type="list" allowBlank="1" showInputMessage="1" showErrorMessage="1" sqref="V16" xr:uid="{BDD25C7E-789F-47EE-AF1D-B2670BAAB1A4}">
      <formula1>$AG$9:$AG$10</formula1>
    </dataValidation>
    <dataValidation type="list" allowBlank="1" showInputMessage="1" showErrorMessage="1" sqref="V20" xr:uid="{84CB6FB9-0DE0-49CC-93E3-F2E02D2220CE}">
      <formula1>$AG$11:$AG$12</formula1>
    </dataValidation>
    <dataValidation type="list" allowBlank="1" showInputMessage="1" showErrorMessage="1" sqref="V24" xr:uid="{2003D1D0-0F63-4E27-A966-B8D1645CA811}">
      <formula1>$AG$13:$AG$14</formula1>
    </dataValidation>
    <dataValidation type="list" allowBlank="1" showInputMessage="1" showErrorMessage="1" sqref="V28" xr:uid="{C549C545-42A3-4850-8EF5-B948B3EC9892}">
      <formula1>$AG$15:$AG$16</formula1>
    </dataValidation>
    <dataValidation type="list" allowBlank="1" showInputMessage="1" showErrorMessage="1" sqref="V32" xr:uid="{BAA74746-C404-4F51-8887-6F8D2CC4E5C1}">
      <formula1>$AG$17:$AG$18</formula1>
    </dataValidation>
    <dataValidation type="list" allowBlank="1" showInputMessage="1" showErrorMessage="1" sqref="T6" xr:uid="{A9024559-7F31-4DED-B13F-56903409D54C}">
      <formula1>$AG$3:$AG$6</formula1>
    </dataValidation>
    <dataValidation type="list" allowBlank="1" showInputMessage="1" showErrorMessage="1" sqref="T14" xr:uid="{70E9E639-611A-48AD-B357-63BE001E52F5}">
      <formula1>$AG$7:$AG$10</formula1>
    </dataValidation>
    <dataValidation type="list" allowBlank="1" showInputMessage="1" showErrorMessage="1" sqref="T22" xr:uid="{F5EDB128-7786-4D8C-AC79-2F6F0F6A6781}">
      <formula1>$AG$11:$AG$14</formula1>
    </dataValidation>
    <dataValidation type="list" allowBlank="1" showInputMessage="1" showErrorMessage="1" sqref="H6" xr:uid="{98927EA6-BCC9-41E3-8C3E-FEE22619BDDC}">
      <formula1>$AD$3:$AD$6</formula1>
    </dataValidation>
    <dataValidation type="list" allowBlank="1" showInputMessage="1" showErrorMessage="1" sqref="H14" xr:uid="{8AC5AFB8-2286-4644-B585-51B4EBC797BE}">
      <formula1>$AD$7:$AD$10</formula1>
    </dataValidation>
    <dataValidation type="list" allowBlank="1" showInputMessage="1" showErrorMessage="1" sqref="F38" xr:uid="{D564A145-BF03-4650-B3B5-35440538FF8E}">
      <formula1>$AD$37:$AD$38</formula1>
    </dataValidation>
    <dataValidation type="list" allowBlank="1" showInputMessage="1" showErrorMessage="1" sqref="F42" xr:uid="{EDBC0770-253E-4943-A137-88CD00F1CADA}">
      <formula1>$AD$39:$AD$40</formula1>
    </dataValidation>
    <dataValidation type="list" allowBlank="1" showInputMessage="1" showErrorMessage="1" sqref="F46" xr:uid="{71B2EE13-26C3-4180-A18F-CAA196336B3B}">
      <formula1>$AD$41:$AD$42</formula1>
    </dataValidation>
    <dataValidation type="list" allowBlank="1" showInputMessage="1" showErrorMessage="1" sqref="F50" xr:uid="{BF8AFF34-30FA-40FC-A201-5575F298E539}">
      <formula1>$AD$43:$AD$44</formula1>
    </dataValidation>
    <dataValidation type="list" allowBlank="1" showInputMessage="1" showErrorMessage="1" sqref="F54" xr:uid="{8C7FFBD7-D0CA-4AD5-8FD7-A4D9E04E703A}">
      <formula1>$AD$45:$AD$46</formula1>
    </dataValidation>
    <dataValidation type="list" allowBlank="1" showInputMessage="1" showErrorMessage="1" sqref="F58" xr:uid="{2D32B997-EE53-4D1F-A6CF-C3B367E33D37}">
      <formula1>$AD$47:$AD$48</formula1>
    </dataValidation>
    <dataValidation type="list" allowBlank="1" showInputMessage="1" showErrorMessage="1" sqref="F62" xr:uid="{2FEBDC93-2205-44C4-BEB1-F1CAA9D74210}">
      <formula1>$AD$49:$AD$50</formula1>
    </dataValidation>
    <dataValidation type="list" allowBlank="1" showInputMessage="1" showErrorMessage="1" sqref="F66" xr:uid="{A5140856-1AD3-4448-8D5A-620510A3F437}">
      <formula1>$AD$51:$AD$52</formula1>
    </dataValidation>
    <dataValidation type="list" allowBlank="1" showInputMessage="1" showErrorMessage="1" sqref="H40" xr:uid="{5D7C0E8C-87F8-4D86-85ED-292DD6A57FC0}">
      <formula1>$AD$37:$AD$40</formula1>
    </dataValidation>
    <dataValidation type="list" allowBlank="1" showInputMessage="1" showErrorMessage="1" sqref="H48" xr:uid="{08DF7AD3-B285-4BF4-A574-A8FFCCFE3ECC}">
      <formula1>$AD$41:$AD$44</formula1>
    </dataValidation>
    <dataValidation type="list" allowBlank="1" showInputMessage="1" showErrorMessage="1" sqref="H56" xr:uid="{5A3E358C-D222-4E2E-BEEA-A8A5F64C9398}">
      <formula1>$AD$45:$AD$48</formula1>
    </dataValidation>
    <dataValidation type="list" allowBlank="1" showInputMessage="1" showErrorMessage="1" sqref="H64" xr:uid="{36F38556-7D69-41DA-A7B9-10FC06985922}">
      <formula1>$AD$49:$AD$52</formula1>
    </dataValidation>
    <dataValidation type="list" allowBlank="1" showInputMessage="1" showErrorMessage="1" sqref="J44" xr:uid="{F2A8A486-A5F8-46C2-913D-C9C2EFB791C6}">
      <formula1>$AD$37:$AD$44</formula1>
    </dataValidation>
    <dataValidation type="list" allowBlank="1" showInputMessage="1" showErrorMessage="1" sqref="J60" xr:uid="{A29B6CC6-2AE2-4F45-9C35-335FB47C603B}">
      <formula1>$AD$45:$AD$52</formula1>
    </dataValidation>
    <dataValidation type="list" allowBlank="1" showInputMessage="1" showErrorMessage="1" sqref="L51" xr:uid="{8EC33DF3-7F09-471B-9379-1CC9DAB2C1DE}">
      <formula1>$AE$41:$AE$48</formula1>
    </dataValidation>
    <dataValidation type="list" allowBlank="1" showInputMessage="1" showErrorMessage="1" sqref="T30" xr:uid="{7D9E68B1-BFD4-48F4-BDE2-9D05B0AA746A}">
      <formula1>$AG$15:$AG$18</formula1>
    </dataValidation>
    <dataValidation type="list" allowBlank="1" showInputMessage="1" showErrorMessage="1" sqref="R10" xr:uid="{DA625126-E87F-4EB8-9F14-9BD40B2A52E8}">
      <formula1>$AG$3:$AG$10</formula1>
    </dataValidation>
    <dataValidation type="list" allowBlank="1" showInputMessage="1" showErrorMessage="1" sqref="R26" xr:uid="{7B454D8C-1348-4884-8134-102AF068C19E}">
      <formula1>$AG$11:$AG$18</formula1>
    </dataValidation>
    <dataValidation type="list" allowBlank="1" showInputMessage="1" showErrorMessage="1" sqref="P17" xr:uid="{517867BA-8E87-4422-AED0-A3AF80F5A739}">
      <formula1>$AF$7:$AF$14</formula1>
    </dataValidation>
    <dataValidation type="list" allowBlank="1" showInputMessage="1" showErrorMessage="1" sqref="V38" xr:uid="{4D0AC276-3078-4654-8F47-CA7D5E013D25}">
      <formula1>$AG$37:$AG$38</formula1>
    </dataValidation>
    <dataValidation type="list" allowBlank="1" showInputMessage="1" showErrorMessage="1" sqref="V42" xr:uid="{7865F8E4-6D60-47F6-A631-19B4E4DF11F4}">
      <formula1>$AG$39:$AG$40</formula1>
    </dataValidation>
    <dataValidation type="list" allowBlank="1" showInputMessage="1" showErrorMessage="1" sqref="V46" xr:uid="{AC22CC21-FF34-4AF9-A20C-763C9CAC4941}">
      <formula1>$AG$41:$AG$42</formula1>
    </dataValidation>
    <dataValidation type="list" allowBlank="1" showInputMessage="1" showErrorMessage="1" sqref="V50" xr:uid="{2C1770EF-BA60-402D-ABEE-423207C8137A}">
      <formula1>$AG$43:$AG$44</formula1>
    </dataValidation>
    <dataValidation type="list" allowBlank="1" showInputMessage="1" showErrorMessage="1" sqref="V54" xr:uid="{4C14983F-AA05-4487-B116-5BBEA32FEDFD}">
      <formula1>$AG$45:$AG$46</formula1>
    </dataValidation>
    <dataValidation type="list" allowBlank="1" showInputMessage="1" showErrorMessage="1" sqref="V58" xr:uid="{EF895A04-3FF3-47F3-B4CB-1ADFD0BC1A6B}">
      <formula1>$AG$47:$AG$48</formula1>
    </dataValidation>
    <dataValidation type="list" allowBlank="1" showInputMessage="1" showErrorMessage="1" sqref="V62" xr:uid="{4F1F8D32-FD88-4FF6-BFBC-58D1FEAD82C4}">
      <formula1>$AG$49:$AG$50</formula1>
    </dataValidation>
    <dataValidation type="list" allowBlank="1" showInputMessage="1" showErrorMessage="1" sqref="V66" xr:uid="{053C63CF-078F-402A-A1AC-7D53D8F662D5}">
      <formula1>$AG$51:$AG$52</formula1>
    </dataValidation>
    <dataValidation type="list" allowBlank="1" showInputMessage="1" showErrorMessage="1" sqref="T40" xr:uid="{5991BB07-5FBE-44E4-BDD8-636ACC076DB0}">
      <formula1>$AG$37:$AG$40</formula1>
    </dataValidation>
    <dataValidation type="list" allowBlank="1" showInputMessage="1" showErrorMessage="1" sqref="T48" xr:uid="{6739A132-BD5E-4897-B3CC-18B09DF67FFA}">
      <formula1>$AG$41:$AG$44</formula1>
    </dataValidation>
    <dataValidation type="list" allowBlank="1" showInputMessage="1" showErrorMessage="1" sqref="T56" xr:uid="{C958A7E1-7C4A-4EFB-A52D-50570C667F90}">
      <formula1>$AG$45:$AG$48</formula1>
    </dataValidation>
    <dataValidation type="list" allowBlank="1" showInputMessage="1" showErrorMessage="1" sqref="T64" xr:uid="{6409E710-D8F7-4118-AA14-F2D46FB4C70C}">
      <formula1>$AG$49:$AG$52</formula1>
    </dataValidation>
    <dataValidation type="list" allowBlank="1" showInputMessage="1" showErrorMessage="1" sqref="R44" xr:uid="{ACEBD55B-E7E2-43D4-9C57-FF72E8268729}">
      <formula1>$AG$37:$AG$44</formula1>
    </dataValidation>
    <dataValidation type="list" allowBlank="1" showInputMessage="1" showErrorMessage="1" sqref="R60" xr:uid="{11796FF7-F5BC-4C4C-A0A1-67779E22A679}">
      <formula1>$AG$45:$AG$52</formula1>
    </dataValidation>
    <dataValidation type="list" allowBlank="1" showInputMessage="1" showErrorMessage="1" sqref="P51" xr:uid="{4D64C067-E651-4A73-8A58-00E650E23602}">
      <formula1>$AF$41:$AF$48</formula1>
    </dataValidation>
  </dataValidations>
  <pageMargins left="0.75" right="0.75" top="1" bottom="1" header="0.5" footer="0.5"/>
  <pageSetup orientation="portrait"/>
  <headerFooter alignWithMargins="0"/>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F1C48-89F6-495C-8FE1-E060AA1764FF}">
  <sheetPr codeName="Sheet32">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496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USC</v>
      </c>
      <c r="AG25" s="101" t="str">
        <f>T14</f>
        <v>PUR</v>
      </c>
    </row>
    <row r="26" spans="1:33">
      <c r="A26" s="62"/>
      <c r="B26" s="102"/>
      <c r="D26" s="133"/>
      <c r="E26" s="117"/>
      <c r="F26" s="131"/>
      <c r="G26" s="112"/>
      <c r="H26" s="112"/>
      <c r="I26" s="165">
        <v>6</v>
      </c>
      <c r="J26" s="105" t="s">
        <v>34</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PUR</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CLEM</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OR ST</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MSU/UCLA</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11</v>
      </c>
      <c r="F54" s="106" t="s">
        <v>416</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21" priority="1" operator="equal">
      <formula>63</formula>
    </cfRule>
    <cfRule type="cellIs" dxfId="20" priority="2" operator="notEqual">
      <formula>63</formula>
    </cfRule>
  </conditionalFormatting>
  <dataValidations count="63">
    <dataValidation type="list" allowBlank="1" showInputMessage="1" showErrorMessage="1" sqref="P51" xr:uid="{3EBA047A-0B1C-4A24-AF4D-BDD646EA329C}">
      <formula1>$AF$41:$AF$48</formula1>
    </dataValidation>
    <dataValidation type="list" allowBlank="1" showInputMessage="1" showErrorMessage="1" sqref="R60" xr:uid="{27A52BB2-CF2F-4519-8CDD-0111FFD340C8}">
      <formula1>$AG$45:$AG$52</formula1>
    </dataValidation>
    <dataValidation type="list" allowBlank="1" showInputMessage="1" showErrorMessage="1" sqref="R44" xr:uid="{ABD99B44-D5B4-4C7F-9241-A2CE3B6E453F}">
      <formula1>$AG$37:$AG$44</formula1>
    </dataValidation>
    <dataValidation type="list" allowBlank="1" showInputMessage="1" showErrorMessage="1" sqref="T64" xr:uid="{5083A114-0F51-41FD-9A70-FBE3C7B7A7A7}">
      <formula1>$AG$49:$AG$52</formula1>
    </dataValidation>
    <dataValidation type="list" allowBlank="1" showInputMessage="1" showErrorMessage="1" sqref="T56" xr:uid="{7B2995BE-0117-411A-9662-401078079D1F}">
      <formula1>$AG$45:$AG$48</formula1>
    </dataValidation>
    <dataValidation type="list" allowBlank="1" showInputMessage="1" showErrorMessage="1" sqref="T48" xr:uid="{FF0A95DD-7199-4C1D-8C45-70EDA5FD0FA9}">
      <formula1>$AG$41:$AG$44</formula1>
    </dataValidation>
    <dataValidation type="list" allowBlank="1" showInputMessage="1" showErrorMessage="1" sqref="T40" xr:uid="{C82E35B7-5E1B-426E-892C-5EF8D8A4999D}">
      <formula1>$AG$37:$AG$40</formula1>
    </dataValidation>
    <dataValidation type="list" allowBlank="1" showInputMessage="1" showErrorMessage="1" sqref="V66" xr:uid="{DFA3A4FC-4C2C-441C-9082-23C9DB863C33}">
      <formula1>$AG$51:$AG$52</formula1>
    </dataValidation>
    <dataValidation type="list" allowBlank="1" showInputMessage="1" showErrorMessage="1" sqref="V62" xr:uid="{A2654A01-8DC7-4D82-A8AD-C7DE97B6DC73}">
      <formula1>$AG$49:$AG$50</formula1>
    </dataValidation>
    <dataValidation type="list" allowBlank="1" showInputMessage="1" showErrorMessage="1" sqref="V58" xr:uid="{CC4EE72E-E703-481C-972E-B326BF22AE2E}">
      <formula1>$AG$47:$AG$48</formula1>
    </dataValidation>
    <dataValidation type="list" allowBlank="1" showInputMessage="1" showErrorMessage="1" sqref="V54" xr:uid="{3048C880-2BE5-466C-98A2-119D11135FF5}">
      <formula1>$AG$45:$AG$46</formula1>
    </dataValidation>
    <dataValidation type="list" allowBlank="1" showInputMessage="1" showErrorMessage="1" sqref="V50" xr:uid="{F8890BC5-A443-41D6-9C06-36167FFFE805}">
      <formula1>$AG$43:$AG$44</formula1>
    </dataValidation>
    <dataValidation type="list" allowBlank="1" showInputMessage="1" showErrorMessage="1" sqref="V46" xr:uid="{188FE700-5F3B-49AA-890B-E2566D90A24C}">
      <formula1>$AG$41:$AG$42</formula1>
    </dataValidation>
    <dataValidation type="list" allowBlank="1" showInputMessage="1" showErrorMessage="1" sqref="V42" xr:uid="{26174ED6-E523-4A76-A595-35F566B2D3C0}">
      <formula1>$AG$39:$AG$40</formula1>
    </dataValidation>
    <dataValidation type="list" allowBlank="1" showInputMessage="1" showErrorMessage="1" sqref="V38" xr:uid="{145714D8-56C0-45BF-A21A-568F7CA30626}">
      <formula1>$AG$37:$AG$38</formula1>
    </dataValidation>
    <dataValidation type="list" allowBlank="1" showInputMessage="1" showErrorMessage="1" sqref="P17" xr:uid="{868E8C28-30FA-42F7-BDB5-B0EF53EB737B}">
      <formula1>$AF$7:$AF$14</formula1>
    </dataValidation>
    <dataValidation type="list" allowBlank="1" showInputMessage="1" showErrorMessage="1" sqref="R26" xr:uid="{5646D717-13D4-464F-82E1-3408410FD607}">
      <formula1>$AG$11:$AG$18</formula1>
    </dataValidation>
    <dataValidation type="list" allowBlank="1" showInputMessage="1" showErrorMessage="1" sqref="R10" xr:uid="{987C5324-4DBC-462A-9551-776C6068693F}">
      <formula1>$AG$3:$AG$10</formula1>
    </dataValidation>
    <dataValidation type="list" allowBlank="1" showInputMessage="1" showErrorMessage="1" sqref="T30" xr:uid="{1177A07D-FA3A-4725-91F8-53F45B53996F}">
      <formula1>$AG$15:$AG$18</formula1>
    </dataValidation>
    <dataValidation type="list" allowBlank="1" showInputMessage="1" showErrorMessage="1" sqref="L51" xr:uid="{9DCA9070-303E-4F1D-A035-E0FAC70526D7}">
      <formula1>$AE$41:$AE$48</formula1>
    </dataValidation>
    <dataValidation type="list" allowBlank="1" showInputMessage="1" showErrorMessage="1" sqref="J60" xr:uid="{5A90EF27-29E8-4957-9377-0EBA1CF02035}">
      <formula1>$AD$45:$AD$52</formula1>
    </dataValidation>
    <dataValidation type="list" allowBlank="1" showInputMessage="1" showErrorMessage="1" sqref="J44" xr:uid="{2705F3BB-78F0-4FEA-9028-DEAA8CD678D8}">
      <formula1>$AD$37:$AD$44</formula1>
    </dataValidation>
    <dataValidation type="list" allowBlank="1" showInputMessage="1" showErrorMessage="1" sqref="H64" xr:uid="{3DA46BD8-DB65-47A3-AA1D-1B14EE757B42}">
      <formula1>$AD$49:$AD$52</formula1>
    </dataValidation>
    <dataValidation type="list" allowBlank="1" showInputMessage="1" showErrorMessage="1" sqref="H56" xr:uid="{2F3C6D2D-1503-48F8-BFDB-66121C244142}">
      <formula1>$AD$45:$AD$48</formula1>
    </dataValidation>
    <dataValidation type="list" allowBlank="1" showInputMessage="1" showErrorMessage="1" sqref="H48" xr:uid="{D642032C-4822-490A-B5F5-F0A4A1FC7803}">
      <formula1>$AD$41:$AD$44</formula1>
    </dataValidation>
    <dataValidation type="list" allowBlank="1" showInputMessage="1" showErrorMessage="1" sqref="H40" xr:uid="{1A78C2D1-E6CF-4BB6-A07D-A2A22B8E8BC9}">
      <formula1>$AD$37:$AD$40</formula1>
    </dataValidation>
    <dataValidation type="list" allowBlank="1" showInputMessage="1" showErrorMessage="1" sqref="F66" xr:uid="{93B00C12-D90C-4423-84BF-B8D929F2CADB}">
      <formula1>$AD$51:$AD$52</formula1>
    </dataValidation>
    <dataValidation type="list" allowBlank="1" showInputMessage="1" showErrorMessage="1" sqref="F62" xr:uid="{2C820FEE-B625-4DF4-A6E4-1CA1130D1D2A}">
      <formula1>$AD$49:$AD$50</formula1>
    </dataValidation>
    <dataValidation type="list" allowBlank="1" showInputMessage="1" showErrorMessage="1" sqref="F58" xr:uid="{8F36A0D9-B5C0-4669-A2C3-85D5E2511F55}">
      <formula1>$AD$47:$AD$48</formula1>
    </dataValidation>
    <dataValidation type="list" allowBlank="1" showInputMessage="1" showErrorMessage="1" sqref="F54" xr:uid="{830ACF97-406B-48D7-B199-7E733CC68822}">
      <formula1>$AD$45:$AD$46</formula1>
    </dataValidation>
    <dataValidation type="list" allowBlank="1" showInputMessage="1" showErrorMessage="1" sqref="F50" xr:uid="{B5991635-341B-4B6F-809E-1C9DAA579386}">
      <formula1>$AD$43:$AD$44</formula1>
    </dataValidation>
    <dataValidation type="list" allowBlank="1" showInputMessage="1" showErrorMessage="1" sqref="F46" xr:uid="{CF993443-7FCE-47BF-9B08-7543BB5A87C4}">
      <formula1>$AD$41:$AD$42</formula1>
    </dataValidation>
    <dataValidation type="list" allowBlank="1" showInputMessage="1" showErrorMessage="1" sqref="F42" xr:uid="{38F657CC-404F-4E6F-B793-8C305BB7E10C}">
      <formula1>$AD$39:$AD$40</formula1>
    </dataValidation>
    <dataValidation type="list" allowBlank="1" showInputMessage="1" showErrorMessage="1" sqref="F38" xr:uid="{EDE663E8-C890-4E24-969D-7696E71A43CF}">
      <formula1>$AD$37:$AD$38</formula1>
    </dataValidation>
    <dataValidation type="list" allowBlank="1" showInputMessage="1" showErrorMessage="1" sqref="H14" xr:uid="{698C3F66-7CB8-47DB-AA6C-297591161551}">
      <formula1>$AD$7:$AD$10</formula1>
    </dataValidation>
    <dataValidation type="list" allowBlank="1" showInputMessage="1" showErrorMessage="1" sqref="H6" xr:uid="{22C8733E-A455-4154-AFB5-ABAD660B8B78}">
      <formula1>$AD$3:$AD$6</formula1>
    </dataValidation>
    <dataValidation type="list" allowBlank="1" showInputMessage="1" showErrorMessage="1" sqref="T22" xr:uid="{A3756C03-793A-4351-B607-01CD8045292E}">
      <formula1>$AG$11:$AG$14</formula1>
    </dataValidation>
    <dataValidation type="list" allowBlank="1" showInputMessage="1" showErrorMessage="1" sqref="T14" xr:uid="{1F14CEC5-0ABB-4C49-9C6A-88E8E04C3623}">
      <formula1>$AG$7:$AG$10</formula1>
    </dataValidation>
    <dataValidation type="list" allowBlank="1" showInputMessage="1" showErrorMessage="1" sqref="T6" xr:uid="{FF2A30A5-A5B6-4A92-A674-3B98ED133C42}">
      <formula1>$AG$3:$AG$6</formula1>
    </dataValidation>
    <dataValidation type="list" allowBlank="1" showInputMessage="1" showErrorMessage="1" sqref="V32" xr:uid="{1CA2C22B-36AD-4E34-9DD6-9C71B8FAD2C6}">
      <formula1>$AG$17:$AG$18</formula1>
    </dataValidation>
    <dataValidation type="list" allowBlank="1" showInputMessage="1" showErrorMessage="1" sqref="V28" xr:uid="{BC4190A5-8DDE-4DBC-91CD-52F73FEC51CE}">
      <formula1>$AG$15:$AG$16</formula1>
    </dataValidation>
    <dataValidation type="list" allowBlank="1" showInputMessage="1" showErrorMessage="1" sqref="V24" xr:uid="{BEF8DC27-69E1-4E43-A4B3-3AD8BF2D3321}">
      <formula1>$AG$13:$AG$14</formula1>
    </dataValidation>
    <dataValidation type="list" allowBlank="1" showInputMessage="1" showErrorMessage="1" sqref="V20" xr:uid="{8C6176C5-21EA-40C4-A202-FEABE32B208E}">
      <formula1>$AG$11:$AG$12</formula1>
    </dataValidation>
    <dataValidation type="list" allowBlank="1" showInputMessage="1" showErrorMessage="1" sqref="V16" xr:uid="{25A2DECD-D6CC-4622-92F6-213555CB2F68}">
      <formula1>$AG$9:$AG$10</formula1>
    </dataValidation>
    <dataValidation type="list" allowBlank="1" showInputMessage="1" showErrorMessage="1" sqref="V12" xr:uid="{E59085EB-08AD-40F2-9C9A-0552E2A83BFE}">
      <formula1>$AG$7:$AG$8</formula1>
    </dataValidation>
    <dataValidation type="list" allowBlank="1" showInputMessage="1" showErrorMessage="1" sqref="V8" xr:uid="{5C571D79-E50A-4A42-A967-7245E3BB65CC}">
      <formula1>$AG$5:$AG$6</formula1>
    </dataValidation>
    <dataValidation type="list" allowBlank="1" showInputMessage="1" showErrorMessage="1" sqref="V4" xr:uid="{BD65AC65-9CBE-47EC-AA75-75E3D804FFA4}">
      <formula1>$AG$3:$AG$4</formula1>
    </dataValidation>
    <dataValidation type="list" allowBlank="1" showInputMessage="1" showErrorMessage="1" sqref="N35" xr:uid="{DBCEAB6A-EC25-4F09-B9BF-708354974138}">
      <formula1>$AE$24:$AE$31</formula1>
    </dataValidation>
    <dataValidation type="list" allowBlank="1" showInputMessage="1" showErrorMessage="1" sqref="N38" xr:uid="{D417B867-A341-41F6-9861-33099FFB86A8}">
      <formula1>$AG$24:$AG$31</formula1>
    </dataValidation>
    <dataValidation type="list" allowBlank="1" showInputMessage="1" showErrorMessage="1" sqref="N32" xr:uid="{6BEDC874-DC98-4E03-BFF5-4691A992D64F}">
      <formula1>$AD$24:$AD$31</formula1>
    </dataValidation>
    <dataValidation type="list" allowBlank="1" showInputMessage="1" showErrorMessage="1" sqref="L17" xr:uid="{A3DFA118-72FB-4795-9E6B-B984FE4D2EB1}">
      <formula1>$AE$7:$AE$14</formula1>
    </dataValidation>
    <dataValidation type="list" allowBlank="1" showInputMessage="1" showErrorMessage="1" sqref="J26" xr:uid="{0048F8BC-8D69-4FBA-BDA5-FE3A043B43C1}">
      <formula1>$AD$11:$AD$18</formula1>
    </dataValidation>
    <dataValidation type="list" allowBlank="1" showInputMessage="1" showErrorMessage="1" sqref="H30" xr:uid="{81A3CC18-5957-4528-BC72-E36AD7F8A8C4}">
      <formula1>$AD$15:$AD$18</formula1>
    </dataValidation>
    <dataValidation type="list" allowBlank="1" showInputMessage="1" showErrorMessage="1" sqref="H22" xr:uid="{41F61D51-6045-4995-BCB9-0AACA29E650F}">
      <formula1>$AD$11:$AD$14</formula1>
    </dataValidation>
    <dataValidation type="list" allowBlank="1" showInputMessage="1" showErrorMessage="1" sqref="F32" xr:uid="{6731B0BC-3A41-4D6B-B417-9DBA85056DF9}">
      <formula1>$AD$17:$AD$18</formula1>
    </dataValidation>
    <dataValidation type="list" allowBlank="1" showInputMessage="1" showErrorMessage="1" sqref="F28" xr:uid="{853029DC-AA74-4251-9230-418BE9D8B476}">
      <formula1>$AD$15:$AD$16</formula1>
    </dataValidation>
    <dataValidation type="list" allowBlank="1" showInputMessage="1" showErrorMessage="1" sqref="F24" xr:uid="{D92C3EC0-C3DA-48FE-BE57-D5F8C488D308}">
      <formula1>$AD$13:$AD$14</formula1>
    </dataValidation>
    <dataValidation type="list" allowBlank="1" showInputMessage="1" showErrorMessage="1" sqref="F20" xr:uid="{4C598F71-4A00-43D6-B2A1-0CA5D6D73E5A}">
      <formula1>$AD$11:$AD$12</formula1>
    </dataValidation>
    <dataValidation type="list" allowBlank="1" showInputMessage="1" showErrorMessage="1" sqref="F16" xr:uid="{B5C4BE16-9D3D-4FDD-ABD2-45B3EC8243E3}">
      <formula1>$AD$9:$AD$10</formula1>
    </dataValidation>
    <dataValidation type="list" allowBlank="1" showInputMessage="1" showErrorMessage="1" sqref="F12" xr:uid="{A14C109D-6BEA-43B7-AC64-E2ECF68F4A3C}">
      <formula1>$AD$7:$AD$8</formula1>
    </dataValidation>
    <dataValidation type="list" allowBlank="1" showInputMessage="1" showErrorMessage="1" sqref="J10" xr:uid="{FAABF595-F32A-4D48-A3BE-6218CD25DBBF}">
      <formula1>$AD$3:$AD$10</formula1>
    </dataValidation>
    <dataValidation type="list" allowBlank="1" showInputMessage="1" showErrorMessage="1" sqref="F8" xr:uid="{49B0A57E-1485-4245-AB66-3C3877CACD7B}">
      <formula1>$AD$5:$AD$6</formula1>
    </dataValidation>
    <dataValidation type="list" allowBlank="1" showInputMessage="1" showErrorMessage="1" sqref="F4" xr:uid="{1CEA15F6-C3F4-4127-B087-C445F30D46AD}">
      <formula1>$AD$3:$AD$4</formula1>
    </dataValidation>
  </dataValidations>
  <pageMargins left="0.75" right="0.75" top="1" bottom="1" header="0.5" footer="0.5"/>
  <pageSetup orientation="portrait"/>
  <headerFooter alignWithMargins="0"/>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427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404</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L14:P14"/>
    <mergeCell ref="H16:H20"/>
    <mergeCell ref="T16:T20"/>
    <mergeCell ref="H50:H54"/>
    <mergeCell ref="T50:T54"/>
    <mergeCell ref="A3:A9"/>
    <mergeCell ref="AA3:AA9"/>
    <mergeCell ref="A11:A17"/>
    <mergeCell ref="AA11:AA17"/>
    <mergeCell ref="A19:A25"/>
    <mergeCell ref="AA19:AA25"/>
    <mergeCell ref="A61:A67"/>
    <mergeCell ref="AA61:AA67"/>
    <mergeCell ref="A27:A33"/>
    <mergeCell ref="AA27:AA33"/>
    <mergeCell ref="A37:A43"/>
    <mergeCell ref="AA37:AA43"/>
    <mergeCell ref="A45:A51"/>
    <mergeCell ref="AA45:AA51"/>
    <mergeCell ref="A53:A59"/>
    <mergeCell ref="AA53:AA59"/>
  </mergeCells>
  <conditionalFormatting sqref="N2">
    <cfRule type="cellIs" dxfId="19" priority="1" operator="equal">
      <formula>63</formula>
    </cfRule>
    <cfRule type="cellIs" dxfId="18" priority="2" operator="notEqual">
      <formula>63</formula>
    </cfRule>
  </conditionalFormatting>
  <dataValidations count="63">
    <dataValidation type="list" allowBlank="1" showInputMessage="1" showErrorMessage="1" sqref="F4" xr:uid="{DDE75C6B-5900-4D52-8685-74BBC97F030F}">
      <formula1>$AD$3:$AD$4</formula1>
    </dataValidation>
    <dataValidation type="list" allowBlank="1" showInputMessage="1" showErrorMessage="1" sqref="F8" xr:uid="{56681BA7-3CEA-4CDD-BB28-96CC3DC92BD7}">
      <formula1>$AD$5:$AD$6</formula1>
    </dataValidation>
    <dataValidation type="list" allowBlank="1" showInputMessage="1" showErrorMessage="1" sqref="J10" xr:uid="{A73B5922-C4E3-4FBC-A7D8-0D09DBC558BD}">
      <formula1>$AD$3:$AD$10</formula1>
    </dataValidation>
    <dataValidation type="list" allowBlank="1" showInputMessage="1" showErrorMessage="1" sqref="F12" xr:uid="{46AAF08C-5525-4F9D-BD27-8DF39C3E9AA4}">
      <formula1>$AD$7:$AD$8</formula1>
    </dataValidation>
    <dataValidation type="list" allowBlank="1" showInputMessage="1" showErrorMessage="1" sqref="F16" xr:uid="{42E4F4B3-6A2C-4C3F-81E3-49C6C8B1FF3A}">
      <formula1>$AD$9:$AD$10</formula1>
    </dataValidation>
    <dataValidation type="list" allowBlank="1" showInputMessage="1" showErrorMessage="1" sqref="F20" xr:uid="{AF4F5309-ADA1-45D2-B681-EB8C679C813C}">
      <formula1>$AD$11:$AD$12</formula1>
    </dataValidation>
    <dataValidation type="list" allowBlank="1" showInputMessage="1" showErrorMessage="1" sqref="F24" xr:uid="{AB48823A-1D09-43FC-8226-08DB2533B8D4}">
      <formula1>$AD$13:$AD$14</formula1>
    </dataValidation>
    <dataValidation type="list" allowBlank="1" showInputMessage="1" showErrorMessage="1" sqref="F28" xr:uid="{67152056-F32D-4B4E-929F-44E4DB2F116A}">
      <formula1>$AD$15:$AD$16</formula1>
    </dataValidation>
    <dataValidation type="list" allowBlank="1" showInputMessage="1" showErrorMessage="1" sqref="F32" xr:uid="{1D155ADC-2DFA-4DC0-A55C-C944216C43E0}">
      <formula1>$AD$17:$AD$18</formula1>
    </dataValidation>
    <dataValidation type="list" allowBlank="1" showInputMessage="1" showErrorMessage="1" sqref="H22" xr:uid="{EFF187C4-61B3-465F-BF07-51B23F9D27B0}">
      <formula1>$AD$11:$AD$14</formula1>
    </dataValidation>
    <dataValidation type="list" allowBlank="1" showInputMessage="1" showErrorMessage="1" sqref="H30" xr:uid="{B5A6FCC1-FFDC-4008-9922-DE3010FADA8B}">
      <formula1>$AD$15:$AD$18</formula1>
    </dataValidation>
    <dataValidation type="list" allowBlank="1" showInputMessage="1" showErrorMessage="1" sqref="J26" xr:uid="{CB0E9DCC-30E7-44E3-AB67-07CB6435E9ED}">
      <formula1>$AD$11:$AD$18</formula1>
    </dataValidation>
    <dataValidation type="list" allowBlank="1" showInputMessage="1" showErrorMessage="1" sqref="L17" xr:uid="{3F08F712-128A-474B-9E5E-43F1AB548B40}">
      <formula1>$AE$7:$AE$14</formula1>
    </dataValidation>
    <dataValidation type="list" allowBlank="1" showInputMessage="1" showErrorMessage="1" sqref="N32" xr:uid="{580224F7-1386-46C0-9AF0-B423C16C12F3}">
      <formula1>$AD$24:$AD$31</formula1>
    </dataValidation>
    <dataValidation type="list" allowBlank="1" showInputMessage="1" showErrorMessage="1" sqref="N38" xr:uid="{4F14EBF8-2C51-4085-AE30-2999EFEBC00A}">
      <formula1>$AG$24:$AG$31</formula1>
    </dataValidation>
    <dataValidation type="list" allowBlank="1" showInputMessage="1" showErrorMessage="1" sqref="N35" xr:uid="{CBB38EA9-BCF9-4947-BE15-0266018B3B50}">
      <formula1>$AE$24:$AE$31</formula1>
    </dataValidation>
    <dataValidation type="list" allowBlank="1" showInputMessage="1" showErrorMessage="1" sqref="V4" xr:uid="{14676F00-0726-4A54-A2F9-B7856982ADA5}">
      <formula1>$AG$3:$AG$4</formula1>
    </dataValidation>
    <dataValidation type="list" allowBlank="1" showInputMessage="1" showErrorMessage="1" sqref="V8" xr:uid="{4A7E82E5-1169-452D-AA8B-446D2D343E3C}">
      <formula1>$AG$5:$AG$6</formula1>
    </dataValidation>
    <dataValidation type="list" allowBlank="1" showInputMessage="1" showErrorMessage="1" sqref="V12" xr:uid="{329C0C03-5D96-4C0B-9292-11835E768D6F}">
      <formula1>$AG$7:$AG$8</formula1>
    </dataValidation>
    <dataValidation type="list" allowBlank="1" showInputMessage="1" showErrorMessage="1" sqref="V16" xr:uid="{540CDDD3-19CF-4E97-A305-F95674C16AC7}">
      <formula1>$AG$9:$AG$10</formula1>
    </dataValidation>
    <dataValidation type="list" allowBlank="1" showInputMessage="1" showErrorMessage="1" sqref="V20" xr:uid="{D610A34B-D4AB-45FF-B8E4-DEAC958FA055}">
      <formula1>$AG$11:$AG$12</formula1>
    </dataValidation>
    <dataValidation type="list" allowBlank="1" showInputMessage="1" showErrorMessage="1" sqref="V24" xr:uid="{CE6D142A-AB89-4963-B3F8-437958C34110}">
      <formula1>$AG$13:$AG$14</formula1>
    </dataValidation>
    <dataValidation type="list" allowBlank="1" showInputMessage="1" showErrorMessage="1" sqref="V28" xr:uid="{21AB3F79-1E65-4714-95B7-3FC7558B7A5D}">
      <formula1>$AG$15:$AG$16</formula1>
    </dataValidation>
    <dataValidation type="list" allowBlank="1" showInputMessage="1" showErrorMessage="1" sqref="V32" xr:uid="{FDC7986E-6E6A-4640-933A-EE3C22F79A14}">
      <formula1>$AG$17:$AG$18</formula1>
    </dataValidation>
    <dataValidation type="list" allowBlank="1" showInputMessage="1" showErrorMessage="1" sqref="T6" xr:uid="{C82F4160-2054-4302-9DEA-CDC0DFFB7731}">
      <formula1>$AG$3:$AG$6</formula1>
    </dataValidation>
    <dataValidation type="list" allowBlank="1" showInputMessage="1" showErrorMessage="1" sqref="T14" xr:uid="{2D18AE25-81FA-462D-973A-921FF0F1BD52}">
      <formula1>$AG$7:$AG$10</formula1>
    </dataValidation>
    <dataValidation type="list" allowBlank="1" showInputMessage="1" showErrorMessage="1" sqref="T22" xr:uid="{276D403A-8791-4679-A8D4-7F92E93E738C}">
      <formula1>$AG$11:$AG$14</formula1>
    </dataValidation>
    <dataValidation type="list" allowBlank="1" showInputMessage="1" showErrorMessage="1" sqref="H6" xr:uid="{985BD24F-FD9C-4A6A-A093-1B344B8982BB}">
      <formula1>$AD$3:$AD$6</formula1>
    </dataValidation>
    <dataValidation type="list" allowBlank="1" showInputMessage="1" showErrorMessage="1" sqref="H14" xr:uid="{E5A9294B-A9B3-4D94-893E-DCFA51C7EBC7}">
      <formula1>$AD$7:$AD$10</formula1>
    </dataValidation>
    <dataValidation type="list" allowBlank="1" showInputMessage="1" showErrorMessage="1" sqref="F38" xr:uid="{113C47C9-6DD2-4939-B935-A03E2B925232}">
      <formula1>$AD$37:$AD$38</formula1>
    </dataValidation>
    <dataValidation type="list" allowBlank="1" showInputMessage="1" showErrorMessage="1" sqref="F42" xr:uid="{6E6C03B4-CABC-46C7-BDC9-77B3433E3EB6}">
      <formula1>$AD$39:$AD$40</formula1>
    </dataValidation>
    <dataValidation type="list" allowBlank="1" showInputMessage="1" showErrorMessage="1" sqref="F46" xr:uid="{142909B7-472D-486C-B45A-D7E87DA8FB90}">
      <formula1>$AD$41:$AD$42</formula1>
    </dataValidation>
    <dataValidation type="list" allowBlank="1" showInputMessage="1" showErrorMessage="1" sqref="F50" xr:uid="{002820C7-CF50-4DB5-85F8-6213AF21F25B}">
      <formula1>$AD$43:$AD$44</formula1>
    </dataValidation>
    <dataValidation type="list" allowBlank="1" showInputMessage="1" showErrorMessage="1" sqref="F54" xr:uid="{2A0C1406-8CC2-4F05-B797-ADDF043E19A9}">
      <formula1>$AD$45:$AD$46</formula1>
    </dataValidation>
    <dataValidation type="list" allowBlank="1" showInputMessage="1" showErrorMessage="1" sqref="F58" xr:uid="{E298E827-9252-4AF5-AE4F-B7C5E1260B88}">
      <formula1>$AD$47:$AD$48</formula1>
    </dataValidation>
    <dataValidation type="list" allowBlank="1" showInputMessage="1" showErrorMessage="1" sqref="F62" xr:uid="{FF266A71-F7A2-4323-ADBD-E2F176BD3A49}">
      <formula1>$AD$49:$AD$50</formula1>
    </dataValidation>
    <dataValidation type="list" allowBlank="1" showInputMessage="1" showErrorMessage="1" sqref="F66" xr:uid="{17F96860-70DE-40DB-BC47-AF4CE6F5C606}">
      <formula1>$AD$51:$AD$52</formula1>
    </dataValidation>
    <dataValidation type="list" allowBlank="1" showInputMessage="1" showErrorMessage="1" sqref="H40" xr:uid="{592255D0-6CCB-45BD-B39C-E7C77A37720D}">
      <formula1>$AD$37:$AD$40</formula1>
    </dataValidation>
    <dataValidation type="list" allowBlank="1" showInputMessage="1" showErrorMessage="1" sqref="H48" xr:uid="{8A93898C-83DC-4C79-B2ED-BCD9AA7F138F}">
      <formula1>$AD$41:$AD$44</formula1>
    </dataValidation>
    <dataValidation type="list" allowBlank="1" showInputMessage="1" showErrorMessage="1" sqref="H56" xr:uid="{1DFD79EE-8D99-4AD4-A074-BB860FA421A0}">
      <formula1>$AD$45:$AD$48</formula1>
    </dataValidation>
    <dataValidation type="list" allowBlank="1" showInputMessage="1" showErrorMessage="1" sqref="H64" xr:uid="{40CE41DF-7EED-4E73-A0EA-BF94D816C63C}">
      <formula1>$AD$49:$AD$52</formula1>
    </dataValidation>
    <dataValidation type="list" allowBlank="1" showInputMessage="1" showErrorMessage="1" sqref="J44" xr:uid="{97D54D41-C612-46BD-9E26-50A7AAB2C242}">
      <formula1>$AD$37:$AD$44</formula1>
    </dataValidation>
    <dataValidation type="list" allowBlank="1" showInputMessage="1" showErrorMessage="1" sqref="J60" xr:uid="{98269857-4C46-408A-9183-D4F5F323462E}">
      <formula1>$AD$45:$AD$52</formula1>
    </dataValidation>
    <dataValidation type="list" allowBlank="1" showInputMessage="1" showErrorMessage="1" sqref="L51" xr:uid="{94D71117-6163-4DE3-8C53-26EFCFFE91EE}">
      <formula1>$AE$41:$AE$48</formula1>
    </dataValidation>
    <dataValidation type="list" allowBlank="1" showInputMessage="1" showErrorMessage="1" sqref="T30" xr:uid="{77BBF4F4-4CAC-4C77-A237-0BD04CABD254}">
      <formula1>$AG$15:$AG$18</formula1>
    </dataValidation>
    <dataValidation type="list" allowBlank="1" showInputMessage="1" showErrorMessage="1" sqref="R10" xr:uid="{EA40CB3F-78A0-4948-8343-D72CF4A8A313}">
      <formula1>$AG$3:$AG$10</formula1>
    </dataValidation>
    <dataValidation type="list" allowBlank="1" showInputMessage="1" showErrorMessage="1" sqref="R26" xr:uid="{F8BD56D9-A25F-4C3D-9DCB-E75816C8836F}">
      <formula1>$AG$11:$AG$18</formula1>
    </dataValidation>
    <dataValidation type="list" allowBlank="1" showInputMessage="1" showErrorMessage="1" sqref="P17" xr:uid="{7D254CBE-3168-46A0-83B9-2605DE375B67}">
      <formula1>$AF$7:$AF$14</formula1>
    </dataValidation>
    <dataValidation type="list" allowBlank="1" showInputMessage="1" showErrorMessage="1" sqref="V38" xr:uid="{CDC8377F-C539-4672-B554-711A5EB035FC}">
      <formula1>$AG$37:$AG$38</formula1>
    </dataValidation>
    <dataValidation type="list" allowBlank="1" showInputMessage="1" showErrorMessage="1" sqref="V42" xr:uid="{4FCEC2AB-46EF-4F17-AE31-D127AC8501D7}">
      <formula1>$AG$39:$AG$40</formula1>
    </dataValidation>
    <dataValidation type="list" allowBlank="1" showInputMessage="1" showErrorMessage="1" sqref="V46" xr:uid="{9DCB564E-1018-4333-945B-4BEE15EE30EE}">
      <formula1>$AG$41:$AG$42</formula1>
    </dataValidation>
    <dataValidation type="list" allowBlank="1" showInputMessage="1" showErrorMessage="1" sqref="V50" xr:uid="{7AF57404-8D7A-49A4-9251-085BA745C66C}">
      <formula1>$AG$43:$AG$44</formula1>
    </dataValidation>
    <dataValidation type="list" allowBlank="1" showInputMessage="1" showErrorMessage="1" sqref="V54" xr:uid="{32EF753B-095B-4209-9BB6-467A4373AFF8}">
      <formula1>$AG$45:$AG$46</formula1>
    </dataValidation>
    <dataValidation type="list" allowBlank="1" showInputMessage="1" showErrorMessage="1" sqref="V58" xr:uid="{AD0EB81F-71BD-467D-9618-D98FC1C45E9B}">
      <formula1>$AG$47:$AG$48</formula1>
    </dataValidation>
    <dataValidation type="list" allowBlank="1" showInputMessage="1" showErrorMessage="1" sqref="V62" xr:uid="{52590DE4-0D9A-47E0-ADB1-1A1908BAFE74}">
      <formula1>$AG$49:$AG$50</formula1>
    </dataValidation>
    <dataValidation type="list" allowBlank="1" showInputMessage="1" showErrorMessage="1" sqref="V66" xr:uid="{BD1B353E-3D50-472E-A470-CF70EAB188D0}">
      <formula1>$AG$51:$AG$52</formula1>
    </dataValidation>
    <dataValidation type="list" allowBlank="1" showInputMessage="1" showErrorMessage="1" sqref="T40" xr:uid="{228EFAAC-7882-4931-ABD1-7A8417D945D9}">
      <formula1>$AG$37:$AG$40</formula1>
    </dataValidation>
    <dataValidation type="list" allowBlank="1" showInputMessage="1" showErrorMessage="1" sqref="T48" xr:uid="{2B0D362D-BC84-4ED3-AA90-7A416738268E}">
      <formula1>$AG$41:$AG$44</formula1>
    </dataValidation>
    <dataValidation type="list" allowBlank="1" showInputMessage="1" showErrorMessage="1" sqref="T56" xr:uid="{39B8BBA3-2FE4-4BCB-B82F-771ED6BFCE7E}">
      <formula1>$AG$45:$AG$48</formula1>
    </dataValidation>
    <dataValidation type="list" allowBlank="1" showInputMessage="1" showErrorMessage="1" sqref="T64" xr:uid="{048CC6DC-6AD3-42C6-84D7-71148FD2978C}">
      <formula1>$AG$49:$AG$52</formula1>
    </dataValidation>
    <dataValidation type="list" allowBlank="1" showInputMessage="1" showErrorMessage="1" sqref="R44" xr:uid="{65FC0F5C-1169-446F-8A5F-5AC62CCA2FE1}">
      <formula1>$AG$37:$AG$44</formula1>
    </dataValidation>
    <dataValidation type="list" allowBlank="1" showInputMessage="1" showErrorMessage="1" sqref="R60" xr:uid="{3445FB04-0B5E-4030-81F1-70414FC93C77}">
      <formula1>$AG$45:$AG$52</formula1>
    </dataValidation>
    <dataValidation type="list" allowBlank="1" showInputMessage="1" showErrorMessage="1" sqref="P51" xr:uid="{037BAED8-66AA-4588-82C1-72F3D398C383}">
      <formula1>$AF$41:$AF$48</formula1>
    </dataValidation>
  </dataValidations>
  <pageMargins left="0.75" right="0.75" top="1" bottom="1" header="0.5" footer="0.5"/>
  <pageSetup orientation="portrait" horizontalDpi="4294967292" verticalDpi="4294967292"/>
  <headerFooter alignWithMargins="0"/>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0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177</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9</v>
      </c>
      <c r="F8" s="106" t="s">
        <v>390</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MO</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E WA</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398</v>
      </c>
      <c r="Q17" s="168">
        <v>3</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14</v>
      </c>
      <c r="F24" s="106" t="s">
        <v>399</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PUR</v>
      </c>
      <c r="AG28" s="101" t="str">
        <f>T40</f>
        <v>GA TECH</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GTOWN</v>
      </c>
      <c r="AE29" s="50" t="str">
        <f>R26</f>
        <v>AR</v>
      </c>
      <c r="AG29" s="101" t="str">
        <f>T48</f>
        <v>TEN</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TEN</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CLEM</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398</v>
      </c>
      <c r="O38" s="168">
        <v>3</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409</v>
      </c>
      <c r="U40" s="168">
        <v>9</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345</v>
      </c>
      <c r="S44" s="168">
        <v>5</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12</v>
      </c>
      <c r="H48" s="105" t="s">
        <v>411</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418</v>
      </c>
      <c r="Q51" s="168">
        <v>3</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A61:AA67"/>
    <mergeCell ref="A27:A33"/>
    <mergeCell ref="AA27:AA33"/>
    <mergeCell ref="A37:A43"/>
    <mergeCell ref="AA37:AA43"/>
    <mergeCell ref="A45:A51"/>
    <mergeCell ref="AA45:AA51"/>
    <mergeCell ref="A53:A59"/>
    <mergeCell ref="AA53:AA59"/>
    <mergeCell ref="T50:T54"/>
    <mergeCell ref="H50:H54"/>
    <mergeCell ref="L1:P1"/>
    <mergeCell ref="A61:A67"/>
    <mergeCell ref="A19:A25"/>
    <mergeCell ref="T16:T20"/>
    <mergeCell ref="L14:P14"/>
    <mergeCell ref="H16:H20"/>
    <mergeCell ref="AA19:AA25"/>
    <mergeCell ref="A3:A9"/>
    <mergeCell ref="AA3:AA9"/>
    <mergeCell ref="A11:A17"/>
    <mergeCell ref="AA11:AA17"/>
  </mergeCells>
  <conditionalFormatting sqref="N2">
    <cfRule type="cellIs" dxfId="17" priority="1" operator="equal">
      <formula>63</formula>
    </cfRule>
    <cfRule type="cellIs" dxfId="16" priority="2" operator="notEqual">
      <formula>63</formula>
    </cfRule>
  </conditionalFormatting>
  <dataValidations count="63">
    <dataValidation type="list" allowBlank="1" showInputMessage="1" showErrorMessage="1" sqref="F4" xr:uid="{2D27CFCD-4E5C-4C75-BEED-D6188F17E996}">
      <formula1>$AD$3:$AD$4</formula1>
    </dataValidation>
    <dataValidation type="list" allowBlank="1" showInputMessage="1" showErrorMessage="1" sqref="F8" xr:uid="{9E84C210-29C9-49F7-B773-748D5EE366FF}">
      <formula1>$AD$5:$AD$6</formula1>
    </dataValidation>
    <dataValidation type="list" allowBlank="1" showInputMessage="1" showErrorMessage="1" sqref="J10" xr:uid="{1B24EE0C-F8F3-4BD6-B42D-B7D04D1A9769}">
      <formula1>$AD$3:$AD$10</formula1>
    </dataValidation>
    <dataValidation type="list" allowBlank="1" showInputMessage="1" showErrorMessage="1" sqref="F12" xr:uid="{94EE5149-6DCF-4AD8-9732-3ECFB0617288}">
      <formula1>$AD$7:$AD$8</formula1>
    </dataValidation>
    <dataValidation type="list" allowBlank="1" showInputMessage="1" showErrorMessage="1" sqref="F16" xr:uid="{B345D523-02B6-4683-A617-960409495B67}">
      <formula1>$AD$9:$AD$10</formula1>
    </dataValidation>
    <dataValidation type="list" allowBlank="1" showInputMessage="1" showErrorMessage="1" sqref="F20" xr:uid="{E4D897CB-71B0-45D7-B53B-A29CA0689C35}">
      <formula1>$AD$11:$AD$12</formula1>
    </dataValidation>
    <dataValidation type="list" allowBlank="1" showInputMessage="1" showErrorMessage="1" sqref="F24" xr:uid="{A8B6DAEA-0C3F-4ACC-92A9-2B3864798BDA}">
      <formula1>$AD$13:$AD$14</formula1>
    </dataValidation>
    <dataValidation type="list" allowBlank="1" showInputMessage="1" showErrorMessage="1" sqref="F28" xr:uid="{E5F42D71-A760-4DF0-8B86-89BFCDBFD9A6}">
      <formula1>$AD$15:$AD$16</formula1>
    </dataValidation>
    <dataValidation type="list" allowBlank="1" showInputMessage="1" showErrorMessage="1" sqref="F32" xr:uid="{42600411-C520-43EC-8A73-3C59D57A431D}">
      <formula1>$AD$17:$AD$18</formula1>
    </dataValidation>
    <dataValidation type="list" allowBlank="1" showInputMessage="1" showErrorMessage="1" sqref="H22" xr:uid="{F4BDB9FA-ADFF-4ECF-B1FA-DA3CF5DAF6AE}">
      <formula1>$AD$11:$AD$14</formula1>
    </dataValidation>
    <dataValidation type="list" allowBlank="1" showInputMessage="1" showErrorMessage="1" sqref="H30" xr:uid="{9E26CE61-E189-4A6F-A0E8-710B1DA36278}">
      <formula1>$AD$15:$AD$18</formula1>
    </dataValidation>
    <dataValidation type="list" allowBlank="1" showInputMessage="1" showErrorMessage="1" sqref="J26" xr:uid="{9E3FA354-3E19-41F8-8921-3E59A5B11CDE}">
      <formula1>$AD$11:$AD$18</formula1>
    </dataValidation>
    <dataValidation type="list" allowBlank="1" showInputMessage="1" showErrorMessage="1" sqref="L17" xr:uid="{CD87BA47-F5E4-4172-8B7A-5AC7EB14F09B}">
      <formula1>$AE$7:$AE$14</formula1>
    </dataValidation>
    <dataValidation type="list" allowBlank="1" showInputMessage="1" showErrorMessage="1" sqref="N32" xr:uid="{5E28CB8A-DB07-4678-AA63-8E16A2860D9D}">
      <formula1>$AD$24:$AD$31</formula1>
    </dataValidation>
    <dataValidation type="list" allowBlank="1" showInputMessage="1" showErrorMessage="1" sqref="N38" xr:uid="{42C5FA2A-8065-4BC9-862C-4BE8DCFE5B60}">
      <formula1>$AG$24:$AG$31</formula1>
    </dataValidation>
    <dataValidation type="list" allowBlank="1" showInputMessage="1" showErrorMessage="1" sqref="N35" xr:uid="{FC7D398F-6BDB-42EE-99F7-03EDE98D1A95}">
      <formula1>$AE$24:$AE$31</formula1>
    </dataValidation>
    <dataValidation type="list" allowBlank="1" showInputMessage="1" showErrorMessage="1" sqref="V4" xr:uid="{B8D54643-A613-4A11-B4A5-26C9BC42D195}">
      <formula1>$AG$3:$AG$4</formula1>
    </dataValidation>
    <dataValidation type="list" allowBlank="1" showInputMessage="1" showErrorMessage="1" sqref="V8" xr:uid="{F551F727-D014-40F1-8550-5DA02AF902C1}">
      <formula1>$AG$5:$AG$6</formula1>
    </dataValidation>
    <dataValidation type="list" allowBlank="1" showInputMessage="1" showErrorMessage="1" sqref="V12" xr:uid="{E73E60B7-486D-43F2-9C91-416D65F9ECFA}">
      <formula1>$AG$7:$AG$8</formula1>
    </dataValidation>
    <dataValidation type="list" allowBlank="1" showInputMessage="1" showErrorMessage="1" sqref="V16" xr:uid="{168EC8D6-49B2-482F-864D-831B229F502E}">
      <formula1>$AG$9:$AG$10</formula1>
    </dataValidation>
    <dataValidation type="list" allowBlank="1" showInputMessage="1" showErrorMessage="1" sqref="V20" xr:uid="{7C1A3D57-C0E5-4676-B52F-98C83EADD3E6}">
      <formula1>$AG$11:$AG$12</formula1>
    </dataValidation>
    <dataValidation type="list" allowBlank="1" showInputMessage="1" showErrorMessage="1" sqref="V24" xr:uid="{AC45C1F8-3357-4D63-B5CE-BBBCE26D2D77}">
      <formula1>$AG$13:$AG$14</formula1>
    </dataValidation>
    <dataValidation type="list" allowBlank="1" showInputMessage="1" showErrorMessage="1" sqref="V28" xr:uid="{EFF9E927-F9F3-4857-8926-A6C21FB79967}">
      <formula1>$AG$15:$AG$16</formula1>
    </dataValidation>
    <dataValidation type="list" allowBlank="1" showInputMessage="1" showErrorMessage="1" sqref="V32" xr:uid="{644695E8-12C4-4CFC-87BD-E91BAA1A4FF6}">
      <formula1>$AG$17:$AG$18</formula1>
    </dataValidation>
    <dataValidation type="list" allowBlank="1" showInputMessage="1" showErrorMessage="1" sqref="T6" xr:uid="{5B64BA5B-C01F-4E0A-ACD8-381CADE3AE48}">
      <formula1>$AG$3:$AG$6</formula1>
    </dataValidation>
    <dataValidation type="list" allowBlank="1" showInputMessage="1" showErrorMessage="1" sqref="T14" xr:uid="{B55C4FB5-C30B-4324-9D39-9A688B024C94}">
      <formula1>$AG$7:$AG$10</formula1>
    </dataValidation>
    <dataValidation type="list" allowBlank="1" showInputMessage="1" showErrorMessage="1" sqref="T22" xr:uid="{3313E40D-4ACB-428B-8747-9AF332EFFA34}">
      <formula1>$AG$11:$AG$14</formula1>
    </dataValidation>
    <dataValidation type="list" allowBlank="1" showInputMessage="1" showErrorMessage="1" sqref="H6" xr:uid="{6ADA236B-C37E-4243-86EB-1084B4FDCAEC}">
      <formula1>$AD$3:$AD$6</formula1>
    </dataValidation>
    <dataValidation type="list" allowBlank="1" showInputMessage="1" showErrorMessage="1" sqref="H14" xr:uid="{7ABE7E2E-A335-4962-AFDB-1B2A6BD8FDEE}">
      <formula1>$AD$7:$AD$10</formula1>
    </dataValidation>
    <dataValidation type="list" allowBlank="1" showInputMessage="1" showErrorMessage="1" sqref="F38" xr:uid="{2435D2C5-2052-4FBE-BCA4-DD7206DBC15E}">
      <formula1>$AD$37:$AD$38</formula1>
    </dataValidation>
    <dataValidation type="list" allowBlank="1" showInputMessage="1" showErrorMessage="1" sqref="F42" xr:uid="{16BB8EEE-4D21-49F7-BC27-8532A4800F3E}">
      <formula1>$AD$39:$AD$40</formula1>
    </dataValidation>
    <dataValidation type="list" allowBlank="1" showInputMessage="1" showErrorMessage="1" sqref="F46" xr:uid="{9E1A2ABB-FCD7-435E-8B54-9E13E13C191B}">
      <formula1>$AD$41:$AD$42</formula1>
    </dataValidation>
    <dataValidation type="list" allowBlank="1" showInputMessage="1" showErrorMessage="1" sqref="F50" xr:uid="{30368FF9-0243-4F4A-97D5-AF0AE2C38B15}">
      <formula1>$AD$43:$AD$44</formula1>
    </dataValidation>
    <dataValidation type="list" allowBlank="1" showInputMessage="1" showErrorMessage="1" sqref="F54" xr:uid="{83353C61-D624-40BC-AFD0-23E29111C611}">
      <formula1>$AD$45:$AD$46</formula1>
    </dataValidation>
    <dataValidation type="list" allowBlank="1" showInputMessage="1" showErrorMessage="1" sqref="F58" xr:uid="{9CA59A64-0F11-4D9D-83CD-227A84984EED}">
      <formula1>$AD$47:$AD$48</formula1>
    </dataValidation>
    <dataValidation type="list" allowBlank="1" showInputMessage="1" showErrorMessage="1" sqref="F62" xr:uid="{BE67E9CA-2750-48C2-8702-1910195D83AA}">
      <formula1>$AD$49:$AD$50</formula1>
    </dataValidation>
    <dataValidation type="list" allowBlank="1" showInputMessage="1" showErrorMessage="1" sqref="F66" xr:uid="{9946A2FF-7927-417C-BC49-05E1C32AAFF1}">
      <formula1>$AD$51:$AD$52</formula1>
    </dataValidation>
    <dataValidation type="list" allowBlank="1" showInputMessage="1" showErrorMessage="1" sqref="H40" xr:uid="{FB003655-6DED-4F99-B296-35404E1C6DA8}">
      <formula1>$AD$37:$AD$40</formula1>
    </dataValidation>
    <dataValidation type="list" allowBlank="1" showInputMessage="1" showErrorMessage="1" sqref="H48" xr:uid="{6AFEE849-548B-44A9-B669-E42BD02C2EC5}">
      <formula1>$AD$41:$AD$44</formula1>
    </dataValidation>
    <dataValidation type="list" allowBlank="1" showInputMessage="1" showErrorMessage="1" sqref="H56" xr:uid="{D1A9F12D-1174-4607-A509-7A0043BA6807}">
      <formula1>$AD$45:$AD$48</formula1>
    </dataValidation>
    <dataValidation type="list" allowBlank="1" showInputMessage="1" showErrorMessage="1" sqref="H64" xr:uid="{E7839201-571C-4C3B-B341-8B7534FD5DFC}">
      <formula1>$AD$49:$AD$52</formula1>
    </dataValidation>
    <dataValidation type="list" allowBlank="1" showInputMessage="1" showErrorMessage="1" sqref="J44" xr:uid="{43F1DC89-307D-4635-8386-DDE70A6B418F}">
      <formula1>$AD$37:$AD$44</formula1>
    </dataValidation>
    <dataValidation type="list" allowBlank="1" showInputMessage="1" showErrorMessage="1" sqref="J60" xr:uid="{A2DEE37B-53AF-4B20-9145-224074095318}">
      <formula1>$AD$45:$AD$52</formula1>
    </dataValidation>
    <dataValidation type="list" allowBlank="1" showInputMessage="1" showErrorMessage="1" sqref="L51" xr:uid="{ACB4E281-E360-4EFB-B52E-14CB181EFDDC}">
      <formula1>$AE$41:$AE$48</formula1>
    </dataValidation>
    <dataValidation type="list" allowBlank="1" showInputMessage="1" showErrorMessage="1" sqref="T30" xr:uid="{5BC96539-2568-4CFB-A45D-A3253C0F6F7C}">
      <formula1>$AG$15:$AG$18</formula1>
    </dataValidation>
    <dataValidation type="list" allowBlank="1" showInputMessage="1" showErrorMessage="1" sqref="R10" xr:uid="{4EE62C74-BC39-4B0E-891E-2715F4B29470}">
      <formula1>$AG$3:$AG$10</formula1>
    </dataValidation>
    <dataValidation type="list" allowBlank="1" showInputMessage="1" showErrorMessage="1" sqref="R26" xr:uid="{E39086DA-F60E-49FE-8A0C-44EF262375DD}">
      <formula1>$AG$11:$AG$18</formula1>
    </dataValidation>
    <dataValidation type="list" allowBlank="1" showInputMessage="1" showErrorMessage="1" sqref="P17" xr:uid="{7FAF0B74-8522-46CD-987F-2CF07616F423}">
      <formula1>$AF$7:$AF$14</formula1>
    </dataValidation>
    <dataValidation type="list" allowBlank="1" showInputMessage="1" showErrorMessage="1" sqref="V38" xr:uid="{0D95C7B5-8191-4143-9ED5-DB9F482430D3}">
      <formula1>$AG$37:$AG$38</formula1>
    </dataValidation>
    <dataValidation type="list" allowBlank="1" showInputMessage="1" showErrorMessage="1" sqref="V42" xr:uid="{AA7410A7-E7E3-4BC0-94AA-CC76FADB5D7A}">
      <formula1>$AG$39:$AG$40</formula1>
    </dataValidation>
    <dataValidation type="list" allowBlank="1" showInputMessage="1" showErrorMessage="1" sqref="V46" xr:uid="{58B5ABB1-7B81-497F-B777-637CE6544DDE}">
      <formula1>$AG$41:$AG$42</formula1>
    </dataValidation>
    <dataValidation type="list" allowBlank="1" showInputMessage="1" showErrorMessage="1" sqref="V50" xr:uid="{08245668-800F-424A-9085-2187A869D034}">
      <formula1>$AG$43:$AG$44</formula1>
    </dataValidation>
    <dataValidation type="list" allowBlank="1" showInputMessage="1" showErrorMessage="1" sqref="V54" xr:uid="{C78DB194-F256-4A68-BE5C-C3D44CE1A3B0}">
      <formula1>$AG$45:$AG$46</formula1>
    </dataValidation>
    <dataValidation type="list" allowBlank="1" showInputMessage="1" showErrorMessage="1" sqref="V58" xr:uid="{77914618-4263-4DB1-BF0D-69AE263F9CB4}">
      <formula1>$AG$47:$AG$48</formula1>
    </dataValidation>
    <dataValidation type="list" allowBlank="1" showInputMessage="1" showErrorMessage="1" sqref="V62" xr:uid="{794B3E66-B5CA-47C9-9811-9F9A399023DF}">
      <formula1>$AG$49:$AG$50</formula1>
    </dataValidation>
    <dataValidation type="list" allowBlank="1" showInputMessage="1" showErrorMessage="1" sqref="V66" xr:uid="{DE8A7A78-F187-45CC-9EAD-6E0F1774667C}">
      <formula1>$AG$51:$AG$52</formula1>
    </dataValidation>
    <dataValidation type="list" allowBlank="1" showInputMessage="1" showErrorMessage="1" sqref="T40" xr:uid="{E587D000-25B4-4476-8E25-7B004D4A9FC0}">
      <formula1>$AG$37:$AG$40</formula1>
    </dataValidation>
    <dataValidation type="list" allowBlank="1" showInputMessage="1" showErrorMessage="1" sqref="T48" xr:uid="{CCDD7733-2AE2-4A2C-AD5A-4D4D96890025}">
      <formula1>$AG$41:$AG$44</formula1>
    </dataValidation>
    <dataValidation type="list" allowBlank="1" showInputMessage="1" showErrorMessage="1" sqref="T56" xr:uid="{8AD3A62D-CFF8-414B-9765-0FEB5031B9BC}">
      <formula1>$AG$45:$AG$48</formula1>
    </dataValidation>
    <dataValidation type="list" allowBlank="1" showInputMessage="1" showErrorMessage="1" sqref="T64" xr:uid="{C9CC0C3A-FA4C-47C9-BB57-A041AABA8618}">
      <formula1>$AG$49:$AG$52</formula1>
    </dataValidation>
    <dataValidation type="list" allowBlank="1" showInputMessage="1" showErrorMessage="1" sqref="R44" xr:uid="{709D5821-6D91-4E5A-BC5F-2307A3D6E519}">
      <formula1>$AG$37:$AG$44</formula1>
    </dataValidation>
    <dataValidation type="list" allowBlank="1" showInputMessage="1" showErrorMessage="1" sqref="R60" xr:uid="{4D2C09C7-F869-4342-BE83-C746CBE665AC}">
      <formula1>$AG$45:$AG$52</formula1>
    </dataValidation>
    <dataValidation type="list" allowBlank="1" showInputMessage="1" showErrorMessage="1" sqref="P51" xr:uid="{2165D876-D7B9-4510-9FFD-F0087A58970E}">
      <formula1>$AF$41:$AF$48</formula1>
    </dataValidation>
  </dataValidations>
  <pageMargins left="0.75" right="0.75" top="1" bottom="1" header="0.5" footer="0.5"/>
  <pageSetup orientation="portrait"/>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3">
    <tabColor rgb="FF00B050"/>
  </sheetPr>
  <dimension ref="A1:AG110"/>
  <sheetViews>
    <sheetView zoomScale="60" zoomScaleNormal="60" workbookViewId="0">
      <selection activeCell="L64" sqref="L64"/>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169</v>
      </c>
      <c r="M1" s="189"/>
      <c r="N1" s="189"/>
      <c r="O1" s="189"/>
      <c r="P1" s="189"/>
      <c r="Q1" s="116"/>
      <c r="R1" s="116"/>
      <c r="S1" s="116"/>
      <c r="T1" s="116"/>
      <c r="U1" s="116"/>
      <c r="V1" s="124"/>
      <c r="W1" s="116"/>
      <c r="X1" s="67"/>
      <c r="Y1" s="67"/>
    </row>
    <row r="2" spans="1:33">
      <c r="A2" s="22" t="s">
        <v>2</v>
      </c>
      <c r="E2" s="112"/>
      <c r="F2" s="130"/>
      <c r="G2" s="112"/>
      <c r="H2" s="112"/>
      <c r="I2" s="112"/>
      <c r="J2" s="112"/>
      <c r="K2" s="112"/>
      <c r="N2" s="115">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
        <v>265</v>
      </c>
      <c r="AG3" s="101" t="s">
        <v>279</v>
      </c>
    </row>
    <row r="4" spans="1:33">
      <c r="A4" s="182"/>
      <c r="B4" s="102"/>
      <c r="D4" s="134" t="s">
        <v>388</v>
      </c>
      <c r="E4" s="165">
        <v>1</v>
      </c>
      <c r="F4" s="106" t="s">
        <v>265</v>
      </c>
      <c r="G4" s="112"/>
      <c r="H4" s="112"/>
      <c r="M4" s="112"/>
      <c r="N4" s="112"/>
      <c r="O4" s="112"/>
      <c r="T4" s="114"/>
      <c r="U4" s="112"/>
      <c r="V4" s="104" t="s">
        <v>279</v>
      </c>
      <c r="W4" s="166">
        <v>1</v>
      </c>
      <c r="X4" s="107"/>
      <c r="Z4" s="102"/>
      <c r="AA4" s="185"/>
      <c r="AD4" s="50" t="s">
        <v>388</v>
      </c>
      <c r="AG4" s="101" t="s">
        <v>389</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
        <v>183</v>
      </c>
      <c r="AG5" s="101" t="s">
        <v>70</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
        <v>390</v>
      </c>
      <c r="AG6" s="101" t="s">
        <v>281</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
        <v>391</v>
      </c>
      <c r="AE7" s="50" t="s">
        <v>265</v>
      </c>
      <c r="AF7" s="101" t="s">
        <v>279</v>
      </c>
      <c r="AG7" s="101" t="s">
        <v>257</v>
      </c>
    </row>
    <row r="8" spans="1:33">
      <c r="A8" s="182"/>
      <c r="B8" s="102"/>
      <c r="D8" s="134"/>
      <c r="E8" s="165">
        <v>9</v>
      </c>
      <c r="F8" s="106" t="s">
        <v>390</v>
      </c>
      <c r="G8" s="108"/>
      <c r="H8" s="117"/>
      <c r="I8" s="109"/>
      <c r="J8" s="112"/>
      <c r="K8" s="112"/>
      <c r="L8" s="112"/>
      <c r="M8" s="112"/>
      <c r="N8" s="112"/>
      <c r="O8" s="112"/>
      <c r="P8" s="114"/>
      <c r="Q8" s="112"/>
      <c r="R8" s="114"/>
      <c r="S8" s="112"/>
      <c r="T8" s="121"/>
      <c r="U8" s="117"/>
      <c r="V8" s="119" t="s">
        <v>70</v>
      </c>
      <c r="W8" s="166">
        <v>8</v>
      </c>
      <c r="X8" s="107"/>
      <c r="Z8" s="102"/>
      <c r="AA8" s="185"/>
      <c r="AD8" s="50" t="s">
        <v>392</v>
      </c>
      <c r="AE8" s="50" t="s">
        <v>390</v>
      </c>
      <c r="AF8" s="101" t="s">
        <v>70</v>
      </c>
      <c r="AG8" s="101" t="s">
        <v>393</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
        <v>187</v>
      </c>
      <c r="AE9" s="50" t="s">
        <v>391</v>
      </c>
      <c r="AF9" s="101" t="s">
        <v>257</v>
      </c>
      <c r="AG9" s="101" t="s">
        <v>282</v>
      </c>
    </row>
    <row r="10" spans="1:33">
      <c r="A10" s="62"/>
      <c r="B10" s="102"/>
      <c r="D10" s="133"/>
      <c r="E10" s="117"/>
      <c r="F10" s="131"/>
      <c r="G10" s="112"/>
      <c r="H10" s="112"/>
      <c r="I10" s="165">
        <v>1</v>
      </c>
      <c r="J10" s="105" t="s">
        <v>265</v>
      </c>
      <c r="K10" s="112"/>
      <c r="L10" s="112"/>
      <c r="M10" s="112"/>
      <c r="N10" s="112"/>
      <c r="O10" s="112"/>
      <c r="P10" s="114"/>
      <c r="Q10" s="112"/>
      <c r="R10" s="104" t="s">
        <v>282</v>
      </c>
      <c r="S10" s="168">
        <v>4</v>
      </c>
      <c r="T10" s="122"/>
      <c r="U10" s="112"/>
      <c r="V10" s="113"/>
      <c r="W10" s="117"/>
      <c r="X10" s="103"/>
      <c r="Z10" s="102"/>
      <c r="AA10" s="169"/>
      <c r="AD10" s="50" t="s">
        <v>394</v>
      </c>
      <c r="AE10" s="50" t="s">
        <v>187</v>
      </c>
      <c r="AF10" s="101" t="s">
        <v>282</v>
      </c>
      <c r="AG10" s="101" t="s">
        <v>395</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
        <v>34</v>
      </c>
      <c r="AE11" s="50" t="s">
        <v>397</v>
      </c>
      <c r="AF11" s="101" t="s">
        <v>347</v>
      </c>
      <c r="AG11" s="101" t="s">
        <v>396</v>
      </c>
    </row>
    <row r="12" spans="1:33">
      <c r="A12" s="182"/>
      <c r="B12" s="102"/>
      <c r="D12" s="134"/>
      <c r="E12" s="165">
        <v>5</v>
      </c>
      <c r="F12" s="106" t="s">
        <v>391</v>
      </c>
      <c r="G12" s="112"/>
      <c r="H12" s="112"/>
      <c r="I12" s="108"/>
      <c r="J12" s="117"/>
      <c r="K12" s="109"/>
      <c r="L12" s="112"/>
      <c r="M12" s="112"/>
      <c r="N12" s="112"/>
      <c r="O12" s="112"/>
      <c r="P12" s="114"/>
      <c r="Q12" s="112"/>
      <c r="R12" s="121"/>
      <c r="S12" s="117"/>
      <c r="T12" s="122"/>
      <c r="U12" s="112"/>
      <c r="V12" s="104" t="s">
        <v>257</v>
      </c>
      <c r="W12" s="166">
        <v>5</v>
      </c>
      <c r="X12" s="107"/>
      <c r="Z12" s="102"/>
      <c r="AA12" s="185"/>
      <c r="AD12" s="50" t="s">
        <v>397</v>
      </c>
      <c r="AE12" s="50" t="s">
        <v>41</v>
      </c>
      <c r="AF12" s="101" t="s">
        <v>398</v>
      </c>
      <c r="AG12" s="101" t="s">
        <v>347</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
        <v>41</v>
      </c>
      <c r="AE13" s="50" t="s">
        <v>67</v>
      </c>
      <c r="AF13" s="101" t="s">
        <v>311</v>
      </c>
      <c r="AG13" s="101" t="s">
        <v>398</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282</v>
      </c>
      <c r="U14" s="168">
        <v>4</v>
      </c>
      <c r="V14" s="121"/>
      <c r="W14" s="117"/>
      <c r="X14" s="103"/>
      <c r="Z14" s="102"/>
      <c r="AA14" s="185"/>
      <c r="AD14" s="50" t="s">
        <v>399</v>
      </c>
      <c r="AE14" s="50" t="s">
        <v>400</v>
      </c>
      <c r="AF14" s="101" t="s">
        <v>401</v>
      </c>
      <c r="AG14" s="101" t="s">
        <v>346</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
        <v>261</v>
      </c>
      <c r="AG15" s="101" t="s">
        <v>186</v>
      </c>
    </row>
    <row r="16" spans="1:33" ht="12.75" customHeight="1">
      <c r="A16" s="182"/>
      <c r="B16" s="102"/>
      <c r="D16" s="134"/>
      <c r="E16" s="165">
        <v>4</v>
      </c>
      <c r="F16" s="106" t="s">
        <v>187</v>
      </c>
      <c r="G16" s="108"/>
      <c r="H16" s="187" t="s">
        <v>273</v>
      </c>
      <c r="I16" s="112"/>
      <c r="J16" s="112"/>
      <c r="K16" s="109"/>
      <c r="L16" s="112"/>
      <c r="M16" s="112"/>
      <c r="N16" s="112"/>
      <c r="O16" s="112"/>
      <c r="P16" s="114"/>
      <c r="Q16" s="112"/>
      <c r="R16" s="122"/>
      <c r="S16" s="112"/>
      <c r="T16" s="188" t="s">
        <v>271</v>
      </c>
      <c r="U16" s="117"/>
      <c r="V16" s="119" t="s">
        <v>282</v>
      </c>
      <c r="W16" s="166">
        <v>4</v>
      </c>
      <c r="X16" s="107"/>
      <c r="Z16" s="102"/>
      <c r="AA16" s="185"/>
      <c r="AD16" s="50" t="s">
        <v>67</v>
      </c>
      <c r="AG16" s="101" t="s">
        <v>311</v>
      </c>
    </row>
    <row r="17" spans="1:33">
      <c r="A17" s="183"/>
      <c r="B17" s="102"/>
      <c r="C17" s="162">
        <v>13</v>
      </c>
      <c r="D17" s="163" t="s">
        <v>394</v>
      </c>
      <c r="E17" s="108"/>
      <c r="F17" s="131"/>
      <c r="G17" s="112"/>
      <c r="H17" s="187"/>
      <c r="I17" s="112"/>
      <c r="J17" s="112"/>
      <c r="K17" s="165">
        <v>1</v>
      </c>
      <c r="L17" s="105" t="s">
        <v>265</v>
      </c>
      <c r="M17" s="112"/>
      <c r="N17" s="112"/>
      <c r="O17" s="112"/>
      <c r="P17" s="104" t="s">
        <v>401</v>
      </c>
      <c r="Q17" s="168">
        <v>2</v>
      </c>
      <c r="R17" s="122"/>
      <c r="S17" s="112"/>
      <c r="T17" s="188"/>
      <c r="U17" s="112"/>
      <c r="V17" s="113"/>
      <c r="W17" s="117"/>
      <c r="X17" s="167" t="s">
        <v>395</v>
      </c>
      <c r="Y17" s="162">
        <v>13</v>
      </c>
      <c r="Z17" s="102"/>
      <c r="AA17" s="186"/>
      <c r="AD17" s="50" t="s">
        <v>400</v>
      </c>
      <c r="AG17" s="101" t="s">
        <v>401</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
        <v>402</v>
      </c>
      <c r="AG18" s="101" t="s">
        <v>403</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v>11</v>
      </c>
      <c r="F20" s="106" t="s">
        <v>397</v>
      </c>
      <c r="G20" s="112"/>
      <c r="H20" s="187"/>
      <c r="I20" s="112"/>
      <c r="J20" s="112"/>
      <c r="K20" s="109"/>
      <c r="L20" s="112"/>
      <c r="M20" s="109"/>
      <c r="N20" s="112"/>
      <c r="O20" s="112"/>
      <c r="P20" s="122"/>
      <c r="Q20" s="112"/>
      <c r="R20" s="122"/>
      <c r="S20" s="112"/>
      <c r="T20" s="188"/>
      <c r="U20" s="112"/>
      <c r="V20" s="104" t="s">
        <v>347</v>
      </c>
      <c r="W20" s="166">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v>3</v>
      </c>
      <c r="F24" s="106" t="s">
        <v>41</v>
      </c>
      <c r="G24" s="108"/>
      <c r="H24" s="94"/>
      <c r="I24" s="109"/>
      <c r="J24" s="112"/>
      <c r="K24" s="109"/>
      <c r="L24" s="112"/>
      <c r="M24" s="109"/>
      <c r="N24" s="112"/>
      <c r="O24" s="112"/>
      <c r="P24" s="122"/>
      <c r="Q24" s="112"/>
      <c r="R24" s="122"/>
      <c r="S24" s="112"/>
      <c r="T24" s="126"/>
      <c r="U24" s="117"/>
      <c r="V24" s="119" t="s">
        <v>398</v>
      </c>
      <c r="W24" s="166">
        <v>3</v>
      </c>
      <c r="X24" s="107"/>
      <c r="Z24" s="102"/>
      <c r="AA24" s="185"/>
      <c r="AD24" s="50" t="s">
        <v>265</v>
      </c>
      <c r="AE24" s="50" t="s">
        <v>265</v>
      </c>
      <c r="AG24" s="101" t="s">
        <v>279</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
        <v>391</v>
      </c>
      <c r="AE25" s="50" t="s">
        <v>41</v>
      </c>
      <c r="AG25" s="101" t="s">
        <v>282</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
        <v>41</v>
      </c>
      <c r="AE26" s="50" t="s">
        <v>189</v>
      </c>
      <c r="AG26" s="101" t="s">
        <v>398</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
        <v>400</v>
      </c>
      <c r="AE27" s="50" t="s">
        <v>417</v>
      </c>
      <c r="AG27" s="101" t="s">
        <v>401</v>
      </c>
    </row>
    <row r="28" spans="1:33">
      <c r="A28" s="182"/>
      <c r="B28" s="102"/>
      <c r="D28" s="134"/>
      <c r="E28" s="165">
        <v>10</v>
      </c>
      <c r="F28" s="106" t="s">
        <v>67</v>
      </c>
      <c r="G28" s="112"/>
      <c r="H28" s="112"/>
      <c r="I28" s="108"/>
      <c r="J28" s="117"/>
      <c r="K28" s="112"/>
      <c r="L28" s="112"/>
      <c r="M28" s="109"/>
      <c r="N28" s="112"/>
      <c r="O28" s="112"/>
      <c r="P28" s="122"/>
      <c r="Q28" s="112"/>
      <c r="R28" s="113"/>
      <c r="S28" s="117"/>
      <c r="T28" s="122"/>
      <c r="U28" s="112"/>
      <c r="V28" s="104" t="s">
        <v>311</v>
      </c>
      <c r="W28" s="166">
        <v>10</v>
      </c>
      <c r="X28" s="107"/>
      <c r="Z28" s="102"/>
      <c r="AA28" s="185"/>
      <c r="AD28" s="50" t="s">
        <v>189</v>
      </c>
      <c r="AE28" s="50" t="s">
        <v>282</v>
      </c>
      <c r="AG28" s="101" t="s">
        <v>404</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
        <v>410</v>
      </c>
      <c r="AE29" s="50" t="s">
        <v>401</v>
      </c>
      <c r="AG29" s="101" t="s">
        <v>413</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
        <v>417</v>
      </c>
      <c r="AE30" s="50" t="s">
        <v>413</v>
      </c>
      <c r="AG30" s="101" t="s">
        <v>418</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
        <v>424</v>
      </c>
      <c r="AE31" s="50" t="s">
        <v>418</v>
      </c>
      <c r="AG31" s="101" t="s">
        <v>352</v>
      </c>
    </row>
    <row r="32" spans="1:33">
      <c r="A32" s="182"/>
      <c r="B32" s="102"/>
      <c r="D32" s="134"/>
      <c r="E32" s="165">
        <v>2</v>
      </c>
      <c r="F32" s="106" t="s">
        <v>400</v>
      </c>
      <c r="G32" s="108"/>
      <c r="H32" s="117"/>
      <c r="K32" s="112"/>
      <c r="L32" s="112"/>
      <c r="M32" s="165">
        <v>1</v>
      </c>
      <c r="N32" s="106" t="s">
        <v>265</v>
      </c>
      <c r="O32" s="112"/>
      <c r="P32" s="122"/>
      <c r="Q32" s="112"/>
      <c r="R32" s="114"/>
      <c r="S32" s="112"/>
      <c r="T32" s="127"/>
      <c r="U32" s="117"/>
      <c r="V32" s="119" t="s">
        <v>401</v>
      </c>
      <c r="W32" s="166">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
        <v>189</v>
      </c>
      <c r="AG37" s="101" t="s">
        <v>404</v>
      </c>
    </row>
    <row r="38" spans="1:33">
      <c r="A38" s="182"/>
      <c r="B38" s="102"/>
      <c r="D38" s="134"/>
      <c r="E38" s="165">
        <v>1</v>
      </c>
      <c r="F38" s="106" t="s">
        <v>189</v>
      </c>
      <c r="G38" s="112"/>
      <c r="H38" s="112"/>
      <c r="I38" s="112"/>
      <c r="J38" s="112"/>
      <c r="K38" s="112"/>
      <c r="L38" s="112"/>
      <c r="M38" s="109"/>
      <c r="N38" s="104" t="s">
        <v>401</v>
      </c>
      <c r="O38" s="168">
        <v>2</v>
      </c>
      <c r="P38" s="122"/>
      <c r="Q38" s="112"/>
      <c r="R38" s="114"/>
      <c r="S38" s="112"/>
      <c r="T38" s="114"/>
      <c r="U38" s="112"/>
      <c r="V38" s="104" t="s">
        <v>404</v>
      </c>
      <c r="W38" s="166">
        <v>1</v>
      </c>
      <c r="X38" s="107"/>
      <c r="Z38" s="102"/>
      <c r="AA38" s="185"/>
      <c r="AD38" s="50" t="s">
        <v>405</v>
      </c>
      <c r="AG38" s="101" t="s">
        <v>406</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
        <v>72</v>
      </c>
      <c r="AG39" s="101" t="s">
        <v>407</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
        <v>408</v>
      </c>
      <c r="AG40" s="101" t="s">
        <v>409</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
        <v>410</v>
      </c>
      <c r="AE41" s="50" t="s">
        <v>189</v>
      </c>
      <c r="AF41" s="101" t="s">
        <v>404</v>
      </c>
      <c r="AG41" s="101" t="s">
        <v>345</v>
      </c>
    </row>
    <row r="42" spans="1:33">
      <c r="A42" s="182"/>
      <c r="B42" s="102"/>
      <c r="D42" s="134"/>
      <c r="E42" s="165">
        <v>8</v>
      </c>
      <c r="F42" s="106" t="s">
        <v>72</v>
      </c>
      <c r="G42" s="108"/>
      <c r="H42" s="117"/>
      <c r="I42" s="109"/>
      <c r="J42" s="112"/>
      <c r="K42" s="112"/>
      <c r="L42" s="112"/>
      <c r="M42" s="109"/>
      <c r="N42" s="112"/>
      <c r="O42" s="112"/>
      <c r="P42" s="122"/>
      <c r="Q42" s="112"/>
      <c r="R42" s="114"/>
      <c r="S42" s="112"/>
      <c r="T42" s="121"/>
      <c r="U42" s="117"/>
      <c r="V42" s="119" t="s">
        <v>409</v>
      </c>
      <c r="W42" s="166">
        <v>9</v>
      </c>
      <c r="X42" s="107"/>
      <c r="Z42" s="102"/>
      <c r="AA42" s="185"/>
      <c r="AD42" s="50" t="s">
        <v>411</v>
      </c>
      <c r="AE42" s="50" t="s">
        <v>72</v>
      </c>
      <c r="AF42" s="101" t="s">
        <v>409</v>
      </c>
      <c r="AG42" s="101" t="s">
        <v>412</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
        <v>65</v>
      </c>
      <c r="AE43" s="50" t="s">
        <v>410</v>
      </c>
      <c r="AF43" s="101" t="s">
        <v>345</v>
      </c>
      <c r="AG43" s="101" t="s">
        <v>413</v>
      </c>
    </row>
    <row r="44" spans="1:33">
      <c r="A44" s="62"/>
      <c r="B44" s="102"/>
      <c r="D44" s="133"/>
      <c r="E44" s="117"/>
      <c r="F44" s="131"/>
      <c r="G44" s="112"/>
      <c r="H44" s="112"/>
      <c r="I44" s="165">
        <v>1</v>
      </c>
      <c r="J44" s="105" t="s">
        <v>189</v>
      </c>
      <c r="K44" s="112"/>
      <c r="L44" s="112"/>
      <c r="M44" s="109"/>
      <c r="N44" s="112"/>
      <c r="O44" s="112"/>
      <c r="P44" s="122"/>
      <c r="Q44" s="112"/>
      <c r="R44" s="104" t="s">
        <v>413</v>
      </c>
      <c r="S44" s="168">
        <v>4</v>
      </c>
      <c r="T44" s="122"/>
      <c r="U44" s="112"/>
      <c r="V44" s="113"/>
      <c r="W44" s="117"/>
      <c r="X44" s="103"/>
      <c r="Z44" s="102"/>
      <c r="AA44" s="62"/>
      <c r="AD44" s="50" t="s">
        <v>414</v>
      </c>
      <c r="AE44" s="50" t="s">
        <v>414</v>
      </c>
      <c r="AF44" s="101" t="s">
        <v>413</v>
      </c>
      <c r="AG44" s="101" t="s">
        <v>338</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
        <v>35</v>
      </c>
      <c r="AE45" s="50" t="s">
        <v>35</v>
      </c>
      <c r="AF45" s="101" t="s">
        <v>284</v>
      </c>
      <c r="AG45" s="101" t="s">
        <v>415</v>
      </c>
    </row>
    <row r="46" spans="1:33">
      <c r="A46" s="182"/>
      <c r="B46" s="102"/>
      <c r="D46" s="134"/>
      <c r="E46" s="165">
        <v>5</v>
      </c>
      <c r="F46" s="106" t="s">
        <v>410</v>
      </c>
      <c r="G46" s="112"/>
      <c r="H46" s="112"/>
      <c r="I46" s="108"/>
      <c r="J46" s="117"/>
      <c r="K46" s="109"/>
      <c r="L46" s="112"/>
      <c r="M46" s="109"/>
      <c r="N46" s="112"/>
      <c r="O46" s="112"/>
      <c r="P46" s="122"/>
      <c r="Q46" s="112"/>
      <c r="R46" s="121"/>
      <c r="S46" s="117"/>
      <c r="T46" s="122"/>
      <c r="U46" s="112"/>
      <c r="V46" s="104" t="s">
        <v>345</v>
      </c>
      <c r="W46" s="166">
        <v>5</v>
      </c>
      <c r="X46" s="107"/>
      <c r="Z46" s="102"/>
      <c r="AA46" s="185"/>
      <c r="AD46" s="50" t="s">
        <v>416</v>
      </c>
      <c r="AE46" s="50" t="s">
        <v>417</v>
      </c>
      <c r="AF46" s="101" t="s">
        <v>418</v>
      </c>
      <c r="AG46" s="101" t="s">
        <v>284</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
        <v>417</v>
      </c>
      <c r="AE47" s="50" t="s">
        <v>422</v>
      </c>
      <c r="AF47" s="101" t="s">
        <v>421</v>
      </c>
      <c r="AG47" s="101" t="s">
        <v>418</v>
      </c>
    </row>
    <row r="48" spans="1:33">
      <c r="A48" s="182"/>
      <c r="B48" s="102"/>
      <c r="D48" s="133"/>
      <c r="E48" s="117"/>
      <c r="F48" s="131"/>
      <c r="G48" s="165">
        <v>5</v>
      </c>
      <c r="H48" s="105" t="s">
        <v>410</v>
      </c>
      <c r="I48" s="109"/>
      <c r="J48" s="112"/>
      <c r="K48" s="109"/>
      <c r="L48" s="112"/>
      <c r="M48" s="109"/>
      <c r="N48" s="112"/>
      <c r="O48" s="112"/>
      <c r="P48" s="122"/>
      <c r="Q48" s="112"/>
      <c r="R48" s="122"/>
      <c r="S48" s="111"/>
      <c r="T48" s="119" t="s">
        <v>413</v>
      </c>
      <c r="U48" s="168">
        <v>4</v>
      </c>
      <c r="V48" s="121"/>
      <c r="W48" s="117"/>
      <c r="X48" s="103"/>
      <c r="Z48" s="102"/>
      <c r="AA48" s="185"/>
      <c r="AD48" s="50" t="s">
        <v>419</v>
      </c>
      <c r="AE48" s="50" t="s">
        <v>424</v>
      </c>
      <c r="AF48" s="101" t="s">
        <v>352</v>
      </c>
      <c r="AG48" s="101" t="s">
        <v>420</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
        <v>188</v>
      </c>
      <c r="AG49" s="101" t="s">
        <v>421</v>
      </c>
    </row>
    <row r="50" spans="1:33" ht="12.75" customHeight="1">
      <c r="A50" s="182"/>
      <c r="B50" s="102"/>
      <c r="D50" s="134"/>
      <c r="E50" s="165">
        <v>13</v>
      </c>
      <c r="F50" s="106" t="s">
        <v>414</v>
      </c>
      <c r="G50" s="108"/>
      <c r="H50" s="187" t="s">
        <v>272</v>
      </c>
      <c r="I50" s="112"/>
      <c r="J50" s="112"/>
      <c r="K50" s="109"/>
      <c r="L50" s="112"/>
      <c r="M50" s="109"/>
      <c r="N50" s="112"/>
      <c r="O50" s="112"/>
      <c r="P50" s="122"/>
      <c r="Q50" s="112"/>
      <c r="R50" s="122"/>
      <c r="S50" s="112"/>
      <c r="T50" s="188" t="s">
        <v>300</v>
      </c>
      <c r="U50" s="117"/>
      <c r="V50" s="119" t="s">
        <v>413</v>
      </c>
      <c r="W50" s="166">
        <v>4</v>
      </c>
      <c r="X50" s="107"/>
      <c r="Z50" s="102"/>
      <c r="AA50" s="185"/>
      <c r="AD50" s="50" t="s">
        <v>422</v>
      </c>
      <c r="AG50" s="101" t="s">
        <v>423</v>
      </c>
    </row>
    <row r="51" spans="1:33">
      <c r="A51" s="183"/>
      <c r="B51" s="102"/>
      <c r="C51" s="162">
        <v>13</v>
      </c>
      <c r="D51" s="163" t="s">
        <v>414</v>
      </c>
      <c r="E51" s="108"/>
      <c r="F51" s="131"/>
      <c r="G51" s="112"/>
      <c r="H51" s="187"/>
      <c r="I51" s="112"/>
      <c r="J51" s="112"/>
      <c r="K51" s="165">
        <v>3</v>
      </c>
      <c r="L51" s="105" t="s">
        <v>417</v>
      </c>
      <c r="M51" s="109"/>
      <c r="N51" s="112"/>
      <c r="O51" s="111"/>
      <c r="P51" s="104" t="s">
        <v>418</v>
      </c>
      <c r="Q51" s="168">
        <v>3</v>
      </c>
      <c r="R51" s="122"/>
      <c r="S51" s="112"/>
      <c r="T51" s="188"/>
      <c r="U51" s="112"/>
      <c r="V51" s="113"/>
      <c r="W51" s="117"/>
      <c r="X51" s="167" t="s">
        <v>338</v>
      </c>
      <c r="Y51" s="162">
        <v>13</v>
      </c>
      <c r="Z51" s="102"/>
      <c r="AA51" s="186"/>
      <c r="AD51" s="50" t="s">
        <v>424</v>
      </c>
      <c r="AG51" s="101" t="s">
        <v>352</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
        <v>283</v>
      </c>
      <c r="AG52" s="101" t="s">
        <v>425</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v>6</v>
      </c>
      <c r="F54" s="106" t="s">
        <v>35</v>
      </c>
      <c r="G54" s="112"/>
      <c r="H54" s="187"/>
      <c r="I54" s="112"/>
      <c r="J54" s="112"/>
      <c r="K54" s="109"/>
      <c r="L54" s="112"/>
      <c r="M54" s="112"/>
      <c r="N54" s="112"/>
      <c r="O54" s="112"/>
      <c r="P54" s="114"/>
      <c r="Q54" s="112"/>
      <c r="R54" s="122"/>
      <c r="S54" s="112"/>
      <c r="T54" s="188"/>
      <c r="U54" s="112"/>
      <c r="V54" s="104" t="s">
        <v>284</v>
      </c>
      <c r="W54" s="166">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v>3</v>
      </c>
      <c r="F58" s="106" t="s">
        <v>417</v>
      </c>
      <c r="G58" s="108"/>
      <c r="H58" s="94"/>
      <c r="I58" s="109"/>
      <c r="J58" s="112"/>
      <c r="K58" s="109"/>
      <c r="L58" s="112"/>
      <c r="M58" s="112"/>
      <c r="N58" s="112"/>
      <c r="O58" s="112"/>
      <c r="P58" s="114"/>
      <c r="Q58" s="112"/>
      <c r="R58" s="122"/>
      <c r="S58" s="112"/>
      <c r="T58" s="126"/>
      <c r="U58" s="117"/>
      <c r="V58" s="119" t="s">
        <v>418</v>
      </c>
      <c r="W58" s="166">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3</v>
      </c>
      <c r="J60" s="118" t="s">
        <v>417</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v>10</v>
      </c>
      <c r="F62" s="106" t="s">
        <v>422</v>
      </c>
      <c r="G62" s="112"/>
      <c r="H62" s="112"/>
      <c r="I62" s="108"/>
      <c r="J62" s="117"/>
      <c r="K62" s="112"/>
      <c r="L62" s="112"/>
      <c r="M62" s="112"/>
      <c r="N62" s="112"/>
      <c r="O62" s="112"/>
      <c r="P62" s="114"/>
      <c r="Q62" s="112"/>
      <c r="R62" s="113"/>
      <c r="S62" s="117"/>
      <c r="T62" s="122"/>
      <c r="U62" s="112"/>
      <c r="V62" s="104" t="s">
        <v>421</v>
      </c>
      <c r="W62" s="166">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v>2</v>
      </c>
      <c r="F66" s="106" t="s">
        <v>424</v>
      </c>
      <c r="G66" s="108"/>
      <c r="H66" s="117"/>
      <c r="M66" s="112"/>
      <c r="N66" s="112"/>
      <c r="O66" s="112"/>
      <c r="T66" s="113"/>
      <c r="U66" s="117"/>
      <c r="V66" s="119" t="s">
        <v>352</v>
      </c>
      <c r="W66" s="166">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27:A33"/>
    <mergeCell ref="L14:P14"/>
    <mergeCell ref="H16:H20"/>
    <mergeCell ref="T16:T20"/>
    <mergeCell ref="H50:H54"/>
    <mergeCell ref="T50:T54"/>
    <mergeCell ref="L1:P1"/>
    <mergeCell ref="AA3:AA9"/>
    <mergeCell ref="AA11:AA17"/>
    <mergeCell ref="A61:A67"/>
    <mergeCell ref="A37:A43"/>
    <mergeCell ref="A45:A51"/>
    <mergeCell ref="AA19:AA25"/>
    <mergeCell ref="AA27:AA33"/>
    <mergeCell ref="AA37:AA43"/>
    <mergeCell ref="AA45:AA51"/>
    <mergeCell ref="AA53:AA59"/>
    <mergeCell ref="AA61:AA67"/>
    <mergeCell ref="A53:A59"/>
    <mergeCell ref="A3:A9"/>
    <mergeCell ref="A11:A17"/>
    <mergeCell ref="A19:A25"/>
  </mergeCells>
  <phoneticPr fontId="9" type="noConversion"/>
  <conditionalFormatting sqref="N2">
    <cfRule type="cellIs" dxfId="15" priority="1" operator="equal">
      <formula>63</formula>
    </cfRule>
    <cfRule type="cellIs" dxfId="14" priority="2" operator="notEqual">
      <formula>63</formula>
    </cfRule>
  </conditionalFormatting>
  <dataValidations count="63">
    <dataValidation type="list" allowBlank="1" showInputMessage="1" showErrorMessage="1" sqref="F4" xr:uid="{FCC2F415-4AF8-44B3-8DF8-B4F4C840F09C}">
      <formula1>$AD$3:$AD$4</formula1>
    </dataValidation>
    <dataValidation type="list" allowBlank="1" showInputMessage="1" showErrorMessage="1" sqref="F8" xr:uid="{E7615A4B-D08B-4CEC-8E33-B7512A0B484C}">
      <formula1>$AD$5:$AD$6</formula1>
    </dataValidation>
    <dataValidation type="list" allowBlank="1" showInputMessage="1" showErrorMessage="1" sqref="J10" xr:uid="{541CF1B6-1BC5-4044-9CDD-A234E68B28D3}">
      <formula1>$AD$3:$AD$10</formula1>
    </dataValidation>
    <dataValidation type="list" allowBlank="1" showInputMessage="1" showErrorMessage="1" sqref="F12" xr:uid="{2A66D19B-F41B-4B32-B497-6B6DC964C5D6}">
      <formula1>$AD$7:$AD$8</formula1>
    </dataValidation>
    <dataValidation type="list" allowBlank="1" showInputMessage="1" showErrorMessage="1" sqref="F16" xr:uid="{BE1D9BA4-F655-499E-81BB-36DB2F0667C1}">
      <formula1>$AD$9:$AD$10</formula1>
    </dataValidation>
    <dataValidation type="list" allowBlank="1" showInputMessage="1" showErrorMessage="1" sqref="F20" xr:uid="{71357BEA-7A4F-49FB-A44B-0160C2421E6B}">
      <formula1>$AD$11:$AD$12</formula1>
    </dataValidation>
    <dataValidation type="list" allowBlank="1" showInputMessage="1" showErrorMessage="1" sqref="F24" xr:uid="{128B9216-4968-46B4-85CA-4B0D88D1C3A4}">
      <formula1>$AD$13:$AD$14</formula1>
    </dataValidation>
    <dataValidation type="list" allowBlank="1" showInputMessage="1" showErrorMessage="1" sqref="F28" xr:uid="{EDABD5F0-2BA6-4180-8AA9-623F40D62437}">
      <formula1>$AD$15:$AD$16</formula1>
    </dataValidation>
    <dataValidation type="list" allowBlank="1" showInputMessage="1" showErrorMessage="1" sqref="F32" xr:uid="{2E9CE31B-A515-4AC6-B57F-54B05B575A1D}">
      <formula1>$AD$17:$AD$18</formula1>
    </dataValidation>
    <dataValidation type="list" allowBlank="1" showInputMessage="1" showErrorMessage="1" sqref="H22" xr:uid="{7DB9E43D-391A-4BC6-A0FB-800F7E749816}">
      <formula1>$AD$11:$AD$14</formula1>
    </dataValidation>
    <dataValidation type="list" allowBlank="1" showInputMessage="1" showErrorMessage="1" sqref="H30" xr:uid="{29634E89-3B69-4745-ADA0-9AC933FA4EF0}">
      <formula1>$AD$15:$AD$18</formula1>
    </dataValidation>
    <dataValidation type="list" allowBlank="1" showInputMessage="1" showErrorMessage="1" sqref="J26" xr:uid="{75DC3D00-B232-4300-BAF9-579513D6FB07}">
      <formula1>$AD$11:$AD$18</formula1>
    </dataValidation>
    <dataValidation type="list" allowBlank="1" showInputMessage="1" showErrorMessage="1" sqref="L17" xr:uid="{E65E6E44-C708-4D5F-9B2F-17E8400B07D0}">
      <formula1>$AE$7:$AE$14</formula1>
    </dataValidation>
    <dataValidation type="list" allowBlank="1" showInputMessage="1" showErrorMessage="1" sqref="N32" xr:uid="{54D39252-93C0-4F2C-B47F-DD2C7DC9E945}">
      <formula1>$AD$24:$AD$31</formula1>
    </dataValidation>
    <dataValidation type="list" allowBlank="1" showInputMessage="1" showErrorMessage="1" sqref="N38" xr:uid="{051A6B77-E1AE-441F-BED0-9BFF22FB5CEF}">
      <formula1>$AG$24:$AG$31</formula1>
    </dataValidation>
    <dataValidation type="list" allowBlank="1" showInputMessage="1" showErrorMessage="1" sqref="N35" xr:uid="{C5FD1D1E-A2C9-4411-B266-227B42B5B0F7}">
      <formula1>$AE$24:$AE$31</formula1>
    </dataValidation>
    <dataValidation type="list" allowBlank="1" showInputMessage="1" showErrorMessage="1" sqref="V4" xr:uid="{44759662-BBC6-4138-B1DB-67D631AD7D03}">
      <formula1>$AG$3:$AG$4</formula1>
    </dataValidation>
    <dataValidation type="list" allowBlank="1" showInputMessage="1" showErrorMessage="1" sqref="V8" xr:uid="{655FB049-21FF-4902-8065-59FEE4ACE742}">
      <formula1>$AG$5:$AG$6</formula1>
    </dataValidation>
    <dataValidation type="list" allowBlank="1" showInputMessage="1" showErrorMessage="1" sqref="V12" xr:uid="{342C6959-DC9B-4A76-A059-6D6ED8201FC4}">
      <formula1>$AG$7:$AG$8</formula1>
    </dataValidation>
    <dataValidation type="list" allowBlank="1" showInputMessage="1" showErrorMessage="1" sqref="V16" xr:uid="{2B9E18F1-FE7C-46AC-B435-10A5D53FF8CC}">
      <formula1>$AG$9:$AG$10</formula1>
    </dataValidation>
    <dataValidation type="list" allowBlank="1" showInputMessage="1" showErrorMessage="1" sqref="V20" xr:uid="{849DCD52-B289-4618-82CD-4CE1751EB314}">
      <formula1>$AG$11:$AG$12</formula1>
    </dataValidation>
    <dataValidation type="list" allowBlank="1" showInputMessage="1" showErrorMessage="1" sqref="V24" xr:uid="{BC182017-8C63-48D3-89C0-036BF80D9A06}">
      <formula1>$AG$13:$AG$14</formula1>
    </dataValidation>
    <dataValidation type="list" allowBlank="1" showInputMessage="1" showErrorMessage="1" sqref="V28" xr:uid="{3C00518B-BCCE-4B9A-9024-117126128EDD}">
      <formula1>$AG$15:$AG$16</formula1>
    </dataValidation>
    <dataValidation type="list" allowBlank="1" showInputMessage="1" showErrorMessage="1" sqref="V32" xr:uid="{A4497C06-EBC8-4A06-8050-9302173462BD}">
      <formula1>$AG$17:$AG$18</formula1>
    </dataValidation>
    <dataValidation type="list" allowBlank="1" showInputMessage="1" showErrorMessage="1" sqref="T6" xr:uid="{88F1B9B8-60D7-447C-B55F-761FD821AFAD}">
      <formula1>$AG$3:$AG$6</formula1>
    </dataValidation>
    <dataValidation type="list" allowBlank="1" showInputMessage="1" showErrorMessage="1" sqref="T14" xr:uid="{CBDB123C-F27F-4A2F-8EBF-BA9D56137BF0}">
      <formula1>$AG$7:$AG$10</formula1>
    </dataValidation>
    <dataValidation type="list" allowBlank="1" showInputMessage="1" showErrorMessage="1" sqref="T22" xr:uid="{F83E4AA0-BE73-4194-8C46-347B8A69ACE6}">
      <formula1>$AG$11:$AG$14</formula1>
    </dataValidation>
    <dataValidation type="list" allowBlank="1" showInputMessage="1" showErrorMessage="1" sqref="H6" xr:uid="{2F5A09F4-D5CA-467B-824D-BDFDA5ED2B3F}">
      <formula1>$AD$3:$AD$6</formula1>
    </dataValidation>
    <dataValidation type="list" allowBlank="1" showInputMessage="1" showErrorMessage="1" sqref="H14" xr:uid="{FFAE218A-B29A-4070-956A-CA32B75D3C15}">
      <formula1>$AD$7:$AD$10</formula1>
    </dataValidation>
    <dataValidation type="list" allowBlank="1" showInputMessage="1" showErrorMessage="1" sqref="F38" xr:uid="{A5DB75B4-8192-43DF-97DA-A88A78771011}">
      <formula1>$AD$37:$AD$38</formula1>
    </dataValidation>
    <dataValidation type="list" allowBlank="1" showInputMessage="1" showErrorMessage="1" sqref="F42" xr:uid="{44DAEAD5-186E-4431-9F68-47A67274C7F9}">
      <formula1>$AD$39:$AD$40</formula1>
    </dataValidation>
    <dataValidation type="list" allowBlank="1" showInputMessage="1" showErrorMessage="1" sqref="F46" xr:uid="{FED60AC3-414D-4DC3-A623-FCE309BB54DD}">
      <formula1>$AD$41:$AD$42</formula1>
    </dataValidation>
    <dataValidation type="list" allowBlank="1" showInputMessage="1" showErrorMessage="1" sqref="F50" xr:uid="{79375CD7-84A3-4527-9073-CC3F537EE870}">
      <formula1>$AD$43:$AD$44</formula1>
    </dataValidation>
    <dataValidation type="list" allowBlank="1" showInputMessage="1" showErrorMessage="1" sqref="F54" xr:uid="{2BAC761C-C12E-4DE1-A3B0-ABAE0EAA2914}">
      <formula1>$AD$45:$AD$46</formula1>
    </dataValidation>
    <dataValidation type="list" allowBlank="1" showInputMessage="1" showErrorMessage="1" sqref="F58" xr:uid="{6BB31C83-BD2F-4C27-96C7-25B2CD4011C1}">
      <formula1>$AD$47:$AD$48</formula1>
    </dataValidation>
    <dataValidation type="list" allowBlank="1" showInputMessage="1" showErrorMessage="1" sqref="F62" xr:uid="{F12B264D-3D42-4F2C-9983-3E408F7A2779}">
      <formula1>$AD$49:$AD$50</formula1>
    </dataValidation>
    <dataValidation type="list" allowBlank="1" showInputMessage="1" showErrorMessage="1" sqref="F66" xr:uid="{84C15BD3-07CF-47F5-A21F-39656F8EC6E4}">
      <formula1>$AD$51:$AD$52</formula1>
    </dataValidation>
    <dataValidation type="list" allowBlank="1" showInputMessage="1" showErrorMessage="1" sqref="H40" xr:uid="{61B4EE5F-C7C8-4113-B341-F823BA204F14}">
      <formula1>$AD$37:$AD$40</formula1>
    </dataValidation>
    <dataValidation type="list" allowBlank="1" showInputMessage="1" showErrorMessage="1" sqref="H48" xr:uid="{792E9510-9D02-4AD2-A8A6-8CF88B83D1BB}">
      <formula1>$AD$41:$AD$44</formula1>
    </dataValidation>
    <dataValidation type="list" allowBlank="1" showInputMessage="1" showErrorMessage="1" sqref="H56" xr:uid="{EF3DB538-787F-4B86-9BB9-C8191417FE54}">
      <formula1>$AD$45:$AD$48</formula1>
    </dataValidation>
    <dataValidation type="list" allowBlank="1" showInputMessage="1" showErrorMessage="1" sqref="H64" xr:uid="{C918D076-2DAA-4BF7-9933-5A479048B187}">
      <formula1>$AD$49:$AD$52</formula1>
    </dataValidation>
    <dataValidation type="list" allowBlank="1" showInputMessage="1" showErrorMessage="1" sqref="J44" xr:uid="{C4521F72-672F-4CB8-B301-9A0A6DA0CF4F}">
      <formula1>$AD$37:$AD$44</formula1>
    </dataValidation>
    <dataValidation type="list" allowBlank="1" showInputMessage="1" showErrorMessage="1" sqref="J60" xr:uid="{1CCA62FD-533B-4F73-ABB4-9042C9C4621C}">
      <formula1>$AD$45:$AD$52</formula1>
    </dataValidation>
    <dataValidation type="list" allowBlank="1" showInputMessage="1" showErrorMessage="1" sqref="L51" xr:uid="{059AF46A-730E-42F7-B1E4-2B02C298FF14}">
      <formula1>$AE$41:$AE$48</formula1>
    </dataValidation>
    <dataValidation type="list" allowBlank="1" showInputMessage="1" showErrorMessage="1" sqref="T30" xr:uid="{91CECEFC-8418-4AEB-8E1F-F6A9EFD6EB5F}">
      <formula1>$AG$15:$AG$18</formula1>
    </dataValidation>
    <dataValidation type="list" allowBlank="1" showInputMessage="1" showErrorMessage="1" sqref="R10" xr:uid="{35E73E36-CA91-4D11-9347-F9B96EE7BE9B}">
      <formula1>$AG$3:$AG$10</formula1>
    </dataValidation>
    <dataValidation type="list" allowBlank="1" showInputMessage="1" showErrorMessage="1" sqref="R26" xr:uid="{3D01A629-ABBD-41AD-97D4-EBEED2DF119F}">
      <formula1>$AG$11:$AG$18</formula1>
    </dataValidation>
    <dataValidation type="list" allowBlank="1" showInputMessage="1" showErrorMessage="1" sqref="P17" xr:uid="{621E2BA6-CA54-4566-A7AB-9CDE3E11680D}">
      <formula1>$AF$7:$AF$14</formula1>
    </dataValidation>
    <dataValidation type="list" allowBlank="1" showInputMessage="1" showErrorMessage="1" sqref="V38" xr:uid="{A512BE1B-5787-4867-9641-4E313585EA86}">
      <formula1>$AG$37:$AG$38</formula1>
    </dataValidation>
    <dataValidation type="list" allowBlank="1" showInputMessage="1" showErrorMessage="1" sqref="V42" xr:uid="{8D0AC12A-FF24-43E0-AF90-A9BB44744096}">
      <formula1>$AG$39:$AG$40</formula1>
    </dataValidation>
    <dataValidation type="list" allowBlank="1" showInputMessage="1" showErrorMessage="1" sqref="V46" xr:uid="{0530E39D-970F-4D17-AABA-8A2EA7F70364}">
      <formula1>$AG$41:$AG$42</formula1>
    </dataValidation>
    <dataValidation type="list" allowBlank="1" showInputMessage="1" showErrorMessage="1" sqref="V50" xr:uid="{529CCE07-44ED-46F7-871D-81E779F4A6DB}">
      <formula1>$AG$43:$AG$44</formula1>
    </dataValidation>
    <dataValidation type="list" allowBlank="1" showInputMessage="1" showErrorMessage="1" sqref="V54" xr:uid="{D03419CA-36F2-475C-A8BD-5BB9E92E79F5}">
      <formula1>$AG$45:$AG$46</formula1>
    </dataValidation>
    <dataValidation type="list" allowBlank="1" showInputMessage="1" showErrorMessage="1" sqref="V58" xr:uid="{366068A7-4457-4690-92B2-C457EBC770BB}">
      <formula1>$AG$47:$AG$48</formula1>
    </dataValidation>
    <dataValidation type="list" allowBlank="1" showInputMessage="1" showErrorMessage="1" sqref="V62" xr:uid="{1ACFC657-A340-4A96-97C2-D956908FBA58}">
      <formula1>$AG$49:$AG$50</formula1>
    </dataValidation>
    <dataValidation type="list" allowBlank="1" showInputMessage="1" showErrorMessage="1" sqref="V66" xr:uid="{11DD0DA8-D023-425E-B4DC-619C47D5580F}">
      <formula1>$AG$51:$AG$52</formula1>
    </dataValidation>
    <dataValidation type="list" allowBlank="1" showInputMessage="1" showErrorMessage="1" sqref="T40" xr:uid="{7D7BDE36-1DF8-4E45-9BF6-1DF15CB6CBA4}">
      <formula1>$AG$37:$AG$40</formula1>
    </dataValidation>
    <dataValidation type="list" allowBlank="1" showInputMessage="1" showErrorMessage="1" sqref="T48" xr:uid="{74F4FA54-2326-4133-AA57-48510342975C}">
      <formula1>$AG$41:$AG$44</formula1>
    </dataValidation>
    <dataValidation type="list" allowBlank="1" showInputMessage="1" showErrorMessage="1" sqref="T56" xr:uid="{524995BA-DA52-494A-AFB0-EF8956DF3420}">
      <formula1>$AG$45:$AG$48</formula1>
    </dataValidation>
    <dataValidation type="list" allowBlank="1" showInputMessage="1" showErrorMessage="1" sqref="T64" xr:uid="{C197B006-FC30-487C-9BDB-4C66BA6828F6}">
      <formula1>$AG$49:$AG$52</formula1>
    </dataValidation>
    <dataValidation type="list" allowBlank="1" showInputMessage="1" showErrorMessage="1" sqref="R44" xr:uid="{87D69990-F2AA-4636-BD77-C49916089107}">
      <formula1>$AG$37:$AG$44</formula1>
    </dataValidation>
    <dataValidation type="list" allowBlank="1" showInputMessage="1" showErrorMessage="1" sqref="R60" xr:uid="{70294100-E113-4E12-BA7A-7998C4117B1B}">
      <formula1>$AG$45:$AG$52</formula1>
    </dataValidation>
    <dataValidation type="list" allowBlank="1" showInputMessage="1" showErrorMessage="1" sqref="P51" xr:uid="{9D5DD996-DBEF-45C3-9FA4-692560581603}">
      <formula1>$AF$41:$AF$48</formula1>
    </dataValidation>
  </dataValidations>
  <pageMargins left="0.75" right="0.75" top="1" bottom="1" header="0.5" footer="0.5"/>
  <pageSetup orientation="portrait"/>
  <headerFooter alignWithMargins="0"/>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700-000000000000}">
  <sheetPr codeName="Sheet103">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70</v>
      </c>
      <c r="U6" s="168">
        <v>8</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257</v>
      </c>
      <c r="S10" s="168">
        <v>5</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12</v>
      </c>
      <c r="H14" s="105" t="s">
        <v>392</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257</v>
      </c>
      <c r="Q17" s="168">
        <v>5</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ZAGS</v>
      </c>
      <c r="AG24" s="101" t="str">
        <f>T6</f>
        <v>UNC</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UCSB</v>
      </c>
      <c r="AE25" s="50" t="str">
        <f>J26</f>
        <v>KS</v>
      </c>
      <c r="AG25" s="101" t="str">
        <f>T14</f>
        <v>NOVA</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NOVA</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RUT</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27:A33"/>
    <mergeCell ref="A53:A59"/>
    <mergeCell ref="T50:T54"/>
    <mergeCell ref="T16:T20"/>
    <mergeCell ref="H50:H54"/>
    <mergeCell ref="L14:P14"/>
    <mergeCell ref="H16:H20"/>
    <mergeCell ref="AA3:AA9"/>
    <mergeCell ref="AA11:AA17"/>
    <mergeCell ref="A61:A67"/>
    <mergeCell ref="A37:A43"/>
    <mergeCell ref="A45:A51"/>
    <mergeCell ref="AA19:AA25"/>
    <mergeCell ref="AA27:AA33"/>
    <mergeCell ref="AA37:AA43"/>
    <mergeCell ref="AA45:AA51"/>
    <mergeCell ref="AA53:AA59"/>
    <mergeCell ref="AA61:AA67"/>
    <mergeCell ref="A3:A9"/>
    <mergeCell ref="A11:A17"/>
    <mergeCell ref="A19:A25"/>
  </mergeCells>
  <phoneticPr fontId="9" type="noConversion"/>
  <conditionalFormatting sqref="N2">
    <cfRule type="cellIs" dxfId="13" priority="1" operator="equal">
      <formula>63</formula>
    </cfRule>
    <cfRule type="cellIs" dxfId="12" priority="2" operator="notEqual">
      <formula>63</formula>
    </cfRule>
  </conditionalFormatting>
  <dataValidations count="63">
    <dataValidation type="list" allowBlank="1" showInputMessage="1" showErrorMessage="1" sqref="F4" xr:uid="{7B2F4489-290D-4EB9-AA97-F0559A6E323E}">
      <formula1>$AD$3:$AD$4</formula1>
    </dataValidation>
    <dataValidation type="list" allowBlank="1" showInputMessage="1" showErrorMessage="1" sqref="F8" xr:uid="{80FF1758-D4C0-46DF-9A4F-509E42047D8D}">
      <formula1>$AD$5:$AD$6</formula1>
    </dataValidation>
    <dataValidation type="list" allowBlank="1" showInputMessage="1" showErrorMessage="1" sqref="J10" xr:uid="{ECAFF7A9-030A-47AC-B3D3-16CE279D42FC}">
      <formula1>$AD$3:$AD$10</formula1>
    </dataValidation>
    <dataValidation type="list" allowBlank="1" showInputMessage="1" showErrorMessage="1" sqref="F12" xr:uid="{9012A793-E70C-4E00-9F41-C5264B4836D8}">
      <formula1>$AD$7:$AD$8</formula1>
    </dataValidation>
    <dataValidation type="list" allowBlank="1" showInputMessage="1" showErrorMessage="1" sqref="F16" xr:uid="{373524E3-B11D-4CBC-B0CE-57E7DBDB4B84}">
      <formula1>$AD$9:$AD$10</formula1>
    </dataValidation>
    <dataValidation type="list" allowBlank="1" showInputMessage="1" showErrorMessage="1" sqref="F20" xr:uid="{501399BF-C33B-41A3-B1E8-D0F1361B8914}">
      <formula1>$AD$11:$AD$12</formula1>
    </dataValidation>
    <dataValidation type="list" allowBlank="1" showInputMessage="1" showErrorMessage="1" sqref="F24" xr:uid="{4576D072-A628-41E0-90F5-C2CFEC680B7E}">
      <formula1>$AD$13:$AD$14</formula1>
    </dataValidation>
    <dataValidation type="list" allowBlank="1" showInputMessage="1" showErrorMessage="1" sqref="F28" xr:uid="{F4F9EC6F-9003-4BFA-91FF-905EE1029A53}">
      <formula1>$AD$15:$AD$16</formula1>
    </dataValidation>
    <dataValidation type="list" allowBlank="1" showInputMessage="1" showErrorMessage="1" sqref="F32" xr:uid="{FE0C3768-4EB5-45BC-B299-907C6A104DDD}">
      <formula1>$AD$17:$AD$18</formula1>
    </dataValidation>
    <dataValidation type="list" allowBlank="1" showInputMessage="1" showErrorMessage="1" sqref="H22" xr:uid="{0F41E462-0ADD-467C-997A-98C26383BDAE}">
      <formula1>$AD$11:$AD$14</formula1>
    </dataValidation>
    <dataValidation type="list" allowBlank="1" showInputMessage="1" showErrorMessage="1" sqref="H30" xr:uid="{AE0E67DA-540E-430E-9C22-81225AA37BD3}">
      <formula1>$AD$15:$AD$18</formula1>
    </dataValidation>
    <dataValidation type="list" allowBlank="1" showInputMessage="1" showErrorMessage="1" sqref="J26" xr:uid="{D2894AE6-4B35-4CF9-885C-B62DA25B0D66}">
      <formula1>$AD$11:$AD$18</formula1>
    </dataValidation>
    <dataValidation type="list" allowBlank="1" showInputMessage="1" showErrorMessage="1" sqref="L17" xr:uid="{769E2D8F-DD20-4CB2-BFEC-03C546063B13}">
      <formula1>$AE$7:$AE$14</formula1>
    </dataValidation>
    <dataValidation type="list" allowBlank="1" showInputMessage="1" showErrorMessage="1" sqref="N32" xr:uid="{42B53F4C-6FA8-4FC1-A96B-A9ADC62B19D7}">
      <formula1>$AD$24:$AD$31</formula1>
    </dataValidation>
    <dataValidation type="list" allowBlank="1" showInputMessage="1" showErrorMessage="1" sqref="N38" xr:uid="{397017E4-0D59-4071-BB52-1D7A4F07DB4E}">
      <formula1>$AG$24:$AG$31</formula1>
    </dataValidation>
    <dataValidation type="list" allowBlank="1" showInputMessage="1" showErrorMessage="1" sqref="N35" xr:uid="{FF18A281-10D6-4B6D-AD24-A5D958649BE4}">
      <formula1>$AE$24:$AE$31</formula1>
    </dataValidation>
    <dataValidation type="list" allowBlank="1" showInputMessage="1" showErrorMessage="1" sqref="V4" xr:uid="{19B4C16A-C0C8-4194-BCA9-57E6CC886424}">
      <formula1>$AG$3:$AG$4</formula1>
    </dataValidation>
    <dataValidation type="list" allowBlank="1" showInputMessage="1" showErrorMessage="1" sqref="V8" xr:uid="{905F65F8-C64D-4A0F-9301-28293615700F}">
      <formula1>$AG$5:$AG$6</formula1>
    </dataValidation>
    <dataValidation type="list" allowBlank="1" showInputMessage="1" showErrorMessage="1" sqref="V12" xr:uid="{4884F7A2-2E71-4C72-BCEC-A664694B2723}">
      <formula1>$AG$7:$AG$8</formula1>
    </dataValidation>
    <dataValidation type="list" allowBlank="1" showInputMessage="1" showErrorMessage="1" sqref="V16" xr:uid="{A568A6E5-D9E5-4197-9D81-FFF1F10A9080}">
      <formula1>$AG$9:$AG$10</formula1>
    </dataValidation>
    <dataValidation type="list" allowBlank="1" showInputMessage="1" showErrorMessage="1" sqref="V20" xr:uid="{3E287032-D329-425B-B69C-21F7BA6A9C1D}">
      <formula1>$AG$11:$AG$12</formula1>
    </dataValidation>
    <dataValidation type="list" allowBlank="1" showInputMessage="1" showErrorMessage="1" sqref="V24" xr:uid="{913A78C4-B956-4E2C-9E11-168F662EBF5B}">
      <formula1>$AG$13:$AG$14</formula1>
    </dataValidation>
    <dataValidation type="list" allowBlank="1" showInputMessage="1" showErrorMessage="1" sqref="V28" xr:uid="{F89F5C56-71EA-44B1-A41D-E740C7935EB1}">
      <formula1>$AG$15:$AG$16</formula1>
    </dataValidation>
    <dataValidation type="list" allowBlank="1" showInputMessage="1" showErrorMessage="1" sqref="V32" xr:uid="{4526345C-48DA-46DE-BD3D-A9A832CAA648}">
      <formula1>$AG$17:$AG$18</formula1>
    </dataValidation>
    <dataValidation type="list" allowBlank="1" showInputMessage="1" showErrorMessage="1" sqref="T6" xr:uid="{E1187936-BCA0-4E99-A1CD-DAE0613DBCF3}">
      <formula1>$AG$3:$AG$6</formula1>
    </dataValidation>
    <dataValidation type="list" allowBlank="1" showInputMessage="1" showErrorMessage="1" sqref="T14" xr:uid="{E1FA6D54-CD27-4306-925C-7430C5CC182C}">
      <formula1>$AG$7:$AG$10</formula1>
    </dataValidation>
    <dataValidation type="list" allowBlank="1" showInputMessage="1" showErrorMessage="1" sqref="T22" xr:uid="{93649D55-AFBC-4271-A451-16DF7199A467}">
      <formula1>$AG$11:$AG$14</formula1>
    </dataValidation>
    <dataValidation type="list" allowBlank="1" showInputMessage="1" showErrorMessage="1" sqref="H6" xr:uid="{43EDFA11-A04F-4266-9446-D9684BB54C46}">
      <formula1>$AD$3:$AD$6</formula1>
    </dataValidation>
    <dataValidation type="list" allowBlank="1" showInputMessage="1" showErrorMessage="1" sqref="H14" xr:uid="{50E712EF-C278-4954-B736-C876C7B38F5E}">
      <formula1>$AD$7:$AD$10</formula1>
    </dataValidation>
    <dataValidation type="list" allowBlank="1" showInputMessage="1" showErrorMessage="1" sqref="F38" xr:uid="{622621A7-2C39-4D40-9C38-8933DF8EAF2B}">
      <formula1>$AD$37:$AD$38</formula1>
    </dataValidation>
    <dataValidation type="list" allowBlank="1" showInputMessage="1" showErrorMessage="1" sqref="F42" xr:uid="{19665CA9-AAD7-4B18-9171-6CA65755351B}">
      <formula1>$AD$39:$AD$40</formula1>
    </dataValidation>
    <dataValidation type="list" allowBlank="1" showInputMessage="1" showErrorMessage="1" sqref="F46" xr:uid="{49317502-3A71-41B6-AFD0-B95D04C391FA}">
      <formula1>$AD$41:$AD$42</formula1>
    </dataValidation>
    <dataValidation type="list" allowBlank="1" showInputMessage="1" showErrorMessage="1" sqref="F50" xr:uid="{09051E93-5754-48B7-8B89-9D43D5916452}">
      <formula1>$AD$43:$AD$44</formula1>
    </dataValidation>
    <dataValidation type="list" allowBlank="1" showInputMessage="1" showErrorMessage="1" sqref="F54" xr:uid="{093AC8EB-9130-4263-A83D-AB8BB2A93FFB}">
      <formula1>$AD$45:$AD$46</formula1>
    </dataValidation>
    <dataValidation type="list" allowBlank="1" showInputMessage="1" showErrorMessage="1" sqref="F58" xr:uid="{E49ACD5D-5C58-4C9E-8EC8-42C6EB11B336}">
      <formula1>$AD$47:$AD$48</formula1>
    </dataValidation>
    <dataValidation type="list" allowBlank="1" showInputMessage="1" showErrorMessage="1" sqref="F62" xr:uid="{6FC84B76-04AC-4EBD-984C-70B37F7D23A8}">
      <formula1>$AD$49:$AD$50</formula1>
    </dataValidation>
    <dataValidation type="list" allowBlank="1" showInputMessage="1" showErrorMessage="1" sqref="F66" xr:uid="{DD29E4DF-33AC-4B14-8829-982D047DF83C}">
      <formula1>$AD$51:$AD$52</formula1>
    </dataValidation>
    <dataValidation type="list" allowBlank="1" showInputMessage="1" showErrorMessage="1" sqref="H40" xr:uid="{669C7D10-B280-44C2-82F4-F1A92AEFCCF4}">
      <formula1>$AD$37:$AD$40</formula1>
    </dataValidation>
    <dataValidation type="list" allowBlank="1" showInputMessage="1" showErrorMessage="1" sqref="H48" xr:uid="{89ECFA5B-B66A-4520-809E-5ECF653CA41E}">
      <formula1>$AD$41:$AD$44</formula1>
    </dataValidation>
    <dataValidation type="list" allowBlank="1" showInputMessage="1" showErrorMessage="1" sqref="H56" xr:uid="{3BA4DDFC-762A-4399-B91F-59682182AA57}">
      <formula1>$AD$45:$AD$48</formula1>
    </dataValidation>
    <dataValidation type="list" allowBlank="1" showInputMessage="1" showErrorMessage="1" sqref="H64" xr:uid="{355A241A-ED13-4139-BC86-19A8127A61CA}">
      <formula1>$AD$49:$AD$52</formula1>
    </dataValidation>
    <dataValidation type="list" allowBlank="1" showInputMessage="1" showErrorMessage="1" sqref="J44" xr:uid="{D75D9C83-F875-405A-B200-F40DB3246D6C}">
      <formula1>$AD$37:$AD$44</formula1>
    </dataValidation>
    <dataValidation type="list" allowBlank="1" showInputMessage="1" showErrorMessage="1" sqref="J60" xr:uid="{715B60FA-4680-42B8-BF07-85F92A2CF5CE}">
      <formula1>$AD$45:$AD$52</formula1>
    </dataValidation>
    <dataValidation type="list" allowBlank="1" showInputMessage="1" showErrorMessage="1" sqref="L51" xr:uid="{0BB9373C-2894-4767-B0DC-B1546D2F8F8F}">
      <formula1>$AE$41:$AE$48</formula1>
    </dataValidation>
    <dataValidation type="list" allowBlank="1" showInputMessage="1" showErrorMessage="1" sqref="T30" xr:uid="{8D92B64D-E151-4B33-B190-3B4486554ACF}">
      <formula1>$AG$15:$AG$18</formula1>
    </dataValidation>
    <dataValidation type="list" allowBlank="1" showInputMessage="1" showErrorMessage="1" sqref="R10" xr:uid="{2FF25673-86DF-4AA2-AFAD-30CC637E3EF7}">
      <formula1>$AG$3:$AG$10</formula1>
    </dataValidation>
    <dataValidation type="list" allowBlank="1" showInputMessage="1" showErrorMessage="1" sqref="R26" xr:uid="{ED0EB5F1-B066-4924-B15E-67C52F4C2A58}">
      <formula1>$AG$11:$AG$18</formula1>
    </dataValidation>
    <dataValidation type="list" allowBlank="1" showInputMessage="1" showErrorMessage="1" sqref="P17" xr:uid="{656BEFA1-DDD8-4A84-B2F9-CCB5BBA78E5A}">
      <formula1>$AF$7:$AF$14</formula1>
    </dataValidation>
    <dataValidation type="list" allowBlank="1" showInputMessage="1" showErrorMessage="1" sqref="V38" xr:uid="{0B317DB6-9E64-4681-B3F5-03D3637E85D0}">
      <formula1>$AG$37:$AG$38</formula1>
    </dataValidation>
    <dataValidation type="list" allowBlank="1" showInputMessage="1" showErrorMessage="1" sqref="V42" xr:uid="{F836FEDC-1E1C-4F2C-95B7-048363BD6195}">
      <formula1>$AG$39:$AG$40</formula1>
    </dataValidation>
    <dataValidation type="list" allowBlank="1" showInputMessage="1" showErrorMessage="1" sqref="V46" xr:uid="{338CD7D0-C8EF-456B-BE75-2C92F188EF18}">
      <formula1>$AG$41:$AG$42</formula1>
    </dataValidation>
    <dataValidation type="list" allowBlank="1" showInputMessage="1" showErrorMessage="1" sqref="V50" xr:uid="{84DE501C-8B66-4E6D-B8BA-CA3EFC16E346}">
      <formula1>$AG$43:$AG$44</formula1>
    </dataValidation>
    <dataValidation type="list" allowBlank="1" showInputMessage="1" showErrorMessage="1" sqref="V54" xr:uid="{F1C86EE3-9073-4D18-B549-B1969C6A3009}">
      <formula1>$AG$45:$AG$46</formula1>
    </dataValidation>
    <dataValidation type="list" allowBlank="1" showInputMessage="1" showErrorMessage="1" sqref="V58" xr:uid="{9A3D3CF5-BAFF-408A-B98D-7BFE70A42EC3}">
      <formula1>$AG$47:$AG$48</formula1>
    </dataValidation>
    <dataValidation type="list" allowBlank="1" showInputMessage="1" showErrorMessage="1" sqref="V62" xr:uid="{268F8207-AA09-4F82-ACFD-773A4CB9DDD6}">
      <formula1>$AG$49:$AG$50</formula1>
    </dataValidation>
    <dataValidation type="list" allowBlank="1" showInputMessage="1" showErrorMessage="1" sqref="V66" xr:uid="{898B0E75-FE05-40AD-A210-B07F86C541C5}">
      <formula1>$AG$51:$AG$52</formula1>
    </dataValidation>
    <dataValidation type="list" allowBlank="1" showInputMessage="1" showErrorMessage="1" sqref="T40" xr:uid="{13BC61A7-E41F-4BF2-8F47-BD874B57A49A}">
      <formula1>$AG$37:$AG$40</formula1>
    </dataValidation>
    <dataValidation type="list" allowBlank="1" showInputMessage="1" showErrorMessage="1" sqref="T48" xr:uid="{D4BF765D-65A6-4E23-9985-67C66179C75E}">
      <formula1>$AG$41:$AG$44</formula1>
    </dataValidation>
    <dataValidation type="list" allowBlank="1" showInputMessage="1" showErrorMessage="1" sqref="T56" xr:uid="{93595A12-EA9A-455A-9113-432EC0464A7C}">
      <formula1>$AG$45:$AG$48</formula1>
    </dataValidation>
    <dataValidation type="list" allowBlank="1" showInputMessage="1" showErrorMessage="1" sqref="T64" xr:uid="{766A2AA1-D136-4961-A06E-D06D989E8FD6}">
      <formula1>$AG$49:$AG$52</formula1>
    </dataValidation>
    <dataValidation type="list" allowBlank="1" showInputMessage="1" showErrorMessage="1" sqref="R44" xr:uid="{B3E23B96-ED20-42F6-9409-A3E205D58429}">
      <formula1>$AG$37:$AG$44</formula1>
    </dataValidation>
    <dataValidation type="list" allowBlank="1" showInputMessage="1" showErrorMessage="1" sqref="R60" xr:uid="{C4702791-A410-47AA-9261-5E3DE6D28AB3}">
      <formula1>$AG$45:$AG$52</formula1>
    </dataValidation>
    <dataValidation type="list" allowBlank="1" showInputMessage="1" showErrorMessage="1" sqref="P51" xr:uid="{3C1D71E0-3D00-4E5C-ADB2-970F8DE4BF18}">
      <formula1>$AF$41:$AF$48</formula1>
    </dataValidation>
  </dataValidations>
  <pageMargins left="0.75" right="0.75" top="1" bottom="1" header="0.5" footer="0.5"/>
  <pageSetup orientation="portrait"/>
  <headerFooter alignWithMargins="0"/>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500-000000000000}">
  <sheetPr codeName="Sheet233">
    <tabColor theme="9" tint="0.79998168889431442"/>
  </sheetPr>
  <dimension ref="A1:AG110"/>
  <sheetViews>
    <sheetView zoomScale="60" zoomScaleNormal="60" workbookViewId="0">
      <selection activeCell="AP57" sqref="AP57"/>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61:A67"/>
    <mergeCell ref="AA61:AA67"/>
    <mergeCell ref="A27:A33"/>
    <mergeCell ref="AA27:AA33"/>
    <mergeCell ref="A37:A43"/>
    <mergeCell ref="AA37:AA43"/>
    <mergeCell ref="A45:A51"/>
    <mergeCell ref="AA45:AA51"/>
    <mergeCell ref="H50:H54"/>
    <mergeCell ref="T50:T54"/>
    <mergeCell ref="A53:A59"/>
    <mergeCell ref="AA53:AA59"/>
    <mergeCell ref="L1:P1"/>
    <mergeCell ref="A3:A9"/>
    <mergeCell ref="AA3:AA9"/>
    <mergeCell ref="A11:A17"/>
    <mergeCell ref="AA11:AA17"/>
    <mergeCell ref="L14:P14"/>
    <mergeCell ref="H16:H20"/>
    <mergeCell ref="T16:T20"/>
    <mergeCell ref="A19:A25"/>
    <mergeCell ref="AA19:AA25"/>
  </mergeCells>
  <conditionalFormatting sqref="N2">
    <cfRule type="cellIs" dxfId="11" priority="1" operator="equal">
      <formula>63</formula>
    </cfRule>
    <cfRule type="cellIs" dxfId="10" priority="2" operator="notEqual">
      <formula>63</formula>
    </cfRule>
  </conditionalFormatting>
  <dataValidations count="63">
    <dataValidation type="list" allowBlank="1" showInputMessage="1" showErrorMessage="1" sqref="F4" xr:uid="{B1E6C08F-CC94-449B-8071-71483369B0F3}">
      <formula1>$AD$3:$AD$4</formula1>
    </dataValidation>
    <dataValidation type="list" allowBlank="1" showInputMessage="1" showErrorMessage="1" sqref="F8" xr:uid="{C7481D2D-3440-4971-9673-FA29821640F0}">
      <formula1>$AD$5:$AD$6</formula1>
    </dataValidation>
    <dataValidation type="list" allowBlank="1" showInputMessage="1" showErrorMessage="1" sqref="J10" xr:uid="{5F664E2A-BCFF-4612-9CB7-45B6CA421140}">
      <formula1>$AD$3:$AD$10</formula1>
    </dataValidation>
    <dataValidation type="list" allowBlank="1" showInputMessage="1" showErrorMessage="1" sqref="F12" xr:uid="{EED88CF2-0DFE-4923-9635-AC06D9D326BB}">
      <formula1>$AD$7:$AD$8</formula1>
    </dataValidation>
    <dataValidation type="list" allowBlank="1" showInputMessage="1" showErrorMessage="1" sqref="F16" xr:uid="{D08A4702-303D-4774-A771-A94BE9BD4D7B}">
      <formula1>$AD$9:$AD$10</formula1>
    </dataValidation>
    <dataValidation type="list" allowBlank="1" showInputMessage="1" showErrorMessage="1" sqref="F20" xr:uid="{9D5ECCAB-5586-4B48-87B5-A70A6DBCE1A9}">
      <formula1>$AD$11:$AD$12</formula1>
    </dataValidation>
    <dataValidation type="list" allowBlank="1" showInputMessage="1" showErrorMessage="1" sqref="F24" xr:uid="{C2A892BA-6BF6-4D9D-84DF-E00616FD82D7}">
      <formula1>$AD$13:$AD$14</formula1>
    </dataValidation>
    <dataValidation type="list" allowBlank="1" showInputMessage="1" showErrorMessage="1" sqref="F28" xr:uid="{0FCFDE69-D126-400C-B4B3-541F63E60F63}">
      <formula1>$AD$15:$AD$16</formula1>
    </dataValidation>
    <dataValidation type="list" allowBlank="1" showInputMessage="1" showErrorMessage="1" sqref="F32" xr:uid="{7E2AFED5-1B77-40D9-95B2-D818C735218A}">
      <formula1>$AD$17:$AD$18</formula1>
    </dataValidation>
    <dataValidation type="list" allowBlank="1" showInputMessage="1" showErrorMessage="1" sqref="H22" xr:uid="{37358523-0C3E-4F0C-B820-781CD928BA36}">
      <formula1>$AD$11:$AD$14</formula1>
    </dataValidation>
    <dataValidation type="list" allowBlank="1" showInputMessage="1" showErrorMessage="1" sqref="H30" xr:uid="{6116B4F2-8AD7-4D00-8188-C8FE33C2AE18}">
      <formula1>$AD$15:$AD$18</formula1>
    </dataValidation>
    <dataValidation type="list" allowBlank="1" showInputMessage="1" showErrorMessage="1" sqref="J26" xr:uid="{FA279C8A-550D-4E54-BD60-548884205635}">
      <formula1>$AD$11:$AD$18</formula1>
    </dataValidation>
    <dataValidation type="list" allowBlank="1" showInputMessage="1" showErrorMessage="1" sqref="L17" xr:uid="{D95267AF-1101-45A5-BBAE-6F7908928B3F}">
      <formula1>$AE$7:$AE$14</formula1>
    </dataValidation>
    <dataValidation type="list" allowBlank="1" showInputMessage="1" showErrorMessage="1" sqref="N32" xr:uid="{7724D393-E8E5-4407-96D9-C1656A7493AB}">
      <formula1>$AD$24:$AD$31</formula1>
    </dataValidation>
    <dataValidation type="list" allowBlank="1" showInputMessage="1" showErrorMessage="1" sqref="N38" xr:uid="{ADFA7884-D8DB-4391-8555-28D06C617902}">
      <formula1>$AG$24:$AG$31</formula1>
    </dataValidation>
    <dataValidation type="list" allowBlank="1" showInputMessage="1" showErrorMessage="1" sqref="N35" xr:uid="{86D880DA-B959-4F33-8B2C-4145850DCFC2}">
      <formula1>$AE$24:$AE$31</formula1>
    </dataValidation>
    <dataValidation type="list" allowBlank="1" showInputMessage="1" showErrorMessage="1" sqref="V4" xr:uid="{535ECFD6-B4E1-4669-80E5-76B5B1419D0C}">
      <formula1>$AG$3:$AG$4</formula1>
    </dataValidation>
    <dataValidation type="list" allowBlank="1" showInputMessage="1" showErrorMessage="1" sqref="V8" xr:uid="{45D7F207-6A31-4754-979D-5B3F24448C69}">
      <formula1>$AG$5:$AG$6</formula1>
    </dataValidation>
    <dataValidation type="list" allowBlank="1" showInputMessage="1" showErrorMessage="1" sqref="V12" xr:uid="{BEA722DF-19C7-4DBD-A0DB-3E21E2BBE1BF}">
      <formula1>$AG$7:$AG$8</formula1>
    </dataValidation>
    <dataValidation type="list" allowBlank="1" showInputMessage="1" showErrorMessage="1" sqref="V16" xr:uid="{B50DE736-66AA-418A-8F2F-901599E5FB9D}">
      <formula1>$AG$9:$AG$10</formula1>
    </dataValidation>
    <dataValidation type="list" allowBlank="1" showInputMessage="1" showErrorMessage="1" sqref="V20" xr:uid="{FF151B1E-0996-40C8-9393-39BE2CFAA365}">
      <formula1>$AG$11:$AG$12</formula1>
    </dataValidation>
    <dataValidation type="list" allowBlank="1" showInputMessage="1" showErrorMessage="1" sqref="V24" xr:uid="{75EFF7CF-45EA-4038-9FFC-4B2E43ED039E}">
      <formula1>$AG$13:$AG$14</formula1>
    </dataValidation>
    <dataValidation type="list" allowBlank="1" showInputMessage="1" showErrorMessage="1" sqref="V28" xr:uid="{752B4435-5CC9-406A-831C-4C325F057654}">
      <formula1>$AG$15:$AG$16</formula1>
    </dataValidation>
    <dataValidation type="list" allowBlank="1" showInputMessage="1" showErrorMessage="1" sqref="V32" xr:uid="{8150205E-61A5-43D7-9265-3C431A13ECD9}">
      <formula1>$AG$17:$AG$18</formula1>
    </dataValidation>
    <dataValidation type="list" allowBlank="1" showInputMessage="1" showErrorMessage="1" sqref="T6" xr:uid="{8EC24C48-B329-4179-8810-6E15E7BC1401}">
      <formula1>$AG$3:$AG$6</formula1>
    </dataValidation>
    <dataValidation type="list" allowBlank="1" showInputMessage="1" showErrorMessage="1" sqref="T14" xr:uid="{F0500A8A-B9F4-4468-A063-AC5A257F002D}">
      <formula1>$AG$7:$AG$10</formula1>
    </dataValidation>
    <dataValidation type="list" allowBlank="1" showInputMessage="1" showErrorMessage="1" sqref="T22" xr:uid="{0E1F08E8-69CF-410B-AEAB-B11EA9139D76}">
      <formula1>$AG$11:$AG$14</formula1>
    </dataValidation>
    <dataValidation type="list" allowBlank="1" showInputMessage="1" showErrorMessage="1" sqref="H6" xr:uid="{F3D9ACB0-E183-4B4F-BA79-7386D7CA1113}">
      <formula1>$AD$3:$AD$6</formula1>
    </dataValidation>
    <dataValidation type="list" allowBlank="1" showInputMessage="1" showErrorMessage="1" sqref="H14" xr:uid="{F56551C5-0791-4E34-8C96-E13DFBF03B64}">
      <formula1>$AD$7:$AD$10</formula1>
    </dataValidation>
    <dataValidation type="list" allowBlank="1" showInputMessage="1" showErrorMessage="1" sqref="F38" xr:uid="{317D34DF-3F54-4A5A-B33F-9E2A8748EBFD}">
      <formula1>$AD$37:$AD$38</formula1>
    </dataValidation>
    <dataValidation type="list" allowBlank="1" showInputMessage="1" showErrorMessage="1" sqref="F42" xr:uid="{77C04716-573D-4B91-AEED-0B6403482657}">
      <formula1>$AD$39:$AD$40</formula1>
    </dataValidation>
    <dataValidation type="list" allowBlank="1" showInputMessage="1" showErrorMessage="1" sqref="F46" xr:uid="{4940D83C-B143-4F9D-8C67-8F56208B4D27}">
      <formula1>$AD$41:$AD$42</formula1>
    </dataValidation>
    <dataValidation type="list" allowBlank="1" showInputMessage="1" showErrorMessage="1" sqref="F50" xr:uid="{D9990BE9-5738-4D20-85A8-7A31F044522A}">
      <formula1>$AD$43:$AD$44</formula1>
    </dataValidation>
    <dataValidation type="list" allowBlank="1" showInputMessage="1" showErrorMessage="1" sqref="F54" xr:uid="{C3A2CB02-FA24-42EE-9949-342BE221B2D8}">
      <formula1>$AD$45:$AD$46</formula1>
    </dataValidation>
    <dataValidation type="list" allowBlank="1" showInputMessage="1" showErrorMessage="1" sqref="F58" xr:uid="{0C83DCA4-8D62-428F-89E8-A9A7F07E1076}">
      <formula1>$AD$47:$AD$48</formula1>
    </dataValidation>
    <dataValidation type="list" allowBlank="1" showInputMessage="1" showErrorMessage="1" sqref="F62" xr:uid="{F1D3EC1F-D364-4C44-B898-AA24E288EE02}">
      <formula1>$AD$49:$AD$50</formula1>
    </dataValidation>
    <dataValidation type="list" allowBlank="1" showInputMessage="1" showErrorMessage="1" sqref="F66" xr:uid="{0A652D24-FE14-49C0-B0EC-D12155CC6222}">
      <formula1>$AD$51:$AD$52</formula1>
    </dataValidation>
    <dataValidation type="list" allowBlank="1" showInputMessage="1" showErrorMessage="1" sqref="H40" xr:uid="{67562147-8018-447B-B3E8-5C6E5314ECDE}">
      <formula1>$AD$37:$AD$40</formula1>
    </dataValidation>
    <dataValidation type="list" allowBlank="1" showInputMessage="1" showErrorMessage="1" sqref="H48" xr:uid="{69D34BC6-4B92-47C0-8360-142938C652F3}">
      <formula1>$AD$41:$AD$44</formula1>
    </dataValidation>
    <dataValidation type="list" allowBlank="1" showInputMessage="1" showErrorMessage="1" sqref="H56" xr:uid="{364CD087-212C-4F3B-A156-9BB86CED7A9D}">
      <formula1>$AD$45:$AD$48</formula1>
    </dataValidation>
    <dataValidation type="list" allowBlank="1" showInputMessage="1" showErrorMessage="1" sqref="H64" xr:uid="{A341755B-3882-45E7-99B4-9B9ED2E6B9D8}">
      <formula1>$AD$49:$AD$52</formula1>
    </dataValidation>
    <dataValidation type="list" allowBlank="1" showInputMessage="1" showErrorMessage="1" sqref="J44" xr:uid="{50FED052-5DE0-445B-9B2B-F442603046DD}">
      <formula1>$AD$37:$AD$44</formula1>
    </dataValidation>
    <dataValidation type="list" allowBlank="1" showInputMessage="1" showErrorMessage="1" sqref="J60" xr:uid="{9313971A-6133-4616-8EAB-C94ED3C20D28}">
      <formula1>$AD$45:$AD$52</formula1>
    </dataValidation>
    <dataValidation type="list" allowBlank="1" showInputMessage="1" showErrorMessage="1" sqref="L51" xr:uid="{0083DD59-ED3E-4013-B6A6-339F4AFD0F5B}">
      <formula1>$AE$41:$AE$48</formula1>
    </dataValidation>
    <dataValidation type="list" allowBlank="1" showInputMessage="1" showErrorMessage="1" sqref="T30" xr:uid="{3A4823EA-1220-487A-BC2F-C71E161BB890}">
      <formula1>$AG$15:$AG$18</formula1>
    </dataValidation>
    <dataValidation type="list" allowBlank="1" showInputMessage="1" showErrorMessage="1" sqref="R10" xr:uid="{88D1FE95-C5AB-4AA8-82FF-8C7C9D9A2F91}">
      <formula1>$AG$3:$AG$10</formula1>
    </dataValidation>
    <dataValidation type="list" allowBlank="1" showInputMessage="1" showErrorMessage="1" sqref="R26" xr:uid="{7FB38B1A-F91B-452B-B3D5-10396A1C0489}">
      <formula1>$AG$11:$AG$18</formula1>
    </dataValidation>
    <dataValidation type="list" allowBlank="1" showInputMessage="1" showErrorMessage="1" sqref="P17" xr:uid="{3A216F89-E081-4F37-8B13-28A038E726D4}">
      <formula1>$AF$7:$AF$14</formula1>
    </dataValidation>
    <dataValidation type="list" allowBlank="1" showInputMessage="1" showErrorMessage="1" sqref="V38" xr:uid="{178051EF-300C-4484-955A-E408ACF39D79}">
      <formula1>$AG$37:$AG$38</formula1>
    </dataValidation>
    <dataValidation type="list" allowBlank="1" showInputMessage="1" showErrorMessage="1" sqref="V42" xr:uid="{61DB9C33-46D4-4ECC-B503-DBD5EF0DF558}">
      <formula1>$AG$39:$AG$40</formula1>
    </dataValidation>
    <dataValidation type="list" allowBlank="1" showInputMessage="1" showErrorMessage="1" sqref="V46" xr:uid="{CF51C3A4-94FF-4D06-878A-D44DF47A4BE9}">
      <formula1>$AG$41:$AG$42</formula1>
    </dataValidation>
    <dataValidation type="list" allowBlank="1" showInputMessage="1" showErrorMessage="1" sqref="V50" xr:uid="{D1F72099-EE54-4574-839D-1DAD3FE1F850}">
      <formula1>$AG$43:$AG$44</formula1>
    </dataValidation>
    <dataValidation type="list" allowBlank="1" showInputMessage="1" showErrorMessage="1" sqref="V54" xr:uid="{3730B0DD-B343-444F-942D-D0E0048F26B4}">
      <formula1>$AG$45:$AG$46</formula1>
    </dataValidation>
    <dataValidation type="list" allowBlank="1" showInputMessage="1" showErrorMessage="1" sqref="V58" xr:uid="{EFE4A371-80BE-4BC6-A1E4-2D1B2340AF43}">
      <formula1>$AG$47:$AG$48</formula1>
    </dataValidation>
    <dataValidation type="list" allowBlank="1" showInputMessage="1" showErrorMessage="1" sqref="V62" xr:uid="{736BDED3-9145-4377-9F31-E84472FA6EBB}">
      <formula1>$AG$49:$AG$50</formula1>
    </dataValidation>
    <dataValidation type="list" allowBlank="1" showInputMessage="1" showErrorMessage="1" sqref="V66" xr:uid="{DF5D0285-C4BE-4211-80C9-3637260CAEFE}">
      <formula1>$AG$51:$AG$52</formula1>
    </dataValidation>
    <dataValidation type="list" allowBlank="1" showInputMessage="1" showErrorMessage="1" sqref="T40" xr:uid="{722A6515-0F15-4867-9CFA-F26EE525B03B}">
      <formula1>$AG$37:$AG$40</formula1>
    </dataValidation>
    <dataValidation type="list" allowBlank="1" showInputMessage="1" showErrorMessage="1" sqref="T48" xr:uid="{D23513E5-17D2-4345-A807-914CB1041E92}">
      <formula1>$AG$41:$AG$44</formula1>
    </dataValidation>
    <dataValidation type="list" allowBlank="1" showInputMessage="1" showErrorMessage="1" sqref="T56" xr:uid="{8ACDFBF5-5254-4E35-90F7-BE3877AFD770}">
      <formula1>$AG$45:$AG$48</formula1>
    </dataValidation>
    <dataValidation type="list" allowBlank="1" showInputMessage="1" showErrorMessage="1" sqref="T64" xr:uid="{884C0416-E801-4BCD-8DC5-8E65580E1D0A}">
      <formula1>$AG$49:$AG$52</formula1>
    </dataValidation>
    <dataValidation type="list" allowBlank="1" showInputMessage="1" showErrorMessage="1" sqref="R44" xr:uid="{DA02E553-440E-4A15-915D-992A0C2195A6}">
      <formula1>$AG$37:$AG$44</formula1>
    </dataValidation>
    <dataValidation type="list" allowBlank="1" showInputMessage="1" showErrorMessage="1" sqref="R60" xr:uid="{E16B3076-8652-4E86-BB2F-CE1962BB2644}">
      <formula1>$AG$45:$AG$52</formula1>
    </dataValidation>
    <dataValidation type="list" allowBlank="1" showInputMessage="1" showErrorMessage="1" sqref="P51" xr:uid="{A81D290B-FECC-4368-9363-EF3E11EBEE98}">
      <formula1>$AF$41:$AF$48</formula1>
    </dataValidation>
  </dataValidations>
  <pageMargins left="0.75" right="0.75" top="1" bottom="1" header="0.5" footer="0.5"/>
  <pageSetup orientation="portrait"/>
  <headerFooter alignWithMargins="0"/>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900-000000000000}">
  <sheetPr codeName="Sheet57">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138</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4</v>
      </c>
      <c r="J10" s="105" t="s">
        <v>187</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COLGATE</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VA TECH</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4</v>
      </c>
      <c r="L17" s="105" t="s">
        <v>187</v>
      </c>
      <c r="M17" s="112"/>
      <c r="N17" s="112"/>
      <c r="O17" s="112"/>
      <c r="P17" s="104" t="s">
        <v>401</v>
      </c>
      <c r="Q17" s="168">
        <v>2</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396</v>
      </c>
      <c r="U22" s="168">
        <v>6</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346</v>
      </c>
      <c r="W24" s="166">
        <f>IF(V24=X23,Y23)+IF(V24=X25,Y25)</f>
        <v>14</v>
      </c>
      <c r="X24" s="107"/>
      <c r="Z24" s="102"/>
      <c r="AA24" s="185"/>
      <c r="AD24" s="50" t="str">
        <f>H6</f>
        <v>ZAGS</v>
      </c>
      <c r="AE24" s="50" t="str">
        <f>J10</f>
        <v>VA</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IA</v>
      </c>
      <c r="AG25" s="101" t="str">
        <f>T14</f>
        <v>PUR</v>
      </c>
    </row>
    <row r="26" spans="1:33">
      <c r="A26" s="62"/>
      <c r="B26" s="102"/>
      <c r="D26" s="133"/>
      <c r="E26" s="117"/>
      <c r="F26" s="131"/>
      <c r="G26" s="112"/>
      <c r="H26" s="112"/>
      <c r="I26" s="165">
        <v>2</v>
      </c>
      <c r="J26" s="105" t="s">
        <v>400</v>
      </c>
      <c r="K26" s="109"/>
      <c r="L26" s="112"/>
      <c r="M26" s="109"/>
      <c r="N26" s="112"/>
      <c r="O26" s="112"/>
      <c r="P26" s="122"/>
      <c r="Q26" s="112"/>
      <c r="R26" s="119" t="s">
        <v>401</v>
      </c>
      <c r="S26" s="168">
        <v>2</v>
      </c>
      <c r="T26" s="122"/>
      <c r="U26" s="112"/>
      <c r="V26" s="113"/>
      <c r="W26" s="117"/>
      <c r="X26" s="103"/>
      <c r="Z26" s="102"/>
      <c r="AA26" s="169"/>
      <c r="AD26" s="50" t="str">
        <f>H22</f>
        <v>USC</v>
      </c>
      <c r="AE26" s="50" t="str">
        <f>J44</f>
        <v>FSU</v>
      </c>
      <c r="AG26" s="101" t="str">
        <f>T22</f>
        <v>TX TECH</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CLEM</v>
      </c>
      <c r="AG31" s="101" t="str">
        <f>T64</f>
        <v>CLEM</v>
      </c>
    </row>
    <row r="32" spans="1:33">
      <c r="A32" s="182"/>
      <c r="B32" s="102"/>
      <c r="D32" s="134"/>
      <c r="E32" s="165">
        <f>IF(F32=D31,C31)+IF(F32=D33,C33)</f>
        <v>2</v>
      </c>
      <c r="F32" s="106" t="s">
        <v>400</v>
      </c>
      <c r="G32" s="108"/>
      <c r="H32" s="117"/>
      <c r="K32" s="112"/>
      <c r="L32" s="112"/>
      <c r="M32" s="165">
        <v>2</v>
      </c>
      <c r="N32" s="106" t="s">
        <v>424</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401</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2</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401</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LSU</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OR ST</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CUSE</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412</v>
      </c>
      <c r="W46" s="166">
        <f>IF(V46=X45,Y45)+IF(V46=X47,Y47)</f>
        <v>12</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421</v>
      </c>
      <c r="Q51" s="168">
        <v>7</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284</v>
      </c>
      <c r="W54" s="166">
        <f>IF(V54=X53,Y53)+IF(V54=X55,Y55)</f>
        <v>11</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421</v>
      </c>
      <c r="S60" s="168">
        <v>7</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421</v>
      </c>
      <c r="U64" s="168">
        <v>7</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A53:AA59"/>
    <mergeCell ref="AA61:AA67"/>
    <mergeCell ref="A3:A9"/>
    <mergeCell ref="AA3:AA9"/>
    <mergeCell ref="A11:A17"/>
    <mergeCell ref="AA11:AA17"/>
    <mergeCell ref="A19:A25"/>
    <mergeCell ref="AA19:AA25"/>
    <mergeCell ref="A27:A33"/>
    <mergeCell ref="AA27:AA33"/>
    <mergeCell ref="A37:A43"/>
    <mergeCell ref="AA37:AA43"/>
    <mergeCell ref="A45:A51"/>
    <mergeCell ref="AA45:AA51"/>
    <mergeCell ref="A61:A67"/>
    <mergeCell ref="A53:A59"/>
    <mergeCell ref="T50:T54"/>
    <mergeCell ref="T16:T20"/>
    <mergeCell ref="H50:H54"/>
    <mergeCell ref="L14:P14"/>
    <mergeCell ref="H16:H20"/>
  </mergeCells>
  <conditionalFormatting sqref="N2">
    <cfRule type="cellIs" dxfId="9" priority="1" operator="equal">
      <formula>63</formula>
    </cfRule>
    <cfRule type="cellIs" dxfId="8" priority="2" operator="notEqual">
      <formula>63</formula>
    </cfRule>
  </conditionalFormatting>
  <dataValidations count="63">
    <dataValidation type="list" allowBlank="1" showInputMessage="1" showErrorMessage="1" sqref="F4" xr:uid="{3ABE4FE6-A786-4577-AE02-0E8E7BAA86AD}">
      <formula1>$AD$3:$AD$4</formula1>
    </dataValidation>
    <dataValidation type="list" allowBlank="1" showInputMessage="1" showErrorMessage="1" sqref="F8" xr:uid="{597144B4-4805-4AB4-958C-2E5B04997463}">
      <formula1>$AD$5:$AD$6</formula1>
    </dataValidation>
    <dataValidation type="list" allowBlank="1" showInputMessage="1" showErrorMessage="1" sqref="J10" xr:uid="{6B2BCC4F-9B85-44DD-82A0-5BD1F4C44048}">
      <formula1>$AD$3:$AD$10</formula1>
    </dataValidation>
    <dataValidation type="list" allowBlank="1" showInputMessage="1" showErrorMessage="1" sqref="F12" xr:uid="{7C96E593-1EEE-4FA8-9031-99BC062E9317}">
      <formula1>$AD$7:$AD$8</formula1>
    </dataValidation>
    <dataValidation type="list" allowBlank="1" showInputMessage="1" showErrorMessage="1" sqref="F16" xr:uid="{FBAAE3C5-FC16-4EB4-AA98-14E91C66DCFB}">
      <formula1>$AD$9:$AD$10</formula1>
    </dataValidation>
    <dataValidation type="list" allowBlank="1" showInputMessage="1" showErrorMessage="1" sqref="F20" xr:uid="{8B4C7E49-94A0-4BBA-842B-EBFCACEF6D67}">
      <formula1>$AD$11:$AD$12</formula1>
    </dataValidation>
    <dataValidation type="list" allowBlank="1" showInputMessage="1" showErrorMessage="1" sqref="F24" xr:uid="{E7F7A446-6409-4A2A-857B-EFA35B4349C8}">
      <formula1>$AD$13:$AD$14</formula1>
    </dataValidation>
    <dataValidation type="list" allowBlank="1" showInputMessage="1" showErrorMessage="1" sqref="F28" xr:uid="{F4908BC9-9B71-42BD-B619-4C180EA1FD0C}">
      <formula1>$AD$15:$AD$16</formula1>
    </dataValidation>
    <dataValidation type="list" allowBlank="1" showInputMessage="1" showErrorMessage="1" sqref="F32" xr:uid="{5FF3AF15-3B7A-4B37-B281-CA98E5BF026A}">
      <formula1>$AD$17:$AD$18</formula1>
    </dataValidation>
    <dataValidation type="list" allowBlank="1" showInputMessage="1" showErrorMessage="1" sqref="H22" xr:uid="{F172D9AD-DC4A-4C45-BF5E-E45FE62851EC}">
      <formula1>$AD$11:$AD$14</formula1>
    </dataValidation>
    <dataValidation type="list" allowBlank="1" showInputMessage="1" showErrorMessage="1" sqref="H30" xr:uid="{B79B032C-C188-410B-A3F1-F62636AD36F1}">
      <formula1>$AD$15:$AD$18</formula1>
    </dataValidation>
    <dataValidation type="list" allowBlank="1" showInputMessage="1" showErrorMessage="1" sqref="J26" xr:uid="{74460A5C-DF4B-44CF-AA53-95AE711C34C1}">
      <formula1>$AD$11:$AD$18</formula1>
    </dataValidation>
    <dataValidation type="list" allowBlank="1" showInputMessage="1" showErrorMessage="1" sqref="L17" xr:uid="{D394359F-75F7-42DB-8830-E9E8BD613973}">
      <formula1>$AE$7:$AE$14</formula1>
    </dataValidation>
    <dataValidation type="list" allowBlank="1" showInputMessage="1" showErrorMessage="1" sqref="N32" xr:uid="{FE9B6A40-000D-491C-9E3D-9FF9A62C802D}">
      <formula1>$AD$24:$AD$31</formula1>
    </dataValidation>
    <dataValidation type="list" allowBlank="1" showInputMessage="1" showErrorMessage="1" sqref="N38" xr:uid="{37A6F707-3A95-4DF5-BA4D-FD30423436A1}">
      <formula1>$AG$24:$AG$31</formula1>
    </dataValidation>
    <dataValidation type="list" allowBlank="1" showInputMessage="1" showErrorMessage="1" sqref="N35" xr:uid="{6790CE74-9F98-47F6-ACF9-908457CDB05B}">
      <formula1>$AE$24:$AE$31</formula1>
    </dataValidation>
    <dataValidation type="list" allowBlank="1" showInputMessage="1" showErrorMessage="1" sqref="V4" xr:uid="{29C41697-1347-44B8-A63D-6A144D0F5E17}">
      <formula1>$AG$3:$AG$4</formula1>
    </dataValidation>
    <dataValidation type="list" allowBlank="1" showInputMessage="1" showErrorMessage="1" sqref="V8" xr:uid="{1407556F-2B84-4E49-9A86-7911190E5F9E}">
      <formula1>$AG$5:$AG$6</formula1>
    </dataValidation>
    <dataValidation type="list" allowBlank="1" showInputMessage="1" showErrorMessage="1" sqref="V12" xr:uid="{92F6700D-F9F9-43E6-965A-C0C55F1F6944}">
      <formula1>$AG$7:$AG$8</formula1>
    </dataValidation>
    <dataValidation type="list" allowBlank="1" showInputMessage="1" showErrorMessage="1" sqref="V16" xr:uid="{FDD932F7-0E8B-44AD-975A-4D89A4B123CA}">
      <formula1>$AG$9:$AG$10</formula1>
    </dataValidation>
    <dataValidation type="list" allowBlank="1" showInputMessage="1" showErrorMessage="1" sqref="V20" xr:uid="{E6ABABB6-3620-4973-8E5F-57281428B983}">
      <formula1>$AG$11:$AG$12</formula1>
    </dataValidation>
    <dataValidation type="list" allowBlank="1" showInputMessage="1" showErrorMessage="1" sqref="V24" xr:uid="{4A8BBD53-A044-4C82-ACA3-DD3B355E230D}">
      <formula1>$AG$13:$AG$14</formula1>
    </dataValidation>
    <dataValidation type="list" allowBlank="1" showInputMessage="1" showErrorMessage="1" sqref="V28" xr:uid="{7FE65C41-6691-4D2C-A9FF-D34B64E9098C}">
      <formula1>$AG$15:$AG$16</formula1>
    </dataValidation>
    <dataValidation type="list" allowBlank="1" showInputMessage="1" showErrorMessage="1" sqref="V32" xr:uid="{26540EC5-7FA2-44C0-BCCE-221E7FB7BABC}">
      <formula1>$AG$17:$AG$18</formula1>
    </dataValidation>
    <dataValidation type="list" allowBlank="1" showInputMessage="1" showErrorMessage="1" sqref="T6" xr:uid="{255FC13D-DBC4-48E5-A491-48E0D39A6EF2}">
      <formula1>$AG$3:$AG$6</formula1>
    </dataValidation>
    <dataValidation type="list" allowBlank="1" showInputMessage="1" showErrorMessage="1" sqref="T14" xr:uid="{2A1E838B-3E75-4A4F-B995-3D90DE3F72AD}">
      <formula1>$AG$7:$AG$10</formula1>
    </dataValidation>
    <dataValidation type="list" allowBlank="1" showInputMessage="1" showErrorMessage="1" sqref="T22" xr:uid="{01EA38D1-CB76-4233-A8F8-B7197CEC9563}">
      <formula1>$AG$11:$AG$14</formula1>
    </dataValidation>
    <dataValidation type="list" allowBlank="1" showInputMessage="1" showErrorMessage="1" sqref="H6" xr:uid="{70337A4E-98BD-42A6-9A8A-B48CB0961A6D}">
      <formula1>$AD$3:$AD$6</formula1>
    </dataValidation>
    <dataValidation type="list" allowBlank="1" showInputMessage="1" showErrorMessage="1" sqref="H14" xr:uid="{0AB45352-8344-436D-9F5B-E7E9856BEE67}">
      <formula1>$AD$7:$AD$10</formula1>
    </dataValidation>
    <dataValidation type="list" allowBlank="1" showInputMessage="1" showErrorMessage="1" sqref="F38" xr:uid="{DCB45CCF-BF5D-46B3-8542-2F3785FC394F}">
      <formula1>$AD$37:$AD$38</formula1>
    </dataValidation>
    <dataValidation type="list" allowBlank="1" showInputMessage="1" showErrorMessage="1" sqref="F42" xr:uid="{41E9ECD0-A521-4C5E-9DEE-403D9C9B97F3}">
      <formula1>$AD$39:$AD$40</formula1>
    </dataValidation>
    <dataValidation type="list" allowBlank="1" showInputMessage="1" showErrorMessage="1" sqref="F46" xr:uid="{9E20D573-B12B-465F-9169-6CDE6E87BFB3}">
      <formula1>$AD$41:$AD$42</formula1>
    </dataValidation>
    <dataValidation type="list" allowBlank="1" showInputMessage="1" showErrorMessage="1" sqref="F50" xr:uid="{37F29252-017F-47E8-A25A-06DE3F14327B}">
      <formula1>$AD$43:$AD$44</formula1>
    </dataValidation>
    <dataValidation type="list" allowBlank="1" showInputMessage="1" showErrorMessage="1" sqref="F54" xr:uid="{AEEF08B1-2867-4003-87E9-C243F92F4E52}">
      <formula1>$AD$45:$AD$46</formula1>
    </dataValidation>
    <dataValidation type="list" allowBlank="1" showInputMessage="1" showErrorMessage="1" sqref="F58" xr:uid="{21AF9F7C-D1D7-47A5-A66C-22C018079DDB}">
      <formula1>$AD$47:$AD$48</formula1>
    </dataValidation>
    <dataValidation type="list" allowBlank="1" showInputMessage="1" showErrorMessage="1" sqref="F62" xr:uid="{21EA2931-5505-44DA-A57D-77930512CA96}">
      <formula1>$AD$49:$AD$50</formula1>
    </dataValidation>
    <dataValidation type="list" allowBlank="1" showInputMessage="1" showErrorMessage="1" sqref="F66" xr:uid="{3363B6C1-7CDE-4069-A2F3-CDE01DB5C51A}">
      <formula1>$AD$51:$AD$52</formula1>
    </dataValidation>
    <dataValidation type="list" allowBlank="1" showInputMessage="1" showErrorMessage="1" sqref="H40" xr:uid="{69CF2FF3-44F6-47B0-AAB5-ECCFE7791385}">
      <formula1>$AD$37:$AD$40</formula1>
    </dataValidation>
    <dataValidation type="list" allowBlank="1" showInputMessage="1" showErrorMessage="1" sqref="H48" xr:uid="{CFD07101-18A6-4D39-B0A5-BCE61E2A227F}">
      <formula1>$AD$41:$AD$44</formula1>
    </dataValidation>
    <dataValidation type="list" allowBlank="1" showInputMessage="1" showErrorMessage="1" sqref="H56" xr:uid="{98BE409D-8E1B-4F92-8BAB-EA1449CAAFD5}">
      <formula1>$AD$45:$AD$48</formula1>
    </dataValidation>
    <dataValidation type="list" allowBlank="1" showInputMessage="1" showErrorMessage="1" sqref="H64" xr:uid="{3C247C32-6DCA-4F13-A989-E576B1D77A7B}">
      <formula1>$AD$49:$AD$52</formula1>
    </dataValidation>
    <dataValidation type="list" allowBlank="1" showInputMessage="1" showErrorMessage="1" sqref="J44" xr:uid="{68CD56D2-BD32-4E51-A51D-0ADB67D690EB}">
      <formula1>$AD$37:$AD$44</formula1>
    </dataValidation>
    <dataValidation type="list" allowBlank="1" showInputMessage="1" showErrorMessage="1" sqref="J60" xr:uid="{90125B9C-4572-4885-BEC5-87B2468CCB06}">
      <formula1>$AD$45:$AD$52</formula1>
    </dataValidation>
    <dataValidation type="list" allowBlank="1" showInputMessage="1" showErrorMessage="1" sqref="L51" xr:uid="{554B6C3D-05F8-4B81-AB94-F33E9F220023}">
      <formula1>$AE$41:$AE$48</formula1>
    </dataValidation>
    <dataValidation type="list" allowBlank="1" showInputMessage="1" showErrorMessage="1" sqref="T30" xr:uid="{9234C255-4D1E-48DB-BD66-ADB0A23794DD}">
      <formula1>$AG$15:$AG$18</formula1>
    </dataValidation>
    <dataValidation type="list" allowBlank="1" showInputMessage="1" showErrorMessage="1" sqref="R10" xr:uid="{7B524BC5-CC9E-480D-AD88-BC8B0350037E}">
      <formula1>$AG$3:$AG$10</formula1>
    </dataValidation>
    <dataValidation type="list" allowBlank="1" showInputMessage="1" showErrorMessage="1" sqref="R26" xr:uid="{4188050B-2BA8-4183-AF3A-5310888C2CC3}">
      <formula1>$AG$11:$AG$18</formula1>
    </dataValidation>
    <dataValidation type="list" allowBlank="1" showInputMessage="1" showErrorMessage="1" sqref="P17" xr:uid="{E054F3F5-5DF3-41AD-93B1-A919E08D2FC2}">
      <formula1>$AF$7:$AF$14</formula1>
    </dataValidation>
    <dataValidation type="list" allowBlank="1" showInputMessage="1" showErrorMessage="1" sqref="V38" xr:uid="{7532D980-AD60-4FE3-80F4-EC949231D02B}">
      <formula1>$AG$37:$AG$38</formula1>
    </dataValidation>
    <dataValidation type="list" allowBlank="1" showInputMessage="1" showErrorMessage="1" sqref="V42" xr:uid="{54DA5CFC-54D6-46FA-94F4-0455E53F6651}">
      <formula1>$AG$39:$AG$40</formula1>
    </dataValidation>
    <dataValidation type="list" allowBlank="1" showInputMessage="1" showErrorMessage="1" sqref="V46" xr:uid="{E0DA0363-8D4C-4062-8A72-2A79E03B1D52}">
      <formula1>$AG$41:$AG$42</formula1>
    </dataValidation>
    <dataValidation type="list" allowBlank="1" showInputMessage="1" showErrorMessage="1" sqref="V50" xr:uid="{D3FEC29E-BB36-416F-BAB0-9C1366A25E51}">
      <formula1>$AG$43:$AG$44</formula1>
    </dataValidation>
    <dataValidation type="list" allowBlank="1" showInputMessage="1" showErrorMessage="1" sqref="V54" xr:uid="{6F2677C4-C11B-4B8E-B765-C2972A4951C0}">
      <formula1>$AG$45:$AG$46</formula1>
    </dataValidation>
    <dataValidation type="list" allowBlank="1" showInputMessage="1" showErrorMessage="1" sqref="V58" xr:uid="{487C2613-ADE1-4461-905C-E2CD913672B1}">
      <formula1>$AG$47:$AG$48</formula1>
    </dataValidation>
    <dataValidation type="list" allowBlank="1" showInputMessage="1" showErrorMessage="1" sqref="V62" xr:uid="{FBB5CDFA-1FB2-479C-A76F-461B3D78B03E}">
      <formula1>$AG$49:$AG$50</formula1>
    </dataValidation>
    <dataValidation type="list" allowBlank="1" showInputMessage="1" showErrorMessage="1" sqref="V66" xr:uid="{17767B8E-1F91-4EF5-824A-80562136197A}">
      <formula1>$AG$51:$AG$52</formula1>
    </dataValidation>
    <dataValidation type="list" allowBlank="1" showInputMessage="1" showErrorMessage="1" sqref="T40" xr:uid="{6D7A0B5F-F4EC-4449-B3C6-CAF75E8EA54D}">
      <formula1>$AG$37:$AG$40</formula1>
    </dataValidation>
    <dataValidation type="list" allowBlank="1" showInputMessage="1" showErrorMessage="1" sqref="T48" xr:uid="{2475174F-9106-43B2-A29B-E890D5F43D00}">
      <formula1>$AG$41:$AG$44</formula1>
    </dataValidation>
    <dataValidation type="list" allowBlank="1" showInputMessage="1" showErrorMessage="1" sqref="T56" xr:uid="{4C47BD51-EB8F-4404-8D3A-F62F22063C34}">
      <formula1>$AG$45:$AG$48</formula1>
    </dataValidation>
    <dataValidation type="list" allowBlank="1" showInputMessage="1" showErrorMessage="1" sqref="T64" xr:uid="{50436FEB-A9E1-4280-A054-6334DFDDD407}">
      <formula1>$AG$49:$AG$52</formula1>
    </dataValidation>
    <dataValidation type="list" allowBlank="1" showInputMessage="1" showErrorMessage="1" sqref="R44" xr:uid="{3C4224FC-08C3-49C8-88C0-3E1B700E3827}">
      <formula1>$AG$37:$AG$44</formula1>
    </dataValidation>
    <dataValidation type="list" allowBlank="1" showInputMessage="1" showErrorMessage="1" sqref="R60" xr:uid="{8994B148-FDDA-4AEE-AB49-EC88AB735255}">
      <formula1>$AG$45:$AG$52</formula1>
    </dataValidation>
    <dataValidation type="list" allowBlank="1" showInputMessage="1" showErrorMessage="1" sqref="P51" xr:uid="{E22A77D7-1999-4BAB-8743-FF06942869BA}">
      <formula1>$AF$41:$AF$48</formula1>
    </dataValidation>
  </dataValidations>
  <pageMargins left="0.75" right="0.75" top="1" bottom="1" header="0.5" footer="0.5"/>
  <pageSetup orientation="portrait"/>
  <headerFooter alignWithMargins="0"/>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A00-000000000000}">
  <sheetPr codeName="Sheet225">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499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TX TECH</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VCU</v>
      </c>
      <c r="AF13" s="101" t="str">
        <f>V28</f>
        <v>FL</v>
      </c>
      <c r="AG13" s="101" t="str">
        <f>X23</f>
        <v>AR</v>
      </c>
    </row>
    <row r="14" spans="1:33">
      <c r="A14" s="182"/>
      <c r="B14" s="102"/>
      <c r="D14" s="133"/>
      <c r="E14" s="117"/>
      <c r="F14" s="131"/>
      <c r="G14" s="165">
        <v>5</v>
      </c>
      <c r="H14" s="105" t="s">
        <v>391</v>
      </c>
      <c r="I14" s="109"/>
      <c r="J14" s="112"/>
      <c r="K14" s="109"/>
      <c r="L14" s="190" t="s">
        <v>506</v>
      </c>
      <c r="M14" s="190"/>
      <c r="N14" s="190"/>
      <c r="O14" s="190"/>
      <c r="P14" s="190"/>
      <c r="Q14" s="112"/>
      <c r="R14" s="122"/>
      <c r="S14" s="112"/>
      <c r="T14" s="119" t="s">
        <v>257</v>
      </c>
      <c r="U14" s="168">
        <v>5</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396</v>
      </c>
      <c r="W20" s="166">
        <f>IF(V20=X19,Y19)+IF(V20=X21,Y21)</f>
        <v>6</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CREI</v>
      </c>
      <c r="AE25" s="50" t="str">
        <f>J26</f>
        <v>IA</v>
      </c>
      <c r="AG25" s="101" t="str">
        <f>T14</f>
        <v>NOVA</v>
      </c>
    </row>
    <row r="26" spans="1:33">
      <c r="A26" s="62"/>
      <c r="B26" s="102"/>
      <c r="D26" s="133"/>
      <c r="E26" s="117"/>
      <c r="F26" s="131"/>
      <c r="G26" s="112"/>
      <c r="H26" s="112"/>
      <c r="I26" s="165">
        <v>2</v>
      </c>
      <c r="J26" s="105" t="s">
        <v>400</v>
      </c>
      <c r="K26" s="109"/>
      <c r="L26" s="112"/>
      <c r="M26" s="109"/>
      <c r="N26" s="112"/>
      <c r="O26" s="112"/>
      <c r="P26" s="122"/>
      <c r="Q26" s="112"/>
      <c r="R26" s="119" t="s">
        <v>398</v>
      </c>
      <c r="S26" s="168">
        <v>3</v>
      </c>
      <c r="T26" s="122"/>
      <c r="U26" s="112"/>
      <c r="V26" s="113"/>
      <c r="W26" s="117"/>
      <c r="X26" s="103"/>
      <c r="Z26" s="102"/>
      <c r="AA26" s="169"/>
      <c r="AD26" s="50" t="str">
        <f>H22</f>
        <v>KS</v>
      </c>
      <c r="AE26" s="50" t="str">
        <f>J44</f>
        <v>FSU</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AL</v>
      </c>
      <c r="AG27" s="101" t="str">
        <f>T30</f>
        <v>OH ST</v>
      </c>
    </row>
    <row r="28" spans="1:33">
      <c r="A28" s="182"/>
      <c r="B28" s="102"/>
      <c r="D28" s="134"/>
      <c r="E28" s="165">
        <f>IF(F28=D27,C27)+IF(F28=D29,C29)</f>
        <v>10</v>
      </c>
      <c r="F28" s="106" t="s">
        <v>67</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AR</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TX</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352</v>
      </c>
      <c r="O38" s="168">
        <v>2</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409</v>
      </c>
      <c r="W42" s="166">
        <f>IF(V42=X41,Y41)+IF(V42=X43,Y43)</f>
        <v>9</v>
      </c>
      <c r="X42" s="107"/>
      <c r="Z42" s="102"/>
      <c r="AA42" s="185"/>
      <c r="AD42" s="50" t="str">
        <f>D47</f>
        <v>GTOWN</v>
      </c>
      <c r="AE42" s="50" t="str">
        <f>F42</f>
        <v>ST BON</v>
      </c>
      <c r="AF42" s="101" t="str">
        <f>V42</f>
        <v>GA TECH</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4</v>
      </c>
      <c r="J44" s="105" t="s">
        <v>65</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352</v>
      </c>
      <c r="Q51" s="168">
        <v>2</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3</v>
      </c>
      <c r="H56" s="105" t="s">
        <v>417</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3:A9"/>
    <mergeCell ref="AA3:AA9"/>
    <mergeCell ref="A11:A17"/>
    <mergeCell ref="AA11:AA17"/>
    <mergeCell ref="A19:A25"/>
    <mergeCell ref="AA19:AA25"/>
    <mergeCell ref="T16:T20"/>
    <mergeCell ref="L14:P14"/>
    <mergeCell ref="H16:H20"/>
    <mergeCell ref="A61:A67"/>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7" priority="1" operator="equal">
      <formula>63</formula>
    </cfRule>
    <cfRule type="cellIs" dxfId="6" priority="2" operator="notEqual">
      <formula>63</formula>
    </cfRule>
  </conditionalFormatting>
  <dataValidations count="63">
    <dataValidation type="list" allowBlank="1" showInputMessage="1" showErrorMessage="1" sqref="F4" xr:uid="{CE51FE0E-83EF-4824-9113-8EF6B79F2CDA}">
      <formula1>$AD$3:$AD$4</formula1>
    </dataValidation>
    <dataValidation type="list" allowBlank="1" showInputMessage="1" showErrorMessage="1" sqref="F8" xr:uid="{6490E4E3-8652-43DD-888B-98C6D2161F30}">
      <formula1>$AD$5:$AD$6</formula1>
    </dataValidation>
    <dataValidation type="list" allowBlank="1" showInputMessage="1" showErrorMessage="1" sqref="J10" xr:uid="{AC1509B2-7CAA-4B1B-ADF4-53D68443AC1F}">
      <formula1>$AD$3:$AD$10</formula1>
    </dataValidation>
    <dataValidation type="list" allowBlank="1" showInputMessage="1" showErrorMessage="1" sqref="F12" xr:uid="{ADBD2407-5FAD-412E-9F56-DB2CB9BD24CC}">
      <formula1>$AD$7:$AD$8</formula1>
    </dataValidation>
    <dataValidation type="list" allowBlank="1" showInputMessage="1" showErrorMessage="1" sqref="F16" xr:uid="{024FA9EC-B088-4F20-A767-4CDD53E2BEF6}">
      <formula1>$AD$9:$AD$10</formula1>
    </dataValidation>
    <dataValidation type="list" allowBlank="1" showInputMessage="1" showErrorMessage="1" sqref="F20" xr:uid="{10F3252F-5670-4074-8D31-523631A30351}">
      <formula1>$AD$11:$AD$12</formula1>
    </dataValidation>
    <dataValidation type="list" allowBlank="1" showInputMessage="1" showErrorMessage="1" sqref="F24" xr:uid="{65566503-95DA-47EF-86B3-5049CF5AB68C}">
      <formula1>$AD$13:$AD$14</formula1>
    </dataValidation>
    <dataValidation type="list" allowBlank="1" showInputMessage="1" showErrorMessage="1" sqref="F28" xr:uid="{6243A6BC-26FC-4CA8-90E9-74F4505431C5}">
      <formula1>$AD$15:$AD$16</formula1>
    </dataValidation>
    <dataValidation type="list" allowBlank="1" showInputMessage="1" showErrorMessage="1" sqref="F32" xr:uid="{5F0DBD58-A462-4311-A846-6541A167FDE2}">
      <formula1>$AD$17:$AD$18</formula1>
    </dataValidation>
    <dataValidation type="list" allowBlank="1" showInputMessage="1" showErrorMessage="1" sqref="H22" xr:uid="{38AB8FEF-A31B-4B4A-AED1-BDACC9A7B074}">
      <formula1>$AD$11:$AD$14</formula1>
    </dataValidation>
    <dataValidation type="list" allowBlank="1" showInputMessage="1" showErrorMessage="1" sqref="H30" xr:uid="{3C8648FF-F399-4446-927F-EB459AB80CD0}">
      <formula1>$AD$15:$AD$18</formula1>
    </dataValidation>
    <dataValidation type="list" allowBlank="1" showInputMessage="1" showErrorMessage="1" sqref="J26" xr:uid="{2BE61BF6-FB1F-40A2-8997-CED60FAAC7EF}">
      <formula1>$AD$11:$AD$18</formula1>
    </dataValidation>
    <dataValidation type="list" allowBlank="1" showInputMessage="1" showErrorMessage="1" sqref="L17" xr:uid="{50EBAD5D-BD57-496B-94B1-4FCD2FA40324}">
      <formula1>$AE$7:$AE$14</formula1>
    </dataValidation>
    <dataValidation type="list" allowBlank="1" showInputMessage="1" showErrorMessage="1" sqref="N32" xr:uid="{AB9A70DF-7A18-4D90-B199-9B280266D265}">
      <formula1>$AD$24:$AD$31</formula1>
    </dataValidation>
    <dataValidation type="list" allowBlank="1" showInputMessage="1" showErrorMessage="1" sqref="N38" xr:uid="{B607DC27-CDCD-4661-A297-9BF8F10ADF7C}">
      <formula1>$AG$24:$AG$31</formula1>
    </dataValidation>
    <dataValidation type="list" allowBlank="1" showInputMessage="1" showErrorMessage="1" sqref="N35" xr:uid="{02464D81-BAD1-4C4E-9BBE-4C7E0105A557}">
      <formula1>$AE$24:$AE$31</formula1>
    </dataValidation>
    <dataValidation type="list" allowBlank="1" showInputMessage="1" showErrorMessage="1" sqref="V4" xr:uid="{423A834B-8111-4B0E-88B4-1E93DB099D5E}">
      <formula1>$AG$3:$AG$4</formula1>
    </dataValidation>
    <dataValidation type="list" allowBlank="1" showInputMessage="1" showErrorMessage="1" sqref="V8" xr:uid="{9F9D916C-9632-45F9-BA53-CE7B8EC084E0}">
      <formula1>$AG$5:$AG$6</formula1>
    </dataValidation>
    <dataValidation type="list" allowBlank="1" showInputMessage="1" showErrorMessage="1" sqref="V12" xr:uid="{38ECFF51-3766-45EA-A5D3-8E0853362E70}">
      <formula1>$AG$7:$AG$8</formula1>
    </dataValidation>
    <dataValidation type="list" allowBlank="1" showInputMessage="1" showErrorMessage="1" sqref="V16" xr:uid="{F9B26578-2EF2-4895-9FF9-3B7A2A4F1BA0}">
      <formula1>$AG$9:$AG$10</formula1>
    </dataValidation>
    <dataValidation type="list" allowBlank="1" showInputMessage="1" showErrorMessage="1" sqref="V20" xr:uid="{7287AFB7-8F2B-48BB-A16A-56C10AB39F97}">
      <formula1>$AG$11:$AG$12</formula1>
    </dataValidation>
    <dataValidation type="list" allowBlank="1" showInputMessage="1" showErrorMessage="1" sqref="V24" xr:uid="{C86005EE-0809-4C4E-B4CC-A33B9CDB2BE3}">
      <formula1>$AG$13:$AG$14</formula1>
    </dataValidation>
    <dataValidation type="list" allowBlank="1" showInputMessage="1" showErrorMessage="1" sqref="V28" xr:uid="{89FC352E-F109-4B8F-8CB9-5D92AB71ABA0}">
      <formula1>$AG$15:$AG$16</formula1>
    </dataValidation>
    <dataValidation type="list" allowBlank="1" showInputMessage="1" showErrorMessage="1" sqref="V32" xr:uid="{3F017899-C4B2-44B7-BE11-9AB35ABD5F95}">
      <formula1>$AG$17:$AG$18</formula1>
    </dataValidation>
    <dataValidation type="list" allowBlank="1" showInputMessage="1" showErrorMessage="1" sqref="T6" xr:uid="{303BC2ED-4BB3-4F0F-990E-C6E96F989F14}">
      <formula1>$AG$3:$AG$6</formula1>
    </dataValidation>
    <dataValidation type="list" allowBlank="1" showInputMessage="1" showErrorMessage="1" sqref="T14" xr:uid="{B917AE03-2546-414A-A0C9-E6FC5216B002}">
      <formula1>$AG$7:$AG$10</formula1>
    </dataValidation>
    <dataValidation type="list" allowBlank="1" showInputMessage="1" showErrorMessage="1" sqref="T22" xr:uid="{E704DD70-3DF7-4357-8FF5-36ABE77F3AA4}">
      <formula1>$AG$11:$AG$14</formula1>
    </dataValidation>
    <dataValidation type="list" allowBlank="1" showInputMessage="1" showErrorMessage="1" sqref="H6" xr:uid="{01B60D96-5109-4D1E-97C8-26F60D76A221}">
      <formula1>$AD$3:$AD$6</formula1>
    </dataValidation>
    <dataValidation type="list" allowBlank="1" showInputMessage="1" showErrorMessage="1" sqref="H14" xr:uid="{DADBB6CA-A94E-4B66-95F0-C686CB4671F6}">
      <formula1>$AD$7:$AD$10</formula1>
    </dataValidation>
    <dataValidation type="list" allowBlank="1" showInputMessage="1" showErrorMessage="1" sqref="F38" xr:uid="{EEBF8E77-5F4A-4146-8D88-21107F3B3464}">
      <formula1>$AD$37:$AD$38</formula1>
    </dataValidation>
    <dataValidation type="list" allowBlank="1" showInputMessage="1" showErrorMessage="1" sqref="F42" xr:uid="{08736F57-3A65-4257-9C46-086A4267DADC}">
      <formula1>$AD$39:$AD$40</formula1>
    </dataValidation>
    <dataValidation type="list" allowBlank="1" showInputMessage="1" showErrorMessage="1" sqref="F46" xr:uid="{913041C4-ABA6-408C-A649-B9F582016FEF}">
      <formula1>$AD$41:$AD$42</formula1>
    </dataValidation>
    <dataValidation type="list" allowBlank="1" showInputMessage="1" showErrorMessage="1" sqref="F50" xr:uid="{24B268F0-B97E-4563-BFFD-77F891CDB726}">
      <formula1>$AD$43:$AD$44</formula1>
    </dataValidation>
    <dataValidation type="list" allowBlank="1" showInputMessage="1" showErrorMessage="1" sqref="F54" xr:uid="{9787E791-FC5A-4A77-98D0-6A7641190CD5}">
      <formula1>$AD$45:$AD$46</formula1>
    </dataValidation>
    <dataValidation type="list" allowBlank="1" showInputMessage="1" showErrorMessage="1" sqref="F58" xr:uid="{47D4F6EE-3781-4422-82F5-7E8796801B05}">
      <formula1>$AD$47:$AD$48</formula1>
    </dataValidation>
    <dataValidation type="list" allowBlank="1" showInputMessage="1" showErrorMessage="1" sqref="F62" xr:uid="{C56BD838-F0FF-4B36-A29C-8FDAE24F4020}">
      <formula1>$AD$49:$AD$50</formula1>
    </dataValidation>
    <dataValidation type="list" allowBlank="1" showInputMessage="1" showErrorMessage="1" sqref="F66" xr:uid="{A963DAA8-8E2B-4814-B76B-75122ACE656D}">
      <formula1>$AD$51:$AD$52</formula1>
    </dataValidation>
    <dataValidation type="list" allowBlank="1" showInputMessage="1" showErrorMessage="1" sqref="H40" xr:uid="{006ABD0D-9B87-493E-BF39-87CD60AF7DBC}">
      <formula1>$AD$37:$AD$40</formula1>
    </dataValidation>
    <dataValidation type="list" allowBlank="1" showInputMessage="1" showErrorMessage="1" sqref="H48" xr:uid="{B1FD48DC-39F3-4D0F-A11D-ED0C438E131C}">
      <formula1>$AD$41:$AD$44</formula1>
    </dataValidation>
    <dataValidation type="list" allowBlank="1" showInputMessage="1" showErrorMessage="1" sqref="H56" xr:uid="{B2C1DFA9-4C87-4B66-9039-CAA482F87ED8}">
      <formula1>$AD$45:$AD$48</formula1>
    </dataValidation>
    <dataValidation type="list" allowBlank="1" showInputMessage="1" showErrorMessage="1" sqref="H64" xr:uid="{A38B1E09-E4C9-4850-8661-1CABBB1F1C2B}">
      <formula1>$AD$49:$AD$52</formula1>
    </dataValidation>
    <dataValidation type="list" allowBlank="1" showInputMessage="1" showErrorMessage="1" sqref="J44" xr:uid="{FDBBEF28-8152-4A2C-9B00-9794E5168B10}">
      <formula1>$AD$37:$AD$44</formula1>
    </dataValidation>
    <dataValidation type="list" allowBlank="1" showInputMessage="1" showErrorMessage="1" sqref="J60" xr:uid="{4C86FBD0-10CF-4DED-95F0-DA35891947B0}">
      <formula1>$AD$45:$AD$52</formula1>
    </dataValidation>
    <dataValidation type="list" allowBlank="1" showInputMessage="1" showErrorMessage="1" sqref="L51" xr:uid="{8367A799-5032-406B-8202-FDACF278354F}">
      <formula1>$AE$41:$AE$48</formula1>
    </dataValidation>
    <dataValidation type="list" allowBlank="1" showInputMessage="1" showErrorMessage="1" sqref="T30" xr:uid="{FB4BE99E-EF17-4FC1-95E0-61F30C383FB5}">
      <formula1>$AG$15:$AG$18</formula1>
    </dataValidation>
    <dataValidation type="list" allowBlank="1" showInputMessage="1" showErrorMessage="1" sqref="R10" xr:uid="{05B038BC-BD59-4535-9C95-3B3E015A44C5}">
      <formula1>$AG$3:$AG$10</formula1>
    </dataValidation>
    <dataValidation type="list" allowBlank="1" showInputMessage="1" showErrorMessage="1" sqref="R26" xr:uid="{76DFD2B6-49B1-455E-9516-5293546C03D2}">
      <formula1>$AG$11:$AG$18</formula1>
    </dataValidation>
    <dataValidation type="list" allowBlank="1" showInputMessage="1" showErrorMessage="1" sqref="P17" xr:uid="{A9189CD0-18B4-4F1D-8E02-4BD4BCCFF73B}">
      <formula1>$AF$7:$AF$14</formula1>
    </dataValidation>
    <dataValidation type="list" allowBlank="1" showInputMessage="1" showErrorMessage="1" sqref="V38" xr:uid="{158CAE72-1939-418D-A054-3262E0D12E44}">
      <formula1>$AG$37:$AG$38</formula1>
    </dataValidation>
    <dataValidation type="list" allowBlank="1" showInputMessage="1" showErrorMessage="1" sqref="V42" xr:uid="{5AD86E39-0ACE-45B9-9ACF-5EDD74052D5D}">
      <formula1>$AG$39:$AG$40</formula1>
    </dataValidation>
    <dataValidation type="list" allowBlank="1" showInputMessage="1" showErrorMessage="1" sqref="V46" xr:uid="{AECE32B5-DA08-449B-AD45-9AA4360D5A7A}">
      <formula1>$AG$41:$AG$42</formula1>
    </dataValidation>
    <dataValidation type="list" allowBlank="1" showInputMessage="1" showErrorMessage="1" sqref="V50" xr:uid="{8708A3A6-5ED5-4AC2-8EDE-3635E5BD132A}">
      <formula1>$AG$43:$AG$44</formula1>
    </dataValidation>
    <dataValidation type="list" allowBlank="1" showInputMessage="1" showErrorMessage="1" sqref="V54" xr:uid="{3593A6DC-FF2D-4B30-A2AA-ED74A65E5F13}">
      <formula1>$AG$45:$AG$46</formula1>
    </dataValidation>
    <dataValidation type="list" allowBlank="1" showInputMessage="1" showErrorMessage="1" sqref="V58" xr:uid="{B46AA527-F086-4891-B7A3-A6F3FB9D80D2}">
      <formula1>$AG$47:$AG$48</formula1>
    </dataValidation>
    <dataValidation type="list" allowBlank="1" showInputMessage="1" showErrorMessage="1" sqref="V62" xr:uid="{16A620D2-DABF-46D8-9888-1AE6796D283D}">
      <formula1>$AG$49:$AG$50</formula1>
    </dataValidation>
    <dataValidation type="list" allowBlank="1" showInputMessage="1" showErrorMessage="1" sqref="V66" xr:uid="{682DBEDB-D78A-4E35-A6E8-684DFE84AAF2}">
      <formula1>$AG$51:$AG$52</formula1>
    </dataValidation>
    <dataValidation type="list" allowBlank="1" showInputMessage="1" showErrorMessage="1" sqref="T40" xr:uid="{84067ECB-D90E-49AB-9888-7400C4813D5B}">
      <formula1>$AG$37:$AG$40</formula1>
    </dataValidation>
    <dataValidation type="list" allowBlank="1" showInputMessage="1" showErrorMessage="1" sqref="T48" xr:uid="{AA90296E-EFDD-4E4C-AC96-F7C3DB0258DA}">
      <formula1>$AG$41:$AG$44</formula1>
    </dataValidation>
    <dataValidation type="list" allowBlank="1" showInputMessage="1" showErrorMessage="1" sqref="T56" xr:uid="{227340C8-0336-4CA6-9025-DE0C7D7348D7}">
      <formula1>$AG$45:$AG$48</formula1>
    </dataValidation>
    <dataValidation type="list" allowBlank="1" showInputMessage="1" showErrorMessage="1" sqref="T64" xr:uid="{EE3FA41C-9628-414B-9A28-2C95B42EE514}">
      <formula1>$AG$49:$AG$52</formula1>
    </dataValidation>
    <dataValidation type="list" allowBlank="1" showInputMessage="1" showErrorMessage="1" sqref="R44" xr:uid="{DA10F358-CEA3-4C9D-82B0-03A2996E9B85}">
      <formula1>$AG$37:$AG$44</formula1>
    </dataValidation>
    <dataValidation type="list" allowBlank="1" showInputMessage="1" showErrorMessage="1" sqref="R60" xr:uid="{FD1D73D3-B43A-4218-961D-05DE06436D15}">
      <formula1>$AG$45:$AG$52</formula1>
    </dataValidation>
    <dataValidation type="list" allowBlank="1" showInputMessage="1" showErrorMessage="1" sqref="P51" xr:uid="{6677783D-BFBD-4072-89DB-687145BAF236}">
      <formula1>$AF$41:$AF$48</formula1>
    </dataValidation>
  </dataValidations>
  <pageMargins left="0.75" right="0.75" top="1" bottom="1" header="0.5" footer="0.5"/>
  <pageSetup orientation="portrait"/>
  <headerFooter alignWithMargins="0"/>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C00-000000000000}">
  <sheetPr codeName="Sheet214">
    <tabColor rgb="FF00B050"/>
  </sheetPr>
  <dimension ref="A1:AG110"/>
  <sheetViews>
    <sheetView zoomScale="60" zoomScaleNormal="60" workbookViewId="0">
      <selection activeCell="F4" sqref="F4:V6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373</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70</v>
      </c>
      <c r="W8" s="166">
        <f>IF(V8=X7,Y7)+IF(V8=X9,Y9)</f>
        <v>8</v>
      </c>
      <c r="X8" s="107"/>
      <c r="Z8" s="102"/>
      <c r="AA8" s="185"/>
      <c r="AD8" s="50" t="str">
        <f>D13</f>
        <v>UCSB</v>
      </c>
      <c r="AE8" s="50" t="str">
        <f>F8</f>
        <v>OK</v>
      </c>
      <c r="AF8" s="101" t="str">
        <f>V8</f>
        <v>UNC</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CREI</v>
      </c>
      <c r="AF9" s="101" t="str">
        <f>V12</f>
        <v>NOVA</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VA</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WICH/DRKE</v>
      </c>
      <c r="AF11" s="101" t="str">
        <f>V20</f>
        <v>UT ST</v>
      </c>
      <c r="AG11" s="101" t="str">
        <f>X19</f>
        <v>TX TECH</v>
      </c>
    </row>
    <row r="12" spans="1:33">
      <c r="A12" s="182"/>
      <c r="B12" s="102"/>
      <c r="D12" s="134"/>
      <c r="E12" s="165">
        <f>IF(F12=D11,C11)+IF(F12=D13,C13)</f>
        <v>5</v>
      </c>
      <c r="F12" s="106" t="s">
        <v>391</v>
      </c>
      <c r="G12" s="112"/>
      <c r="H12" s="112"/>
      <c r="I12" s="108"/>
      <c r="J12" s="117"/>
      <c r="K12" s="109"/>
      <c r="L12" s="112"/>
      <c r="M12" s="112"/>
      <c r="N12" s="112"/>
      <c r="O12" s="112"/>
      <c r="P12" s="114"/>
      <c r="Q12" s="112"/>
      <c r="R12" s="121"/>
      <c r="S12" s="117"/>
      <c r="T12" s="122"/>
      <c r="U12" s="112"/>
      <c r="V12" s="104" t="s">
        <v>257</v>
      </c>
      <c r="W12" s="166">
        <f>IF(V12=X11,Y11)+IF(V12=X13,Y13)</f>
        <v>5</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FL</v>
      </c>
      <c r="AG13" s="101" t="str">
        <f>X23</f>
        <v>AR</v>
      </c>
    </row>
    <row r="14" spans="1:33">
      <c r="A14" s="182"/>
      <c r="B14" s="102"/>
      <c r="D14" s="133"/>
      <c r="E14" s="117"/>
      <c r="F14" s="131"/>
      <c r="G14" s="165">
        <v>4</v>
      </c>
      <c r="H14" s="105" t="s">
        <v>187</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4</v>
      </c>
      <c r="F16" s="106" t="s">
        <v>187</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11</v>
      </c>
      <c r="F20" s="106" t="s">
        <v>397</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3</v>
      </c>
      <c r="H22" s="105" t="s">
        <v>41</v>
      </c>
      <c r="I22" s="112"/>
      <c r="J22" s="112"/>
      <c r="K22" s="109"/>
      <c r="L22" s="112"/>
      <c r="M22" s="109"/>
      <c r="N22" s="112"/>
      <c r="O22" s="112"/>
      <c r="P22" s="122"/>
      <c r="Q22" s="112"/>
      <c r="R22" s="122"/>
      <c r="S22" s="112"/>
      <c r="T22" s="104" t="s">
        <v>347</v>
      </c>
      <c r="U22" s="168">
        <v>11</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VA</v>
      </c>
      <c r="AE25" s="50" t="str">
        <f>J26</f>
        <v>KS</v>
      </c>
      <c r="AG25" s="101" t="str">
        <f>T14</f>
        <v>PUR</v>
      </c>
    </row>
    <row r="26" spans="1:33">
      <c r="A26" s="62"/>
      <c r="B26" s="102"/>
      <c r="D26" s="133"/>
      <c r="E26" s="117"/>
      <c r="F26" s="131"/>
      <c r="G26" s="112"/>
      <c r="H26" s="112"/>
      <c r="I26" s="165">
        <v>3</v>
      </c>
      <c r="J26" s="105" t="s">
        <v>41</v>
      </c>
      <c r="K26" s="109"/>
      <c r="L26" s="112"/>
      <c r="M26" s="109"/>
      <c r="N26" s="112"/>
      <c r="O26" s="112"/>
      <c r="P26" s="122"/>
      <c r="Q26" s="112"/>
      <c r="R26" s="119" t="s">
        <v>401</v>
      </c>
      <c r="S26" s="168">
        <v>2</v>
      </c>
      <c r="T26" s="122"/>
      <c r="U26" s="112"/>
      <c r="V26" s="113"/>
      <c r="W26" s="117"/>
      <c r="X26" s="103"/>
      <c r="Z26" s="102"/>
      <c r="AA26" s="169"/>
      <c r="AD26" s="50" t="str">
        <f>H22</f>
        <v>KS</v>
      </c>
      <c r="AE26" s="50" t="str">
        <f>J44</f>
        <v>MICH</v>
      </c>
      <c r="AG26" s="101" t="str">
        <f>T22</f>
        <v>UT ST</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IA</v>
      </c>
      <c r="AE27" s="50" t="str">
        <f>J60</f>
        <v>BYU</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186</v>
      </c>
      <c r="W28" s="166">
        <f>IF(V28=X27,Y27)+IF(V28=X29,Y29)</f>
        <v>7</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FSU</v>
      </c>
      <c r="AE29" s="50" t="str">
        <f>R26</f>
        <v>OH ST</v>
      </c>
      <c r="AG29" s="101" t="str">
        <f>T48</f>
        <v>OK ST</v>
      </c>
    </row>
    <row r="30" spans="1:33">
      <c r="A30" s="182"/>
      <c r="B30" s="102"/>
      <c r="D30" s="133"/>
      <c r="E30" s="117"/>
      <c r="F30" s="131"/>
      <c r="G30" s="165">
        <v>2</v>
      </c>
      <c r="H30" s="105" t="s">
        <v>400</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SDSU</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HOU</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9</v>
      </c>
      <c r="F42" s="106" t="s">
        <v>408</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ST BON</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GTOWN</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12</v>
      </c>
      <c r="F46" s="106" t="s">
        <v>411</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UCONN</v>
      </c>
      <c r="AF47" s="101" t="str">
        <f>V62</f>
        <v>CLEM</v>
      </c>
      <c r="AG47" s="101" t="str">
        <f>X57</f>
        <v>W VA</v>
      </c>
    </row>
    <row r="48" spans="1:33">
      <c r="A48" s="182"/>
      <c r="B48" s="102"/>
      <c r="D48" s="133"/>
      <c r="E48" s="117"/>
      <c r="F48" s="131"/>
      <c r="G48" s="165">
        <v>4</v>
      </c>
      <c r="H48" s="105" t="s">
        <v>65</v>
      </c>
      <c r="I48" s="109"/>
      <c r="J48" s="112"/>
      <c r="K48" s="109"/>
      <c r="L48" s="112"/>
      <c r="M48" s="109"/>
      <c r="N48" s="112"/>
      <c r="O48" s="112"/>
      <c r="P48" s="122"/>
      <c r="Q48" s="112"/>
      <c r="R48" s="122"/>
      <c r="S48" s="111"/>
      <c r="T48" s="119" t="s">
        <v>413</v>
      </c>
      <c r="U48" s="168">
        <v>4</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1</v>
      </c>
      <c r="L51" s="105" t="s">
        <v>189</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415</v>
      </c>
      <c r="U56" s="168">
        <v>6</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6</v>
      </c>
      <c r="J60" s="118" t="s">
        <v>35</v>
      </c>
      <c r="K60" s="112"/>
      <c r="L60" s="112"/>
      <c r="M60" s="112"/>
      <c r="N60" s="112"/>
      <c r="O60" s="112"/>
      <c r="P60" s="114"/>
      <c r="Q60" s="112"/>
      <c r="R60" s="119" t="s">
        <v>352</v>
      </c>
      <c r="S60" s="168">
        <v>2</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7</v>
      </c>
      <c r="F62" s="106" t="s">
        <v>188</v>
      </c>
      <c r="G62" s="112"/>
      <c r="H62" s="112"/>
      <c r="I62" s="108"/>
      <c r="J62" s="117"/>
      <c r="K62" s="112"/>
      <c r="L62" s="112"/>
      <c r="M62" s="112"/>
      <c r="N62" s="112"/>
      <c r="O62" s="112"/>
      <c r="P62" s="114"/>
      <c r="Q62" s="112"/>
      <c r="R62" s="113"/>
      <c r="S62" s="117"/>
      <c r="T62" s="122"/>
      <c r="U62" s="112"/>
      <c r="V62" s="104" t="s">
        <v>421</v>
      </c>
      <c r="W62" s="166">
        <f>IF(V62=X61,Y61)+IF(V62=X63,Y63)</f>
        <v>7</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19:A25"/>
    <mergeCell ref="AA19:AA25"/>
    <mergeCell ref="L14:P14"/>
    <mergeCell ref="H16:H20"/>
    <mergeCell ref="T16:T20"/>
    <mergeCell ref="L1:P1"/>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5" priority="1" operator="equal">
      <formula>63</formula>
    </cfRule>
    <cfRule type="cellIs" dxfId="4" priority="2" operator="notEqual">
      <formula>63</formula>
    </cfRule>
  </conditionalFormatting>
  <dataValidations count="63">
    <dataValidation type="list" allowBlank="1" showInputMessage="1" showErrorMessage="1" sqref="F4" xr:uid="{6D27653A-52DF-4BCE-9491-1100D78A8122}">
      <formula1>$AD$3:$AD$4</formula1>
    </dataValidation>
    <dataValidation type="list" allowBlank="1" showInputMessage="1" showErrorMessage="1" sqref="F8" xr:uid="{1610CFF0-DC77-4661-B599-D7891CAD6CC7}">
      <formula1>$AD$5:$AD$6</formula1>
    </dataValidation>
    <dataValidation type="list" allowBlank="1" showInputMessage="1" showErrorMessage="1" sqref="J10" xr:uid="{A067071C-C3E8-4EE0-9F06-D2615C7A548B}">
      <formula1>$AD$3:$AD$10</formula1>
    </dataValidation>
    <dataValidation type="list" allowBlank="1" showInputMessage="1" showErrorMessage="1" sqref="F12" xr:uid="{DD07CA7B-76C7-47F2-9A17-23832A300A66}">
      <formula1>$AD$7:$AD$8</formula1>
    </dataValidation>
    <dataValidation type="list" allowBlank="1" showInputMessage="1" showErrorMessage="1" sqref="F16" xr:uid="{8D201436-FA2F-491D-A15C-B201FCC1BDEF}">
      <formula1>$AD$9:$AD$10</formula1>
    </dataValidation>
    <dataValidation type="list" allowBlank="1" showInputMessage="1" showErrorMessage="1" sqref="F20" xr:uid="{1331066C-3E90-47D9-964C-A38CE7682793}">
      <formula1>$AD$11:$AD$12</formula1>
    </dataValidation>
    <dataValidation type="list" allowBlank="1" showInputMessage="1" showErrorMessage="1" sqref="F24" xr:uid="{325697EE-4C91-4E95-8052-20FB1EB8E048}">
      <formula1>$AD$13:$AD$14</formula1>
    </dataValidation>
    <dataValidation type="list" allowBlank="1" showInputMessage="1" showErrorMessage="1" sqref="F28" xr:uid="{29E1346C-A17E-403C-B589-746B9BE576C4}">
      <formula1>$AD$15:$AD$16</formula1>
    </dataValidation>
    <dataValidation type="list" allowBlank="1" showInputMessage="1" showErrorMessage="1" sqref="F32" xr:uid="{5ADA98D6-FC2E-4CDF-995D-0AFBFD68AFFE}">
      <formula1>$AD$17:$AD$18</formula1>
    </dataValidation>
    <dataValidation type="list" allowBlank="1" showInputMessage="1" showErrorMessage="1" sqref="H22" xr:uid="{63F6AA8F-E548-4F1B-8018-21A5374DA284}">
      <formula1>$AD$11:$AD$14</formula1>
    </dataValidation>
    <dataValidation type="list" allowBlank="1" showInputMessage="1" showErrorMessage="1" sqref="H30" xr:uid="{F26FD1B2-FF48-4722-B9B1-355B24A4958A}">
      <formula1>$AD$15:$AD$18</formula1>
    </dataValidation>
    <dataValidation type="list" allowBlank="1" showInputMessage="1" showErrorMessage="1" sqref="J26" xr:uid="{F844CB2E-74AC-404B-937D-F386B590ABEF}">
      <formula1>$AD$11:$AD$18</formula1>
    </dataValidation>
    <dataValidation type="list" allowBlank="1" showInputMessage="1" showErrorMessage="1" sqref="L17" xr:uid="{4CD6BC93-73F9-4B0B-957A-539AFC63067F}">
      <formula1>$AE$7:$AE$14</formula1>
    </dataValidation>
    <dataValidation type="list" allowBlank="1" showInputMessage="1" showErrorMessage="1" sqref="N32" xr:uid="{CDB822A9-A1F2-408E-ABCB-0C09CCB2B580}">
      <formula1>$AD$24:$AD$31</formula1>
    </dataValidation>
    <dataValidation type="list" allowBlank="1" showInputMessage="1" showErrorMessage="1" sqref="N38" xr:uid="{1D14C8EA-3F55-4BCA-892A-FB2367BB7B2A}">
      <formula1>$AG$24:$AG$31</formula1>
    </dataValidation>
    <dataValidation type="list" allowBlank="1" showInputMessage="1" showErrorMessage="1" sqref="N35" xr:uid="{76D09B37-1308-4A67-A9E8-861DEC4E4EBF}">
      <formula1>$AE$24:$AE$31</formula1>
    </dataValidation>
    <dataValidation type="list" allowBlank="1" showInputMessage="1" showErrorMessage="1" sqref="V4" xr:uid="{8C22D62F-73E0-4B42-A182-67947243D292}">
      <formula1>$AG$3:$AG$4</formula1>
    </dataValidation>
    <dataValidation type="list" allowBlank="1" showInputMessage="1" showErrorMessage="1" sqref="V8" xr:uid="{AFAF767B-9E75-45A7-8516-63C637CA948A}">
      <formula1>$AG$5:$AG$6</formula1>
    </dataValidation>
    <dataValidation type="list" allowBlank="1" showInputMessage="1" showErrorMessage="1" sqref="V12" xr:uid="{2F4EE84F-3B3F-4E2B-A37A-FE9ADA27AAC9}">
      <formula1>$AG$7:$AG$8</formula1>
    </dataValidation>
    <dataValidation type="list" allowBlank="1" showInputMessage="1" showErrorMessage="1" sqref="V16" xr:uid="{7F0F56CA-5B4C-4A7A-A9D8-56A0961F4BBD}">
      <formula1>$AG$9:$AG$10</formula1>
    </dataValidation>
    <dataValidation type="list" allowBlank="1" showInputMessage="1" showErrorMessage="1" sqref="V20" xr:uid="{825E673E-A86E-47B6-8F08-CCBBB0A4CEAA}">
      <formula1>$AG$11:$AG$12</formula1>
    </dataValidation>
    <dataValidation type="list" allowBlank="1" showInputMessage="1" showErrorMessage="1" sqref="V24" xr:uid="{52813DF1-AAA3-4C2D-A107-9A52B483726D}">
      <formula1>$AG$13:$AG$14</formula1>
    </dataValidation>
    <dataValidation type="list" allowBlank="1" showInputMessage="1" showErrorMessage="1" sqref="V28" xr:uid="{2A1FC771-8B33-44A4-8019-28179F9F8F92}">
      <formula1>$AG$15:$AG$16</formula1>
    </dataValidation>
    <dataValidation type="list" allowBlank="1" showInputMessage="1" showErrorMessage="1" sqref="V32" xr:uid="{83A154AE-C515-4FF1-8053-8AE091AC44CA}">
      <formula1>$AG$17:$AG$18</formula1>
    </dataValidation>
    <dataValidation type="list" allowBlank="1" showInputMessage="1" showErrorMessage="1" sqref="T6" xr:uid="{19216ECB-8B13-446F-B6CB-5C0C4E318D45}">
      <formula1>$AG$3:$AG$6</formula1>
    </dataValidation>
    <dataValidation type="list" allowBlank="1" showInputMessage="1" showErrorMessage="1" sqref="T14" xr:uid="{01F97C57-D0CC-4E34-81EC-A6CF3626D201}">
      <formula1>$AG$7:$AG$10</formula1>
    </dataValidation>
    <dataValidation type="list" allowBlank="1" showInputMessage="1" showErrorMessage="1" sqref="T22" xr:uid="{FD34C6E0-4704-4758-95F2-6E06B4DD3079}">
      <formula1>$AG$11:$AG$14</formula1>
    </dataValidation>
    <dataValidation type="list" allowBlank="1" showInputMessage="1" showErrorMessage="1" sqref="H6" xr:uid="{C044158E-3693-4E3D-84BD-2D72108C9BD8}">
      <formula1>$AD$3:$AD$6</formula1>
    </dataValidation>
    <dataValidation type="list" allowBlank="1" showInputMessage="1" showErrorMessage="1" sqref="H14" xr:uid="{5D1AA2F4-ADB5-40C8-86B5-C2F6955ACAF7}">
      <formula1>$AD$7:$AD$10</formula1>
    </dataValidation>
    <dataValidation type="list" allowBlank="1" showInputMessage="1" showErrorMessage="1" sqref="F38" xr:uid="{6BCF1FDF-3FB5-4BDD-A997-44002C40B5B2}">
      <formula1>$AD$37:$AD$38</formula1>
    </dataValidation>
    <dataValidation type="list" allowBlank="1" showInputMessage="1" showErrorMessage="1" sqref="F42" xr:uid="{A8AC9288-5EA9-40EE-8420-E20138712909}">
      <formula1>$AD$39:$AD$40</formula1>
    </dataValidation>
    <dataValidation type="list" allowBlank="1" showInputMessage="1" showErrorMessage="1" sqref="F46" xr:uid="{1ADB10C4-0472-4B27-A833-69FAC3F44874}">
      <formula1>$AD$41:$AD$42</formula1>
    </dataValidation>
    <dataValidation type="list" allowBlank="1" showInputMessage="1" showErrorMessage="1" sqref="F50" xr:uid="{540D526A-A2C4-4D21-BAA0-927B0B863CC4}">
      <formula1>$AD$43:$AD$44</formula1>
    </dataValidation>
    <dataValidation type="list" allowBlank="1" showInputMessage="1" showErrorMessage="1" sqref="F54" xr:uid="{78513941-7A94-4CA2-956E-308FE607BDF4}">
      <formula1>$AD$45:$AD$46</formula1>
    </dataValidation>
    <dataValidation type="list" allowBlank="1" showInputMessage="1" showErrorMessage="1" sqref="F58" xr:uid="{079B71B2-760F-4542-8147-CF53DDE5C13F}">
      <formula1>$AD$47:$AD$48</formula1>
    </dataValidation>
    <dataValidation type="list" allowBlank="1" showInputMessage="1" showErrorMessage="1" sqref="F62" xr:uid="{CD89FEDE-FC28-4F74-8E55-E71DD870541B}">
      <formula1>$AD$49:$AD$50</formula1>
    </dataValidation>
    <dataValidation type="list" allowBlank="1" showInputMessage="1" showErrorMessage="1" sqref="F66" xr:uid="{2E9FA752-E570-4042-AACC-C135582D6A60}">
      <formula1>$AD$51:$AD$52</formula1>
    </dataValidation>
    <dataValidation type="list" allowBlank="1" showInputMessage="1" showErrorMessage="1" sqref="H40" xr:uid="{E79B31FE-CA24-41C7-9398-85459CE173CC}">
      <formula1>$AD$37:$AD$40</formula1>
    </dataValidation>
    <dataValidation type="list" allowBlank="1" showInputMessage="1" showErrorMessage="1" sqref="H48" xr:uid="{016EFB7B-71C0-4435-BB5B-8C5132B476D4}">
      <formula1>$AD$41:$AD$44</formula1>
    </dataValidation>
    <dataValidation type="list" allowBlank="1" showInputMessage="1" showErrorMessage="1" sqref="H56" xr:uid="{184A9AA3-1565-4E03-8D0F-995BDCBE6719}">
      <formula1>$AD$45:$AD$48</formula1>
    </dataValidation>
    <dataValidation type="list" allowBlank="1" showInputMessage="1" showErrorMessage="1" sqref="H64" xr:uid="{321D1C54-075D-425B-8336-579FE483D14F}">
      <formula1>$AD$49:$AD$52</formula1>
    </dataValidation>
    <dataValidation type="list" allowBlank="1" showInputMessage="1" showErrorMessage="1" sqref="J44" xr:uid="{3B8E0203-BB8F-4AAA-B8F8-C4592FA1BDAD}">
      <formula1>$AD$37:$AD$44</formula1>
    </dataValidation>
    <dataValidation type="list" allowBlank="1" showInputMessage="1" showErrorMessage="1" sqref="J60" xr:uid="{EA0EC587-DDCF-4E94-A1C9-BC14637A26DF}">
      <formula1>$AD$45:$AD$52</formula1>
    </dataValidation>
    <dataValidation type="list" allowBlank="1" showInputMessage="1" showErrorMessage="1" sqref="L51" xr:uid="{CB0D3774-0C85-413E-BED2-EBCBF728F18D}">
      <formula1>$AE$41:$AE$48</formula1>
    </dataValidation>
    <dataValidation type="list" allowBlank="1" showInputMessage="1" showErrorMessage="1" sqref="T30" xr:uid="{A0F3590A-CCC8-4AA5-B169-0975BCD7F389}">
      <formula1>$AG$15:$AG$18</formula1>
    </dataValidation>
    <dataValidation type="list" allowBlank="1" showInputMessage="1" showErrorMessage="1" sqref="R10" xr:uid="{14992A9B-E974-42D5-A288-70916EA6B61E}">
      <formula1>$AG$3:$AG$10</formula1>
    </dataValidation>
    <dataValidation type="list" allowBlank="1" showInputMessage="1" showErrorMessage="1" sqref="R26" xr:uid="{849AE3B1-CD87-4CF2-B71B-D95B3120D005}">
      <formula1>$AG$11:$AG$18</formula1>
    </dataValidation>
    <dataValidation type="list" allowBlank="1" showInputMessage="1" showErrorMessage="1" sqref="P17" xr:uid="{61D6C166-4302-4E5C-890F-697CC97BAFE8}">
      <formula1>$AF$7:$AF$14</formula1>
    </dataValidation>
    <dataValidation type="list" allowBlank="1" showInputMessage="1" showErrorMessage="1" sqref="V38" xr:uid="{BEC7B79C-B1B0-43CA-81A4-39C3B239E5D7}">
      <formula1>$AG$37:$AG$38</formula1>
    </dataValidation>
    <dataValidation type="list" allowBlank="1" showInputMessage="1" showErrorMessage="1" sqref="V42" xr:uid="{A5161FD7-279F-4087-98A9-A698D5D82308}">
      <formula1>$AG$39:$AG$40</formula1>
    </dataValidation>
    <dataValidation type="list" allowBlank="1" showInputMessage="1" showErrorMessage="1" sqref="V46" xr:uid="{C132374B-490E-45EE-AC7B-CC77A716FBD4}">
      <formula1>$AG$41:$AG$42</formula1>
    </dataValidation>
    <dataValidation type="list" allowBlank="1" showInputMessage="1" showErrorMessage="1" sqref="V50" xr:uid="{40C4DF35-2DBE-4768-B6B0-F7ADFA6B4AED}">
      <formula1>$AG$43:$AG$44</formula1>
    </dataValidation>
    <dataValidation type="list" allowBlank="1" showInputMessage="1" showErrorMessage="1" sqref="V54" xr:uid="{F1DB96B3-0757-4A0E-870E-3B1A32491565}">
      <formula1>$AG$45:$AG$46</formula1>
    </dataValidation>
    <dataValidation type="list" allowBlank="1" showInputMessage="1" showErrorMessage="1" sqref="V58" xr:uid="{24958C28-1266-4E11-AA5C-97A95D347A64}">
      <formula1>$AG$47:$AG$48</formula1>
    </dataValidation>
    <dataValidation type="list" allowBlank="1" showInputMessage="1" showErrorMessage="1" sqref="V62" xr:uid="{DBD468A9-3DA2-4131-85FC-27C904F4B524}">
      <formula1>$AG$49:$AG$50</formula1>
    </dataValidation>
    <dataValidation type="list" allowBlank="1" showInputMessage="1" showErrorMessage="1" sqref="V66" xr:uid="{71EFAD06-6EC1-4261-A137-BCB1AC1156C6}">
      <formula1>$AG$51:$AG$52</formula1>
    </dataValidation>
    <dataValidation type="list" allowBlank="1" showInputMessage="1" showErrorMessage="1" sqref="T40" xr:uid="{D18B81BF-CE43-4AF0-8C27-26E4287A2B9A}">
      <formula1>$AG$37:$AG$40</formula1>
    </dataValidation>
    <dataValidation type="list" allowBlank="1" showInputMessage="1" showErrorMessage="1" sqref="T48" xr:uid="{7AF5D372-D7E4-4C75-8E19-E98D13BF1B18}">
      <formula1>$AG$41:$AG$44</formula1>
    </dataValidation>
    <dataValidation type="list" allowBlank="1" showInputMessage="1" showErrorMessage="1" sqref="T56" xr:uid="{DC984F4B-1BB5-4C87-8F75-83483019CFF6}">
      <formula1>$AG$45:$AG$48</formula1>
    </dataValidation>
    <dataValidation type="list" allowBlank="1" showInputMessage="1" showErrorMessage="1" sqref="T64" xr:uid="{BE97EDB7-2308-4BA5-89B7-1676C709CC7F}">
      <formula1>$AG$49:$AG$52</formula1>
    </dataValidation>
    <dataValidation type="list" allowBlank="1" showInputMessage="1" showErrorMessage="1" sqref="R44" xr:uid="{6E6F384D-7868-417F-836D-D4964632AF75}">
      <formula1>$AG$37:$AG$44</formula1>
    </dataValidation>
    <dataValidation type="list" allowBlank="1" showInputMessage="1" showErrorMessage="1" sqref="R60" xr:uid="{4E09D930-A940-4509-8C94-CBC0FDD0FEFE}">
      <formula1>$AG$45:$AG$52</formula1>
    </dataValidation>
    <dataValidation type="list" allowBlank="1" showInputMessage="1" showErrorMessage="1" sqref="P51" xr:uid="{49D62976-BF39-4AAC-A276-62EE45828DEC}">
      <formula1>$AF$41:$AF$48</formula1>
    </dataValidation>
  </dataValidations>
  <pageMargins left="0.75" right="0.75" top="1" bottom="1" header="0.5" footer="0.5"/>
  <pageSetup orientation="portrait"/>
  <headerFooter alignWithMargins="0"/>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FC76-A136-45C6-8596-EBE1A41FA3F9}">
  <sheetPr codeName="Sheet215">
    <tabColor rgb="FF00B050"/>
  </sheetPr>
  <dimension ref="A1:AG110"/>
  <sheetViews>
    <sheetView zoomScale="60" zoomScaleNormal="60" workbookViewId="0">
      <selection activeCell="AX69" sqref="AX69"/>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446</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63</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1</v>
      </c>
      <c r="F4" s="106" t="s">
        <v>265</v>
      </c>
      <c r="G4" s="112"/>
      <c r="H4" s="112"/>
      <c r="M4" s="112"/>
      <c r="N4" s="112"/>
      <c r="O4" s="112"/>
      <c r="T4" s="114"/>
      <c r="U4" s="112"/>
      <c r="V4" s="104" t="s">
        <v>279</v>
      </c>
      <c r="W4" s="166">
        <f>IF(V4=X3,Y3)+IF(V4=X5,Y5)</f>
        <v>1</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v>1</v>
      </c>
      <c r="H6" s="105" t="s">
        <v>265</v>
      </c>
      <c r="I6" s="112"/>
      <c r="J6" s="112"/>
      <c r="K6" s="112"/>
      <c r="L6" s="112"/>
      <c r="M6" s="112"/>
      <c r="N6" s="112"/>
      <c r="O6" s="112"/>
      <c r="P6" s="114"/>
      <c r="Q6" s="112"/>
      <c r="R6" s="114"/>
      <c r="S6" s="112"/>
      <c r="T6" s="104" t="s">
        <v>279</v>
      </c>
      <c r="U6" s="168">
        <v>1</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t="str">
        <f>F4</f>
        <v>ZAGS</v>
      </c>
      <c r="AF7" s="101" t="str">
        <f>V4</f>
        <v>BAY</v>
      </c>
      <c r="AG7" s="101" t="str">
        <f>X11</f>
        <v>NOVA</v>
      </c>
    </row>
    <row r="8" spans="1:33">
      <c r="A8" s="182"/>
      <c r="B8" s="102"/>
      <c r="D8" s="134"/>
      <c r="E8" s="165">
        <f>IF(F8=D7,C7)+IF(F8=D9,C9)</f>
        <v>8</v>
      </c>
      <c r="F8" s="106" t="s">
        <v>183</v>
      </c>
      <c r="G8" s="108"/>
      <c r="H8" s="117"/>
      <c r="I8" s="109"/>
      <c r="J8" s="112"/>
      <c r="K8" s="112"/>
      <c r="L8" s="112"/>
      <c r="M8" s="112"/>
      <c r="N8" s="112"/>
      <c r="O8" s="112"/>
      <c r="P8" s="114"/>
      <c r="Q8" s="112"/>
      <c r="R8" s="114"/>
      <c r="S8" s="112"/>
      <c r="T8" s="121"/>
      <c r="U8" s="117"/>
      <c r="V8" s="119" t="s">
        <v>281</v>
      </c>
      <c r="W8" s="166">
        <f>IF(V8=X7,Y7)+IF(V8=X9,Y9)</f>
        <v>9</v>
      </c>
      <c r="X8" s="107"/>
      <c r="Z8" s="102"/>
      <c r="AA8" s="185"/>
      <c r="AD8" s="50" t="str">
        <f>D13</f>
        <v>UCSB</v>
      </c>
      <c r="AE8" s="50" t="str">
        <f>F8</f>
        <v>OK</v>
      </c>
      <c r="AF8" s="101" t="str">
        <f>V8</f>
        <v>WIS</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t="str">
        <f>F12</f>
        <v>UCSB</v>
      </c>
      <c r="AF9" s="101" t="str">
        <f>V12</f>
        <v>WINT</v>
      </c>
      <c r="AG9" s="101" t="str">
        <f>X15</f>
        <v>PUR</v>
      </c>
    </row>
    <row r="10" spans="1:33">
      <c r="A10" s="62"/>
      <c r="B10" s="102"/>
      <c r="D10" s="133"/>
      <c r="E10" s="117"/>
      <c r="F10" s="131"/>
      <c r="G10" s="112"/>
      <c r="H10" s="112"/>
      <c r="I10" s="165">
        <v>1</v>
      </c>
      <c r="J10" s="105" t="s">
        <v>265</v>
      </c>
      <c r="K10" s="112"/>
      <c r="L10" s="112"/>
      <c r="M10" s="112"/>
      <c r="N10" s="112"/>
      <c r="O10" s="112"/>
      <c r="P10" s="114"/>
      <c r="Q10" s="112"/>
      <c r="R10" s="104" t="s">
        <v>279</v>
      </c>
      <c r="S10" s="168">
        <v>1</v>
      </c>
      <c r="T10" s="122"/>
      <c r="U10" s="112"/>
      <c r="V10" s="113"/>
      <c r="W10" s="117"/>
      <c r="X10" s="103"/>
      <c r="Z10" s="102"/>
      <c r="AA10" s="169"/>
      <c r="AD10" s="50" t="str">
        <f>D17</f>
        <v>OHIO</v>
      </c>
      <c r="AE10" s="50" t="str">
        <f>F16</f>
        <v>OHIO</v>
      </c>
      <c r="AF10" s="101" t="str">
        <f>V16</f>
        <v>PUR</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t="str">
        <f>F20</f>
        <v>USC</v>
      </c>
      <c r="AF11" s="101" t="str">
        <f>V20</f>
        <v>UT ST</v>
      </c>
      <c r="AG11" s="101" t="str">
        <f>X19</f>
        <v>TX TECH</v>
      </c>
    </row>
    <row r="12" spans="1:33">
      <c r="A12" s="182"/>
      <c r="B12" s="102"/>
      <c r="D12" s="134"/>
      <c r="E12" s="165">
        <f>IF(F12=D11,C11)+IF(F12=D13,C13)</f>
        <v>12</v>
      </c>
      <c r="F12" s="106" t="s">
        <v>392</v>
      </c>
      <c r="G12" s="112"/>
      <c r="H12" s="112"/>
      <c r="I12" s="108"/>
      <c r="J12" s="117"/>
      <c r="K12" s="109"/>
      <c r="L12" s="112"/>
      <c r="M12" s="112"/>
      <c r="N12" s="112"/>
      <c r="O12" s="112"/>
      <c r="P12" s="114"/>
      <c r="Q12" s="112"/>
      <c r="R12" s="121"/>
      <c r="S12" s="117"/>
      <c r="T12" s="122"/>
      <c r="U12" s="112"/>
      <c r="V12" s="104" t="s">
        <v>393</v>
      </c>
      <c r="W12" s="166">
        <f>IF(V12=X11,Y11)+IF(V12=X13,Y13)</f>
        <v>12</v>
      </c>
      <c r="X12" s="107"/>
      <c r="Z12" s="102"/>
      <c r="AA12" s="185"/>
      <c r="AD12" s="50" t="str">
        <f>D21</f>
        <v>WICH/DRKE</v>
      </c>
      <c r="AE12" s="50" t="str">
        <f>F24</f>
        <v>KS</v>
      </c>
      <c r="AF12" s="101" t="str">
        <f>V24</f>
        <v>AR</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t="str">
        <f>F28</f>
        <v>OR</v>
      </c>
      <c r="AF13" s="101" t="str">
        <f>V28</f>
        <v>VA TECH</v>
      </c>
      <c r="AG13" s="101" t="str">
        <f>X23</f>
        <v>AR</v>
      </c>
    </row>
    <row r="14" spans="1:33">
      <c r="A14" s="182"/>
      <c r="B14" s="102"/>
      <c r="D14" s="133"/>
      <c r="E14" s="117"/>
      <c r="F14" s="131"/>
      <c r="G14" s="165">
        <v>13</v>
      </c>
      <c r="H14" s="105" t="s">
        <v>394</v>
      </c>
      <c r="I14" s="109"/>
      <c r="J14" s="112"/>
      <c r="K14" s="109"/>
      <c r="L14" s="190" t="s">
        <v>506</v>
      </c>
      <c r="M14" s="190"/>
      <c r="N14" s="190"/>
      <c r="O14" s="190"/>
      <c r="P14" s="190"/>
      <c r="Q14" s="112"/>
      <c r="R14" s="122"/>
      <c r="S14" s="112"/>
      <c r="T14" s="119" t="s">
        <v>282</v>
      </c>
      <c r="U14" s="168">
        <v>4</v>
      </c>
      <c r="V14" s="121"/>
      <c r="W14" s="117"/>
      <c r="X14" s="103"/>
      <c r="Z14" s="102"/>
      <c r="AA14" s="185"/>
      <c r="AD14" s="50" t="str">
        <f>D25</f>
        <v>E WA</v>
      </c>
      <c r="AE14" s="50" t="str">
        <f>F32</f>
        <v>IA</v>
      </c>
      <c r="AF14" s="101" t="str">
        <f>V32</f>
        <v>OH ST</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13</v>
      </c>
      <c r="F16" s="106" t="s">
        <v>394</v>
      </c>
      <c r="G16" s="108"/>
      <c r="H16" s="187" t="s">
        <v>273</v>
      </c>
      <c r="I16" s="112"/>
      <c r="J16" s="112"/>
      <c r="K16" s="109"/>
      <c r="L16" s="112"/>
      <c r="M16" s="112"/>
      <c r="N16" s="112"/>
      <c r="O16" s="112"/>
      <c r="P16" s="114"/>
      <c r="Q16" s="112"/>
      <c r="R16" s="122"/>
      <c r="S16" s="112"/>
      <c r="T16" s="188" t="s">
        <v>271</v>
      </c>
      <c r="U16" s="117"/>
      <c r="V16" s="119" t="s">
        <v>282</v>
      </c>
      <c r="W16" s="166">
        <f>IF(V16=X15,Y15)+IF(V16=X17,Y17)</f>
        <v>4</v>
      </c>
      <c r="X16" s="107"/>
      <c r="Z16" s="102"/>
      <c r="AA16" s="185"/>
      <c r="AD16" s="50" t="str">
        <f>D29</f>
        <v>VCU</v>
      </c>
      <c r="AG16" s="101" t="str">
        <f>X29</f>
        <v>VA TECH</v>
      </c>
    </row>
    <row r="17" spans="1:33">
      <c r="A17" s="183"/>
      <c r="B17" s="102"/>
      <c r="C17" s="162">
        <v>13</v>
      </c>
      <c r="D17" s="163" t="s">
        <v>394</v>
      </c>
      <c r="E17" s="108"/>
      <c r="F17" s="131"/>
      <c r="G17" s="112"/>
      <c r="H17" s="187"/>
      <c r="I17" s="112"/>
      <c r="J17" s="112"/>
      <c r="K17" s="165">
        <v>1</v>
      </c>
      <c r="L17" s="105" t="s">
        <v>265</v>
      </c>
      <c r="M17" s="112"/>
      <c r="N17" s="112"/>
      <c r="O17" s="112"/>
      <c r="P17" s="104" t="s">
        <v>279</v>
      </c>
      <c r="Q17" s="168">
        <v>1</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6</v>
      </c>
      <c r="F20" s="106" t="s">
        <v>34</v>
      </c>
      <c r="G20" s="112"/>
      <c r="H20" s="187"/>
      <c r="I20" s="112"/>
      <c r="J20" s="112"/>
      <c r="K20" s="109"/>
      <c r="L20" s="112"/>
      <c r="M20" s="109"/>
      <c r="N20" s="112"/>
      <c r="O20" s="112"/>
      <c r="P20" s="122"/>
      <c r="Q20" s="112"/>
      <c r="R20" s="122"/>
      <c r="S20" s="112"/>
      <c r="T20" s="188"/>
      <c r="U20" s="112"/>
      <c r="V20" s="104" t="s">
        <v>347</v>
      </c>
      <c r="W20" s="166">
        <f>IF(V20=X19,Y19)+IF(V20=X21,Y21)</f>
        <v>11</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v>6</v>
      </c>
      <c r="H22" s="105" t="s">
        <v>34</v>
      </c>
      <c r="I22" s="112"/>
      <c r="J22" s="112"/>
      <c r="K22" s="109"/>
      <c r="L22" s="112"/>
      <c r="M22" s="109"/>
      <c r="N22" s="112"/>
      <c r="O22" s="112"/>
      <c r="P22" s="122"/>
      <c r="Q22" s="112"/>
      <c r="R22" s="122"/>
      <c r="S22" s="112"/>
      <c r="T22" s="104" t="s">
        <v>398</v>
      </c>
      <c r="U22" s="168">
        <v>3</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3</v>
      </c>
      <c r="F24" s="106" t="s">
        <v>41</v>
      </c>
      <c r="G24" s="108"/>
      <c r="H24" s="94"/>
      <c r="I24" s="109"/>
      <c r="J24" s="112"/>
      <c r="K24" s="109"/>
      <c r="L24" s="112"/>
      <c r="M24" s="109"/>
      <c r="N24" s="112"/>
      <c r="O24" s="112"/>
      <c r="P24" s="122"/>
      <c r="Q24" s="112"/>
      <c r="R24" s="122"/>
      <c r="S24" s="112"/>
      <c r="T24" s="126"/>
      <c r="U24" s="117"/>
      <c r="V24" s="119" t="s">
        <v>398</v>
      </c>
      <c r="W24" s="166">
        <f>IF(V24=X23,Y23)+IF(V24=X25,Y25)</f>
        <v>3</v>
      </c>
      <c r="X24" s="107"/>
      <c r="Z24" s="102"/>
      <c r="AA24" s="185"/>
      <c r="AD24" s="50" t="str">
        <f>H6</f>
        <v>ZAGS</v>
      </c>
      <c r="AE24" s="50" t="str">
        <f>J10</f>
        <v>ZAGS</v>
      </c>
      <c r="AG24" s="101" t="str">
        <f>T6</f>
        <v>BAY</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t="str">
        <f>H14</f>
        <v>OHIO</v>
      </c>
      <c r="AE25" s="50" t="str">
        <f>J26</f>
        <v>OR</v>
      </c>
      <c r="AG25" s="101" t="str">
        <f>T14</f>
        <v>PUR</v>
      </c>
    </row>
    <row r="26" spans="1:33">
      <c r="A26" s="62"/>
      <c r="B26" s="102"/>
      <c r="D26" s="133"/>
      <c r="E26" s="117"/>
      <c r="F26" s="131"/>
      <c r="G26" s="112"/>
      <c r="H26" s="112"/>
      <c r="I26" s="165">
        <v>7</v>
      </c>
      <c r="J26" s="105" t="s">
        <v>261</v>
      </c>
      <c r="K26" s="109"/>
      <c r="L26" s="112"/>
      <c r="M26" s="109"/>
      <c r="N26" s="112"/>
      <c r="O26" s="112"/>
      <c r="P26" s="122"/>
      <c r="Q26" s="112"/>
      <c r="R26" s="119" t="s">
        <v>401</v>
      </c>
      <c r="S26" s="168">
        <v>2</v>
      </c>
      <c r="T26" s="122"/>
      <c r="U26" s="112"/>
      <c r="V26" s="113"/>
      <c r="W26" s="117"/>
      <c r="X26" s="103"/>
      <c r="Z26" s="102"/>
      <c r="AA26" s="169"/>
      <c r="AD26" s="50" t="str">
        <f>H22</f>
        <v>USC</v>
      </c>
      <c r="AE26" s="50" t="str">
        <f>J44</f>
        <v>MICH</v>
      </c>
      <c r="AG26" s="101" t="str">
        <f>T22</f>
        <v>AR</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t="str">
        <f>H30</f>
        <v>OR</v>
      </c>
      <c r="AE27" s="50" t="str">
        <f>J60</f>
        <v>AL</v>
      </c>
      <c r="AG27" s="101" t="str">
        <f>T30</f>
        <v>OH ST</v>
      </c>
    </row>
    <row r="28" spans="1:33">
      <c r="A28" s="182"/>
      <c r="B28" s="102"/>
      <c r="D28" s="134"/>
      <c r="E28" s="165">
        <f>IF(F28=D27,C27)+IF(F28=D29,C29)</f>
        <v>7</v>
      </c>
      <c r="F28" s="106" t="s">
        <v>261</v>
      </c>
      <c r="G28" s="112"/>
      <c r="H28" s="112"/>
      <c r="I28" s="108"/>
      <c r="J28" s="117"/>
      <c r="K28" s="112"/>
      <c r="L28" s="112"/>
      <c r="M28" s="109"/>
      <c r="N28" s="112"/>
      <c r="O28" s="112"/>
      <c r="P28" s="122"/>
      <c r="Q28" s="112"/>
      <c r="R28" s="113"/>
      <c r="S28" s="117"/>
      <c r="T28" s="122"/>
      <c r="U28" s="112"/>
      <c r="V28" s="104" t="s">
        <v>311</v>
      </c>
      <c r="W28" s="166">
        <f>IF(V28=X27,Y27)+IF(V28=X29,Y29)</f>
        <v>10</v>
      </c>
      <c r="X28" s="107"/>
      <c r="Z28" s="102"/>
      <c r="AA28" s="185"/>
      <c r="AD28" s="50" t="str">
        <f>H40</f>
        <v>MICH</v>
      </c>
      <c r="AE28" s="50" t="str">
        <f>R10</f>
        <v>BAY</v>
      </c>
      <c r="AG28" s="101" t="str">
        <f>T40</f>
        <v>IL</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t="str">
        <f>H48</f>
        <v>CO</v>
      </c>
      <c r="AE29" s="50" t="str">
        <f>R26</f>
        <v>OH ST</v>
      </c>
      <c r="AG29" s="101" t="str">
        <f>T48</f>
        <v>TEN</v>
      </c>
    </row>
    <row r="30" spans="1:33">
      <c r="A30" s="182"/>
      <c r="B30" s="102"/>
      <c r="D30" s="133"/>
      <c r="E30" s="117"/>
      <c r="F30" s="131"/>
      <c r="G30" s="165">
        <v>7</v>
      </c>
      <c r="H30" s="105" t="s">
        <v>261</v>
      </c>
      <c r="I30" s="109"/>
      <c r="J30" s="112"/>
      <c r="K30" s="112"/>
      <c r="L30" s="112"/>
      <c r="M30" s="109"/>
      <c r="N30" s="112"/>
      <c r="O30" s="112"/>
      <c r="P30" s="122"/>
      <c r="Q30" s="112"/>
      <c r="R30" s="114"/>
      <c r="S30" s="112"/>
      <c r="T30" s="119" t="s">
        <v>401</v>
      </c>
      <c r="U30" s="168">
        <v>2</v>
      </c>
      <c r="V30" s="121"/>
      <c r="W30" s="117"/>
      <c r="X30" s="103"/>
      <c r="Z30" s="102"/>
      <c r="AA30" s="185"/>
      <c r="AD30" s="50" t="str">
        <f>H56</f>
        <v>BYU</v>
      </c>
      <c r="AE30" s="50" t="str">
        <f>R44</f>
        <v>IL</v>
      </c>
      <c r="AG30" s="101" t="str">
        <f>T56</f>
        <v>W VA</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t="str">
        <f>H64</f>
        <v>AL</v>
      </c>
      <c r="AE31" s="50" t="str">
        <f>R60</f>
        <v>W VA</v>
      </c>
      <c r="AG31" s="101" t="str">
        <f>T64</f>
        <v>HOU</v>
      </c>
    </row>
    <row r="32" spans="1:33">
      <c r="A32" s="182"/>
      <c r="B32" s="102"/>
      <c r="D32" s="134"/>
      <c r="E32" s="165">
        <f>IF(F32=D31,C31)+IF(F32=D33,C33)</f>
        <v>2</v>
      </c>
      <c r="F32" s="106" t="s">
        <v>400</v>
      </c>
      <c r="G32" s="108"/>
      <c r="H32" s="117"/>
      <c r="K32" s="112"/>
      <c r="L32" s="112"/>
      <c r="M32" s="165">
        <v>1</v>
      </c>
      <c r="N32" s="106" t="s">
        <v>265</v>
      </c>
      <c r="O32" s="112"/>
      <c r="P32" s="122"/>
      <c r="Q32" s="112"/>
      <c r="R32" s="114"/>
      <c r="S32" s="112"/>
      <c r="T32" s="127"/>
      <c r="U32" s="117"/>
      <c r="V32" s="119" t="s">
        <v>401</v>
      </c>
      <c r="W32" s="166">
        <f>IF(V32=X31,Y31)+IF(V32=X33,Y33)</f>
        <v>2</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t="s">
        <v>265</v>
      </c>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v>1</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1</v>
      </c>
      <c r="F38" s="106" t="s">
        <v>189</v>
      </c>
      <c r="G38" s="112"/>
      <c r="H38" s="112"/>
      <c r="I38" s="112"/>
      <c r="J38" s="112"/>
      <c r="K38" s="112"/>
      <c r="L38" s="112"/>
      <c r="M38" s="109"/>
      <c r="N38" s="104" t="s">
        <v>404</v>
      </c>
      <c r="O38" s="168">
        <v>1</v>
      </c>
      <c r="P38" s="122"/>
      <c r="Q38" s="112"/>
      <c r="R38" s="114"/>
      <c r="S38" s="112"/>
      <c r="T38" s="114"/>
      <c r="U38" s="112"/>
      <c r="V38" s="104" t="s">
        <v>404</v>
      </c>
      <c r="W38" s="166">
        <f>IF(V38=X37,Y37)+IF(V38=X39,Y39)</f>
        <v>1</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v>1</v>
      </c>
      <c r="H40" s="105" t="s">
        <v>189</v>
      </c>
      <c r="I40" s="112"/>
      <c r="J40" s="112"/>
      <c r="K40" s="112"/>
      <c r="L40" s="112"/>
      <c r="M40" s="109"/>
      <c r="N40" s="112"/>
      <c r="O40" s="112"/>
      <c r="P40" s="122"/>
      <c r="Q40" s="112"/>
      <c r="R40" s="114"/>
      <c r="S40" s="112"/>
      <c r="T40" s="104" t="s">
        <v>404</v>
      </c>
      <c r="U40" s="168">
        <v>1</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t="str">
        <f>F38</f>
        <v>MICH</v>
      </c>
      <c r="AF41" s="101" t="str">
        <f>V38</f>
        <v>IL</v>
      </c>
      <c r="AG41" s="101" t="str">
        <f>X45</f>
        <v>TEN</v>
      </c>
    </row>
    <row r="42" spans="1:33">
      <c r="A42" s="182"/>
      <c r="B42" s="102"/>
      <c r="D42" s="134"/>
      <c r="E42" s="165">
        <f>IF(F42=D41,C41)+IF(F42=D43,C43)</f>
        <v>8</v>
      </c>
      <c r="F42" s="106" t="s">
        <v>72</v>
      </c>
      <c r="G42" s="108"/>
      <c r="H42" s="117"/>
      <c r="I42" s="109"/>
      <c r="J42" s="112"/>
      <c r="K42" s="112"/>
      <c r="L42" s="112"/>
      <c r="M42" s="109"/>
      <c r="N42" s="112"/>
      <c r="O42" s="112"/>
      <c r="P42" s="122"/>
      <c r="Q42" s="112"/>
      <c r="R42" s="114"/>
      <c r="S42" s="112"/>
      <c r="T42" s="121"/>
      <c r="U42" s="117"/>
      <c r="V42" s="119" t="s">
        <v>407</v>
      </c>
      <c r="W42" s="166">
        <f>IF(V42=X41,Y41)+IF(V42=X43,Y43)</f>
        <v>8</v>
      </c>
      <c r="X42" s="107"/>
      <c r="Z42" s="102"/>
      <c r="AA42" s="185"/>
      <c r="AD42" s="50" t="str">
        <f>D47</f>
        <v>GTOWN</v>
      </c>
      <c r="AE42" s="50" t="str">
        <f>F42</f>
        <v>LSU</v>
      </c>
      <c r="AF42" s="101" t="str">
        <f>V42</f>
        <v>L CHI</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t="str">
        <f>F46</f>
        <v>CO</v>
      </c>
      <c r="AF43" s="101" t="str">
        <f>V46</f>
        <v>TEN</v>
      </c>
      <c r="AG43" s="101" t="str">
        <f>X49</f>
        <v>OK ST</v>
      </c>
    </row>
    <row r="44" spans="1:33">
      <c r="A44" s="62"/>
      <c r="B44" s="102"/>
      <c r="D44" s="133"/>
      <c r="E44" s="117"/>
      <c r="F44" s="131"/>
      <c r="G44" s="112"/>
      <c r="H44" s="112"/>
      <c r="I44" s="165">
        <v>1</v>
      </c>
      <c r="J44" s="105" t="s">
        <v>189</v>
      </c>
      <c r="K44" s="112"/>
      <c r="L44" s="112"/>
      <c r="M44" s="109"/>
      <c r="N44" s="112"/>
      <c r="O44" s="112"/>
      <c r="P44" s="122"/>
      <c r="Q44" s="112"/>
      <c r="R44" s="104" t="s">
        <v>404</v>
      </c>
      <c r="S44" s="168">
        <v>1</v>
      </c>
      <c r="T44" s="122"/>
      <c r="U44" s="112"/>
      <c r="V44" s="113"/>
      <c r="W44" s="117"/>
      <c r="X44" s="103"/>
      <c r="Z44" s="102"/>
      <c r="AA44" s="62"/>
      <c r="AD44" s="50" t="str">
        <f>D51</f>
        <v>UNCG</v>
      </c>
      <c r="AE44" s="50" t="str">
        <f>F50</f>
        <v>FSU</v>
      </c>
      <c r="AF44" s="101" t="str">
        <f>V50</f>
        <v>OK ST</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t="str">
        <f>F54</f>
        <v>BYU</v>
      </c>
      <c r="AF45" s="101" t="str">
        <f>V54</f>
        <v>SDSU</v>
      </c>
      <c r="AG45" s="101" t="str">
        <f>X53</f>
        <v>SDSU</v>
      </c>
    </row>
    <row r="46" spans="1:33">
      <c r="A46" s="182"/>
      <c r="B46" s="102"/>
      <c r="D46" s="134"/>
      <c r="E46" s="165">
        <f>IF(F46=D45,C45)+IF(F46=D47,C47)</f>
        <v>5</v>
      </c>
      <c r="F46" s="106" t="s">
        <v>410</v>
      </c>
      <c r="G46" s="112"/>
      <c r="H46" s="112"/>
      <c r="I46" s="108"/>
      <c r="J46" s="117"/>
      <c r="K46" s="109"/>
      <c r="L46" s="112"/>
      <c r="M46" s="109"/>
      <c r="N46" s="112"/>
      <c r="O46" s="112"/>
      <c r="P46" s="122"/>
      <c r="Q46" s="112"/>
      <c r="R46" s="121"/>
      <c r="S46" s="117"/>
      <c r="T46" s="122"/>
      <c r="U46" s="112"/>
      <c r="V46" s="104" t="s">
        <v>345</v>
      </c>
      <c r="W46" s="166">
        <f>IF(V46=X45,Y45)+IF(V46=X47,Y47)</f>
        <v>5</v>
      </c>
      <c r="X46" s="107"/>
      <c r="Z46" s="102"/>
      <c r="AA46" s="185"/>
      <c r="AD46" s="50" t="str">
        <f>D55</f>
        <v>MSU/UCLA</v>
      </c>
      <c r="AE46" s="50" t="str">
        <f>F58</f>
        <v>TX</v>
      </c>
      <c r="AF46" s="101" t="str">
        <f>V58</f>
        <v>W VA</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t="str">
        <f>F62</f>
        <v>MD</v>
      </c>
      <c r="AF47" s="101" t="str">
        <f>V62</f>
        <v>RUT</v>
      </c>
      <c r="AG47" s="101" t="str">
        <f>X57</f>
        <v>W VA</v>
      </c>
    </row>
    <row r="48" spans="1:33">
      <c r="A48" s="182"/>
      <c r="B48" s="102"/>
      <c r="D48" s="133"/>
      <c r="E48" s="117"/>
      <c r="F48" s="131"/>
      <c r="G48" s="165">
        <v>5</v>
      </c>
      <c r="H48" s="105" t="s">
        <v>410</v>
      </c>
      <c r="I48" s="109"/>
      <c r="J48" s="112"/>
      <c r="K48" s="109"/>
      <c r="L48" s="112"/>
      <c r="M48" s="109"/>
      <c r="N48" s="112"/>
      <c r="O48" s="112"/>
      <c r="P48" s="122"/>
      <c r="Q48" s="112"/>
      <c r="R48" s="122"/>
      <c r="S48" s="111"/>
      <c r="T48" s="119" t="s">
        <v>345</v>
      </c>
      <c r="U48" s="168">
        <v>5</v>
      </c>
      <c r="V48" s="121"/>
      <c r="W48" s="117"/>
      <c r="X48" s="103"/>
      <c r="Z48" s="102"/>
      <c r="AA48" s="185"/>
      <c r="AD48" s="50" t="str">
        <f>D59</f>
        <v>AB CH</v>
      </c>
      <c r="AE48" s="50" t="str">
        <f>F66</f>
        <v>AL</v>
      </c>
      <c r="AF48" s="101" t="str">
        <f>V66</f>
        <v>HOU</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4</v>
      </c>
      <c r="F50" s="106" t="s">
        <v>65</v>
      </c>
      <c r="G50" s="108"/>
      <c r="H50" s="187" t="s">
        <v>272</v>
      </c>
      <c r="I50" s="112"/>
      <c r="J50" s="112"/>
      <c r="K50" s="109"/>
      <c r="L50" s="112"/>
      <c r="M50" s="109"/>
      <c r="N50" s="112"/>
      <c r="O50" s="112"/>
      <c r="P50" s="122"/>
      <c r="Q50" s="112"/>
      <c r="R50" s="122"/>
      <c r="S50" s="112"/>
      <c r="T50" s="188" t="s">
        <v>300</v>
      </c>
      <c r="U50" s="117"/>
      <c r="V50" s="119" t="s">
        <v>413</v>
      </c>
      <c r="W50" s="166">
        <f>IF(V50=X49,Y49)+IF(V50=X51,Y51)</f>
        <v>4</v>
      </c>
      <c r="X50" s="107"/>
      <c r="Z50" s="102"/>
      <c r="AA50" s="185"/>
      <c r="AD50" s="50" t="str">
        <f>D63</f>
        <v>MD</v>
      </c>
      <c r="AG50" s="101" t="str">
        <f>X63</f>
        <v>RUT</v>
      </c>
    </row>
    <row r="51" spans="1:33">
      <c r="A51" s="183"/>
      <c r="B51" s="102"/>
      <c r="C51" s="162">
        <v>13</v>
      </c>
      <c r="D51" s="163" t="s">
        <v>414</v>
      </c>
      <c r="E51" s="108"/>
      <c r="F51" s="131"/>
      <c r="G51" s="112"/>
      <c r="H51" s="187"/>
      <c r="I51" s="112"/>
      <c r="J51" s="112"/>
      <c r="K51" s="165">
        <v>2</v>
      </c>
      <c r="L51" s="105" t="s">
        <v>424</v>
      </c>
      <c r="M51" s="109"/>
      <c r="N51" s="112"/>
      <c r="O51" s="111"/>
      <c r="P51" s="104" t="s">
        <v>404</v>
      </c>
      <c r="Q51" s="168">
        <v>1</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6</v>
      </c>
      <c r="F54" s="106" t="s">
        <v>35</v>
      </c>
      <c r="G54" s="112"/>
      <c r="H54" s="187"/>
      <c r="I54" s="112"/>
      <c r="J54" s="112"/>
      <c r="K54" s="109"/>
      <c r="L54" s="112"/>
      <c r="M54" s="112"/>
      <c r="N54" s="112"/>
      <c r="O54" s="112"/>
      <c r="P54" s="114"/>
      <c r="Q54" s="112"/>
      <c r="R54" s="122"/>
      <c r="S54" s="112"/>
      <c r="T54" s="188"/>
      <c r="U54" s="112"/>
      <c r="V54" s="104" t="s">
        <v>415</v>
      </c>
      <c r="W54" s="166">
        <f>IF(V54=X53,Y53)+IF(V54=X55,Y55)</f>
        <v>6</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v>6</v>
      </c>
      <c r="H56" s="105" t="s">
        <v>35</v>
      </c>
      <c r="I56" s="112"/>
      <c r="J56" s="112"/>
      <c r="K56" s="109"/>
      <c r="L56" s="112"/>
      <c r="M56" s="112"/>
      <c r="N56" s="112"/>
      <c r="O56" s="112"/>
      <c r="P56" s="114"/>
      <c r="Q56" s="112"/>
      <c r="R56" s="122"/>
      <c r="S56" s="112"/>
      <c r="T56" s="104" t="s">
        <v>418</v>
      </c>
      <c r="U56" s="168">
        <v>3</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3</v>
      </c>
      <c r="F58" s="106" t="s">
        <v>417</v>
      </c>
      <c r="G58" s="108"/>
      <c r="H58" s="94"/>
      <c r="I58" s="109"/>
      <c r="J58" s="112"/>
      <c r="K58" s="109"/>
      <c r="L58" s="112"/>
      <c r="M58" s="112"/>
      <c r="N58" s="112"/>
      <c r="O58" s="112"/>
      <c r="P58" s="114"/>
      <c r="Q58" s="112"/>
      <c r="R58" s="122"/>
      <c r="S58" s="112"/>
      <c r="T58" s="126"/>
      <c r="U58" s="117"/>
      <c r="V58" s="119" t="s">
        <v>418</v>
      </c>
      <c r="W58" s="166">
        <f>IF(V58=X57,Y57)+IF(V58=X59,Y59)</f>
        <v>3</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v>2</v>
      </c>
      <c r="J60" s="118" t="s">
        <v>424</v>
      </c>
      <c r="K60" s="112"/>
      <c r="L60" s="112"/>
      <c r="M60" s="112"/>
      <c r="N60" s="112"/>
      <c r="O60" s="112"/>
      <c r="P60" s="114"/>
      <c r="Q60" s="112"/>
      <c r="R60" s="119" t="s">
        <v>418</v>
      </c>
      <c r="S60" s="168">
        <v>3</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10</v>
      </c>
      <c r="F62" s="106" t="s">
        <v>422</v>
      </c>
      <c r="G62" s="112"/>
      <c r="H62" s="112"/>
      <c r="I62" s="108"/>
      <c r="J62" s="117"/>
      <c r="K62" s="112"/>
      <c r="L62" s="112"/>
      <c r="M62" s="112"/>
      <c r="N62" s="112"/>
      <c r="O62" s="112"/>
      <c r="P62" s="114"/>
      <c r="Q62" s="112"/>
      <c r="R62" s="113"/>
      <c r="S62" s="117"/>
      <c r="T62" s="122"/>
      <c r="U62" s="112"/>
      <c r="V62" s="104" t="s">
        <v>423</v>
      </c>
      <c r="W62" s="166">
        <f>IF(V62=X61,Y61)+IF(V62=X63,Y63)</f>
        <v>10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v>2</v>
      </c>
      <c r="H64" s="105" t="s">
        <v>424</v>
      </c>
      <c r="I64" s="109"/>
      <c r="J64" s="112"/>
      <c r="K64" s="112"/>
      <c r="L64" s="112"/>
      <c r="M64" s="112"/>
      <c r="N64" s="112"/>
      <c r="O64" s="112"/>
      <c r="P64" s="112"/>
      <c r="Q64" s="112"/>
      <c r="R64" s="112"/>
      <c r="S64" s="112"/>
      <c r="T64" s="119" t="s">
        <v>352</v>
      </c>
      <c r="U64" s="168">
        <v>2</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2</v>
      </c>
      <c r="F66" s="106" t="s">
        <v>424</v>
      </c>
      <c r="G66" s="108"/>
      <c r="H66" s="117"/>
      <c r="M66" s="112"/>
      <c r="N66" s="112"/>
      <c r="O66" s="112"/>
      <c r="T66" s="113"/>
      <c r="U66" s="117"/>
      <c r="V66" s="119" t="s">
        <v>352</v>
      </c>
      <c r="W66" s="166">
        <f>IF(V66=X65,Y65)+IF(V66=X67,Y67)</f>
        <v>2</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A19:A25"/>
    <mergeCell ref="AA19:AA25"/>
    <mergeCell ref="L14:P14"/>
    <mergeCell ref="H16:H20"/>
    <mergeCell ref="T16:T20"/>
    <mergeCell ref="L1:P1"/>
    <mergeCell ref="A3:A9"/>
    <mergeCell ref="AA3:AA9"/>
    <mergeCell ref="A11:A17"/>
    <mergeCell ref="AA11:AA17"/>
    <mergeCell ref="A61:A67"/>
    <mergeCell ref="AA61:AA67"/>
    <mergeCell ref="A27:A33"/>
    <mergeCell ref="AA27:AA33"/>
    <mergeCell ref="A37:A43"/>
    <mergeCell ref="AA37:AA43"/>
    <mergeCell ref="A45:A51"/>
    <mergeCell ref="AA45:AA51"/>
    <mergeCell ref="A53:A59"/>
    <mergeCell ref="AA53:AA59"/>
    <mergeCell ref="H50:H54"/>
    <mergeCell ref="T50:T54"/>
  </mergeCells>
  <conditionalFormatting sqref="N2">
    <cfRule type="cellIs" dxfId="3" priority="1" operator="equal">
      <formula>63</formula>
    </cfRule>
    <cfRule type="cellIs" dxfId="2" priority="2" operator="notEqual">
      <formula>63</formula>
    </cfRule>
  </conditionalFormatting>
  <dataValidations count="63">
    <dataValidation type="list" allowBlank="1" showInputMessage="1" showErrorMessage="1" sqref="P51" xr:uid="{4ACBC78E-FEA7-484F-A10C-7BB049D64477}">
      <formula1>$AF$41:$AF$48</formula1>
    </dataValidation>
    <dataValidation type="list" allowBlank="1" showInputMessage="1" showErrorMessage="1" sqref="R60" xr:uid="{64D67BC8-52E7-4777-9BC9-4423465DA88E}">
      <formula1>$AG$45:$AG$52</formula1>
    </dataValidation>
    <dataValidation type="list" allowBlank="1" showInputMessage="1" showErrorMessage="1" sqref="R44" xr:uid="{3435CB80-2EF9-4C24-8235-409F1F4BDE25}">
      <formula1>$AG$37:$AG$44</formula1>
    </dataValidation>
    <dataValidation type="list" allowBlank="1" showInputMessage="1" showErrorMessage="1" sqref="T64" xr:uid="{0D1D0FC2-72BA-487C-A1A1-7C46D158A995}">
      <formula1>$AG$49:$AG$52</formula1>
    </dataValidation>
    <dataValidation type="list" allowBlank="1" showInputMessage="1" showErrorMessage="1" sqref="T56" xr:uid="{7331BA7E-CDCE-4722-93E4-0BE707827BA4}">
      <formula1>$AG$45:$AG$48</formula1>
    </dataValidation>
    <dataValidation type="list" allowBlank="1" showInputMessage="1" showErrorMessage="1" sqref="T48" xr:uid="{846155CB-0491-434D-A477-92561B54070F}">
      <formula1>$AG$41:$AG$44</formula1>
    </dataValidation>
    <dataValidation type="list" allowBlank="1" showInputMessage="1" showErrorMessage="1" sqref="T40" xr:uid="{D2F8975C-92CE-46CD-9CD0-DA8CD5FA3C06}">
      <formula1>$AG$37:$AG$40</formula1>
    </dataValidation>
    <dataValidation type="list" allowBlank="1" showInputMessage="1" showErrorMessage="1" sqref="V66" xr:uid="{ABF6797C-38E8-4838-8165-902E6C4CF8A8}">
      <formula1>$AG$51:$AG$52</formula1>
    </dataValidation>
    <dataValidation type="list" allowBlank="1" showInputMessage="1" showErrorMessage="1" sqref="V62" xr:uid="{FAF45B42-E32D-49D0-88CC-2D7B2868C5F0}">
      <formula1>$AG$49:$AG$50</formula1>
    </dataValidation>
    <dataValidation type="list" allowBlank="1" showInputMessage="1" showErrorMessage="1" sqref="V58" xr:uid="{B337B652-97E2-4807-9A70-20A17C2FAD03}">
      <formula1>$AG$47:$AG$48</formula1>
    </dataValidation>
    <dataValidation type="list" allowBlank="1" showInputMessage="1" showErrorMessage="1" sqref="V54" xr:uid="{40EC5B57-894A-4441-BDAD-97111AD0B253}">
      <formula1>$AG$45:$AG$46</formula1>
    </dataValidation>
    <dataValidation type="list" allowBlank="1" showInputMessage="1" showErrorMessage="1" sqref="V50" xr:uid="{260FDFD7-72E3-49BF-BA64-98BDEA64060B}">
      <formula1>$AG$43:$AG$44</formula1>
    </dataValidation>
    <dataValidation type="list" allowBlank="1" showInputMessage="1" showErrorMessage="1" sqref="V46" xr:uid="{5A66DA43-A304-42FC-98ED-FA63B5A0FF1A}">
      <formula1>$AG$41:$AG$42</formula1>
    </dataValidation>
    <dataValidation type="list" allowBlank="1" showInputMessage="1" showErrorMessage="1" sqref="V42" xr:uid="{D5BAE266-D644-4DAA-8816-DE739A9841C0}">
      <formula1>$AG$39:$AG$40</formula1>
    </dataValidation>
    <dataValidation type="list" allowBlank="1" showInputMessage="1" showErrorMessage="1" sqref="V38" xr:uid="{0C53E560-A25B-4BA6-959E-5D7345826CE5}">
      <formula1>$AG$37:$AG$38</formula1>
    </dataValidation>
    <dataValidation type="list" allowBlank="1" showInputMessage="1" showErrorMessage="1" sqref="P17" xr:uid="{39DD258F-48AE-44FD-98C1-23F06C2C4113}">
      <formula1>$AF$7:$AF$14</formula1>
    </dataValidation>
    <dataValidation type="list" allowBlank="1" showInputMessage="1" showErrorMessage="1" sqref="R26" xr:uid="{A6052ED7-E1D0-4724-9A33-3D7779FB1EBD}">
      <formula1>$AG$11:$AG$18</formula1>
    </dataValidation>
    <dataValidation type="list" allowBlank="1" showInputMessage="1" showErrorMessage="1" sqref="R10" xr:uid="{A852BA62-1C1F-40C0-917B-79A90F0F54CC}">
      <formula1>$AG$3:$AG$10</formula1>
    </dataValidation>
    <dataValidation type="list" allowBlank="1" showInputMessage="1" showErrorMessage="1" sqref="T30" xr:uid="{85DCBB3D-3F1B-407B-9039-13B142BDD669}">
      <formula1>$AG$15:$AG$18</formula1>
    </dataValidation>
    <dataValidation type="list" allowBlank="1" showInputMessage="1" showErrorMessage="1" sqref="L51" xr:uid="{21B975E1-A657-44F1-A0CF-8B3AE217D6E7}">
      <formula1>$AE$41:$AE$48</formula1>
    </dataValidation>
    <dataValidation type="list" allowBlank="1" showInputMessage="1" showErrorMessage="1" sqref="J60" xr:uid="{BA1B6E30-2304-44AC-8F5B-1101F2F14BF6}">
      <formula1>$AD$45:$AD$52</formula1>
    </dataValidation>
    <dataValidation type="list" allowBlank="1" showInputMessage="1" showErrorMessage="1" sqref="J44" xr:uid="{972D468D-9A09-41E4-9E57-31993FB0E232}">
      <formula1>$AD$37:$AD$44</formula1>
    </dataValidation>
    <dataValidation type="list" allowBlank="1" showInputMessage="1" showErrorMessage="1" sqref="H64" xr:uid="{C57808F4-33E0-4A74-82A8-C103D5DD6EFC}">
      <formula1>$AD$49:$AD$52</formula1>
    </dataValidation>
    <dataValidation type="list" allowBlank="1" showInputMessage="1" showErrorMessage="1" sqref="H56" xr:uid="{1C1CD145-C2BB-4A7B-B547-F7E7D403A2F6}">
      <formula1>$AD$45:$AD$48</formula1>
    </dataValidation>
    <dataValidation type="list" allowBlank="1" showInputMessage="1" showErrorMessage="1" sqref="H48" xr:uid="{C7449DE4-A9C4-4DDF-A648-7968F21600EB}">
      <formula1>$AD$41:$AD$44</formula1>
    </dataValidation>
    <dataValidation type="list" allowBlank="1" showInputMessage="1" showErrorMessage="1" sqref="H40" xr:uid="{415C368F-6F5F-412F-9D12-3B8A280BCD18}">
      <formula1>$AD$37:$AD$40</formula1>
    </dataValidation>
    <dataValidation type="list" allowBlank="1" showInputMessage="1" showErrorMessage="1" sqref="F66" xr:uid="{3954C5CE-014B-4AD5-ACB3-9775109BA639}">
      <formula1>$AD$51:$AD$52</formula1>
    </dataValidation>
    <dataValidation type="list" allowBlank="1" showInputMessage="1" showErrorMessage="1" sqref="F62" xr:uid="{957C09F5-8D12-4E28-8C28-4355393B23AB}">
      <formula1>$AD$49:$AD$50</formula1>
    </dataValidation>
    <dataValidation type="list" allowBlank="1" showInputMessage="1" showErrorMessage="1" sqref="F58" xr:uid="{68E2F1AF-FF81-4AE1-A182-7827916900B5}">
      <formula1>$AD$47:$AD$48</formula1>
    </dataValidation>
    <dataValidation type="list" allowBlank="1" showInputMessage="1" showErrorMessage="1" sqref="F54" xr:uid="{515284AA-A2D9-405D-9874-933464AD48E4}">
      <formula1>$AD$45:$AD$46</formula1>
    </dataValidation>
    <dataValidation type="list" allowBlank="1" showInputMessage="1" showErrorMessage="1" sqref="F50" xr:uid="{D9E6F97E-965D-42B5-960F-3CC51C69CA16}">
      <formula1>$AD$43:$AD$44</formula1>
    </dataValidation>
    <dataValidation type="list" allowBlank="1" showInputMessage="1" showErrorMessage="1" sqref="F46" xr:uid="{84D32BB4-ED85-4BA1-AA9D-B73EF36805F1}">
      <formula1>$AD$41:$AD$42</formula1>
    </dataValidation>
    <dataValidation type="list" allowBlank="1" showInputMessage="1" showErrorMessage="1" sqref="F42" xr:uid="{FADE717D-8BFD-4DCD-B679-FE6573BE8679}">
      <formula1>$AD$39:$AD$40</formula1>
    </dataValidation>
    <dataValidation type="list" allowBlank="1" showInputMessage="1" showErrorMessage="1" sqref="F38" xr:uid="{D2DF10C9-A743-4DB4-9CBA-B1733687933F}">
      <formula1>$AD$37:$AD$38</formula1>
    </dataValidation>
    <dataValidation type="list" allowBlank="1" showInputMessage="1" showErrorMessage="1" sqref="H14" xr:uid="{1B89E687-2F9B-4DE6-AF4B-8CC5F00E3765}">
      <formula1>$AD$7:$AD$10</formula1>
    </dataValidation>
    <dataValidation type="list" allowBlank="1" showInputMessage="1" showErrorMessage="1" sqref="H6" xr:uid="{D5B7B4F2-835C-4728-9B15-57E07DA4D539}">
      <formula1>$AD$3:$AD$6</formula1>
    </dataValidation>
    <dataValidation type="list" allowBlank="1" showInputMessage="1" showErrorMessage="1" sqref="T22" xr:uid="{39883C53-EE57-4984-8B59-6F3731D090AC}">
      <formula1>$AG$11:$AG$14</formula1>
    </dataValidation>
    <dataValidation type="list" allowBlank="1" showInputMessage="1" showErrorMessage="1" sqref="T14" xr:uid="{9ACA0675-F0A9-4754-8440-FB35EC1F4E9F}">
      <formula1>$AG$7:$AG$10</formula1>
    </dataValidation>
    <dataValidation type="list" allowBlank="1" showInputMessage="1" showErrorMessage="1" sqref="T6" xr:uid="{86D19005-E267-4E27-8D49-897D918AAA0F}">
      <formula1>$AG$3:$AG$6</formula1>
    </dataValidation>
    <dataValidation type="list" allowBlank="1" showInputMessage="1" showErrorMessage="1" sqref="V32" xr:uid="{6AEB7A14-6155-4A68-9DB5-657D0FBEB3CD}">
      <formula1>$AG$17:$AG$18</formula1>
    </dataValidation>
    <dataValidation type="list" allowBlank="1" showInputMessage="1" showErrorMessage="1" sqref="V28" xr:uid="{76BAD82D-3B59-4B26-A911-4F7644370E92}">
      <formula1>$AG$15:$AG$16</formula1>
    </dataValidation>
    <dataValidation type="list" allowBlank="1" showInputMessage="1" showErrorMessage="1" sqref="V24" xr:uid="{52AE14D9-E405-47AE-9FC5-D788FF6B15D9}">
      <formula1>$AG$13:$AG$14</formula1>
    </dataValidation>
    <dataValidation type="list" allowBlank="1" showInputMessage="1" showErrorMessage="1" sqref="V20" xr:uid="{582B94A2-7530-475D-A57E-7CA4B11E02E2}">
      <formula1>$AG$11:$AG$12</formula1>
    </dataValidation>
    <dataValidation type="list" allowBlank="1" showInputMessage="1" showErrorMessage="1" sqref="V16" xr:uid="{710EFF86-B1FA-4C9C-8921-B91F5ED9D5D7}">
      <formula1>$AG$9:$AG$10</formula1>
    </dataValidation>
    <dataValidation type="list" allowBlank="1" showInputMessage="1" showErrorMessage="1" sqref="V12" xr:uid="{DC4088ED-C07C-4931-93B6-76FD074A9025}">
      <formula1>$AG$7:$AG$8</formula1>
    </dataValidation>
    <dataValidation type="list" allowBlank="1" showInputMessage="1" showErrorMessage="1" sqref="V8" xr:uid="{E039CA73-5F9B-4492-AFA1-DFB907A9A29D}">
      <formula1>$AG$5:$AG$6</formula1>
    </dataValidation>
    <dataValidation type="list" allowBlank="1" showInputMessage="1" showErrorMessage="1" sqref="V4" xr:uid="{74A682F1-21E7-4608-851E-FAA6A80A218D}">
      <formula1>$AG$3:$AG$4</formula1>
    </dataValidation>
    <dataValidation type="list" allowBlank="1" showInputMessage="1" showErrorMessage="1" sqref="N35" xr:uid="{7DE43830-DA64-4D57-9A80-262502086DC2}">
      <formula1>$AE$24:$AE$31</formula1>
    </dataValidation>
    <dataValidation type="list" allowBlank="1" showInputMessage="1" showErrorMessage="1" sqref="N38" xr:uid="{CA4A313E-F477-427E-A312-4037343DD978}">
      <formula1>$AG$24:$AG$31</formula1>
    </dataValidation>
    <dataValidation type="list" allowBlank="1" showInputMessage="1" showErrorMessage="1" sqref="N32" xr:uid="{B8DD196B-E20D-4F22-B888-7D4F38CD7C41}">
      <formula1>$AD$24:$AD$31</formula1>
    </dataValidation>
    <dataValidation type="list" allowBlank="1" showInputMessage="1" showErrorMessage="1" sqref="L17" xr:uid="{EF299D82-74BC-43B2-9F44-BE34F1B453EA}">
      <formula1>$AE$7:$AE$14</formula1>
    </dataValidation>
    <dataValidation type="list" allowBlank="1" showInputMessage="1" showErrorMessage="1" sqref="J26" xr:uid="{B8C5C8F2-D038-46C4-B6A6-42C933CB70C0}">
      <formula1>$AD$11:$AD$18</formula1>
    </dataValidation>
    <dataValidation type="list" allowBlank="1" showInputMessage="1" showErrorMessage="1" sqref="H30" xr:uid="{F277415A-E5F7-491D-AC70-5A259B1299DD}">
      <formula1>$AD$15:$AD$18</formula1>
    </dataValidation>
    <dataValidation type="list" allowBlank="1" showInputMessage="1" showErrorMessage="1" sqref="H22" xr:uid="{481CE203-B76D-41CB-BC7A-136645D4ACB3}">
      <formula1>$AD$11:$AD$14</formula1>
    </dataValidation>
    <dataValidation type="list" allowBlank="1" showInputMessage="1" showErrorMessage="1" sqref="F32" xr:uid="{1D6194AA-088F-4C79-9E7F-B0E9D87E4A5D}">
      <formula1>$AD$17:$AD$18</formula1>
    </dataValidation>
    <dataValidation type="list" allowBlank="1" showInputMessage="1" showErrorMessage="1" sqref="F28" xr:uid="{4169F9CA-BEDA-42EE-8EA5-7FEBB672E2FA}">
      <formula1>$AD$15:$AD$16</formula1>
    </dataValidation>
    <dataValidation type="list" allowBlank="1" showInputMessage="1" showErrorMessage="1" sqref="F24" xr:uid="{9CF460C5-3E31-4357-AFA9-AF23352EA31D}">
      <formula1>$AD$13:$AD$14</formula1>
    </dataValidation>
    <dataValidation type="list" allowBlank="1" showInputMessage="1" showErrorMessage="1" sqref="F20" xr:uid="{9F69B930-875C-4365-A3CA-61266FF065F1}">
      <formula1>$AD$11:$AD$12</formula1>
    </dataValidation>
    <dataValidation type="list" allowBlank="1" showInputMessage="1" showErrorMessage="1" sqref="F16" xr:uid="{37F5FD69-F11B-4DCF-B9A2-83964F8A39FA}">
      <formula1>$AD$9:$AD$10</formula1>
    </dataValidation>
    <dataValidation type="list" allowBlank="1" showInputMessage="1" showErrorMessage="1" sqref="F12" xr:uid="{ABAC93C5-AD0B-414E-A8C5-8210F8AED156}">
      <formula1>$AD$7:$AD$8</formula1>
    </dataValidation>
    <dataValidation type="list" allowBlank="1" showInputMessage="1" showErrorMessage="1" sqref="J10" xr:uid="{A53C923A-2BEB-4AE9-A70C-019191FE1120}">
      <formula1>$AD$3:$AD$10</formula1>
    </dataValidation>
    <dataValidation type="list" allowBlank="1" showInputMessage="1" showErrorMessage="1" sqref="F8" xr:uid="{0BA26014-9CFE-4BA1-9B6A-7E88170D55F8}">
      <formula1>$AD$5:$AD$6</formula1>
    </dataValidation>
    <dataValidation type="list" allowBlank="1" showInputMessage="1" showErrorMessage="1" sqref="F4" xr:uid="{83DF2EAE-4D9E-4FA3-8363-47C04F0C36B6}">
      <formula1>$AD$3:$AD$4</formula1>
    </dataValidation>
  </dataValidations>
  <pageMargins left="0.75" right="0.75" top="1" bottom="1" header="0.5" footer="0.5"/>
  <pageSetup orientation="portrait"/>
  <headerFooter alignWithMargins="0"/>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B00-000000000000}">
  <sheetPr codeName="Sheet222">
    <tabColor theme="9" tint="0.79998168889431442"/>
  </sheetPr>
  <dimension ref="A1:AG110"/>
  <sheetViews>
    <sheetView zoomScale="60" zoomScaleNormal="60" workbookViewId="0">
      <selection activeCell="H1" sqref="H1:T1048576"/>
    </sheetView>
  </sheetViews>
  <sheetFormatPr defaultColWidth="8.85546875" defaultRowHeight="12.75"/>
  <cols>
    <col min="1" max="1" width="6.7109375" style="22" customWidth="1"/>
    <col min="2" max="2" width="0.85546875" style="22" customWidth="1"/>
    <col min="3" max="3" width="3" style="97" bestFit="1" customWidth="1"/>
    <col min="4" max="4" width="12.7109375" style="132" bestFit="1" customWidth="1"/>
    <col min="5" max="5" width="4.42578125" style="50" bestFit="1" customWidth="1"/>
    <col min="6" max="6" width="10.140625" style="100" bestFit="1" customWidth="1"/>
    <col min="7" max="7" width="3" style="50" bestFit="1" customWidth="1"/>
    <col min="8" max="8" width="8.7109375" style="50" customWidth="1"/>
    <col min="9" max="9" width="3.42578125" style="50" bestFit="1" customWidth="1"/>
    <col min="10" max="10" width="8.7109375" style="50" customWidth="1"/>
    <col min="11" max="11" width="3.42578125" style="50" bestFit="1" customWidth="1"/>
    <col min="12" max="12" width="10.7109375" style="50" customWidth="1"/>
    <col min="13" max="13" width="3.42578125" style="50" bestFit="1" customWidth="1"/>
    <col min="14" max="14" width="10.7109375" style="50" customWidth="1"/>
    <col min="15" max="15" width="3.42578125" style="50" bestFit="1" customWidth="1"/>
    <col min="16" max="16" width="10.7109375" style="50" customWidth="1"/>
    <col min="17" max="17" width="3.42578125" style="50" bestFit="1" customWidth="1"/>
    <col min="18" max="18" width="9.7109375" style="50" bestFit="1" customWidth="1"/>
    <col min="19" max="19" width="3.42578125" style="50" bestFit="1" customWidth="1"/>
    <col min="20" max="20" width="9.7109375" style="50" customWidth="1"/>
    <col min="21" max="21" width="3.42578125" style="50" bestFit="1" customWidth="1"/>
    <col min="22" max="22" width="9.7109375" style="101" bestFit="1" customWidth="1"/>
    <col min="23" max="23" width="3" style="50" bestFit="1" customWidth="1"/>
    <col min="24" max="24" width="11.85546875" style="96" bestFit="1" customWidth="1"/>
    <col min="25" max="25" width="3" style="97" bestFit="1" customWidth="1"/>
    <col min="26" max="26" width="0.85546875" style="22" customWidth="1"/>
    <col min="27" max="27" width="6.7109375" style="22" customWidth="1"/>
    <col min="28" max="28" width="8.42578125" style="50" bestFit="1" customWidth="1"/>
    <col min="30" max="30" width="10.28515625" style="50" hidden="1" customWidth="1"/>
    <col min="31" max="31" width="9.28515625" style="50" hidden="1" customWidth="1"/>
    <col min="32" max="33" width="9.28515625" style="101" hidden="1" customWidth="1"/>
  </cols>
  <sheetData>
    <row r="1" spans="1:33">
      <c r="C1" s="67"/>
      <c r="D1" s="67"/>
      <c r="E1" s="116"/>
      <c r="F1" s="129"/>
      <c r="G1" s="116"/>
      <c r="H1" s="116"/>
      <c r="I1" s="116"/>
      <c r="J1" s="116"/>
      <c r="K1" s="116"/>
      <c r="L1" s="189" t="s">
        <v>9</v>
      </c>
      <c r="M1" s="189"/>
      <c r="N1" s="189"/>
      <c r="O1" s="189"/>
      <c r="P1" s="189"/>
      <c r="Q1" s="116"/>
      <c r="R1" s="116"/>
      <c r="S1" s="116"/>
      <c r="T1" s="116"/>
      <c r="U1" s="116"/>
      <c r="V1" s="124"/>
      <c r="W1" s="116"/>
      <c r="X1" s="67"/>
      <c r="Y1" s="67"/>
    </row>
    <row r="2" spans="1:33">
      <c r="A2" s="22" t="s">
        <v>2</v>
      </c>
      <c r="E2" s="112"/>
      <c r="F2" s="130"/>
      <c r="G2" s="112"/>
      <c r="H2" s="112"/>
      <c r="I2" s="112"/>
      <c r="J2" s="112"/>
      <c r="K2" s="112"/>
      <c r="N2" s="115">
        <f>COUNTIF(E4:W66,"&gt;0")</f>
        <v>0</v>
      </c>
      <c r="Q2" s="112"/>
      <c r="R2" s="114"/>
      <c r="S2" s="112"/>
      <c r="T2" s="114"/>
      <c r="U2" s="112"/>
      <c r="V2" s="114"/>
      <c r="W2" s="112"/>
      <c r="AA2" s="22" t="s">
        <v>2</v>
      </c>
    </row>
    <row r="3" spans="1:33" ht="12.75" customHeight="1">
      <c r="A3" s="181">
        <v>44275</v>
      </c>
      <c r="B3" s="102"/>
      <c r="C3" s="162">
        <v>1</v>
      </c>
      <c r="D3" s="163" t="s">
        <v>265</v>
      </c>
      <c r="E3" s="112"/>
      <c r="F3" s="130"/>
      <c r="G3" s="112"/>
      <c r="H3" s="112"/>
      <c r="M3" s="112"/>
      <c r="O3" s="112"/>
      <c r="T3" s="114"/>
      <c r="U3" s="112"/>
      <c r="V3" s="114"/>
      <c r="W3" s="112"/>
      <c r="X3" s="164" t="s">
        <v>279</v>
      </c>
      <c r="Y3" s="162">
        <v>1</v>
      </c>
      <c r="Z3" s="102"/>
      <c r="AA3" s="184">
        <v>44274</v>
      </c>
      <c r="AD3" s="50" t="str">
        <f>D3</f>
        <v>ZAGS</v>
      </c>
      <c r="AG3" s="101" t="str">
        <f>X3</f>
        <v>BAY</v>
      </c>
    </row>
    <row r="4" spans="1:33">
      <c r="A4" s="182"/>
      <c r="B4" s="102"/>
      <c r="D4" s="134" t="str">
        <f>D5</f>
        <v>NOR/APP</v>
      </c>
      <c r="E4" s="165">
        <f>IF(F4=D3,C3)+IF(F4=D5,C5)</f>
        <v>0</v>
      </c>
      <c r="F4" s="106"/>
      <c r="G4" s="112"/>
      <c r="H4" s="112"/>
      <c r="M4" s="112"/>
      <c r="N4" s="112"/>
      <c r="O4" s="112"/>
      <c r="T4" s="114"/>
      <c r="U4" s="112"/>
      <c r="V4" s="104"/>
      <c r="W4" s="166">
        <f>IF(V4=X3,Y3)+IF(V4=X5,Y5)</f>
        <v>0</v>
      </c>
      <c r="X4" s="107"/>
      <c r="Z4" s="102"/>
      <c r="AA4" s="185"/>
      <c r="AD4" s="50" t="str">
        <f>D5</f>
        <v>NOR/APP</v>
      </c>
      <c r="AG4" s="101" t="str">
        <f>X5</f>
        <v>HART</v>
      </c>
    </row>
    <row r="5" spans="1:33">
      <c r="A5" s="182"/>
      <c r="B5" s="102"/>
      <c r="C5" s="162">
        <v>16</v>
      </c>
      <c r="D5" s="163" t="s">
        <v>388</v>
      </c>
      <c r="E5" s="108"/>
      <c r="F5" s="131"/>
      <c r="G5" s="109"/>
      <c r="H5" s="112"/>
      <c r="M5" s="112"/>
      <c r="N5" s="112"/>
      <c r="O5" s="112"/>
      <c r="T5" s="114"/>
      <c r="U5" s="112"/>
      <c r="V5" s="121"/>
      <c r="W5" s="117"/>
      <c r="X5" s="167" t="s">
        <v>389</v>
      </c>
      <c r="Y5" s="162">
        <v>16</v>
      </c>
      <c r="Z5" s="102"/>
      <c r="AA5" s="185"/>
      <c r="AD5" s="50" t="str">
        <f>D7</f>
        <v>OK</v>
      </c>
      <c r="AG5" s="101" t="str">
        <f>X7</f>
        <v>UNC</v>
      </c>
    </row>
    <row r="6" spans="1:33">
      <c r="A6" s="182"/>
      <c r="B6" s="102"/>
      <c r="D6" s="133"/>
      <c r="E6" s="117"/>
      <c r="F6" s="131"/>
      <c r="G6" s="165">
        <f>(IF(H6=F4,E4)+IF(H6=F8,E8))</f>
        <v>0</v>
      </c>
      <c r="H6" s="105"/>
      <c r="I6" s="112"/>
      <c r="J6" s="112"/>
      <c r="K6" s="112"/>
      <c r="L6" s="112"/>
      <c r="M6" s="112"/>
      <c r="N6" s="112"/>
      <c r="O6" s="112"/>
      <c r="P6" s="114"/>
      <c r="Q6" s="112"/>
      <c r="R6" s="114"/>
      <c r="S6" s="112"/>
      <c r="T6" s="104"/>
      <c r="U6" s="168">
        <f>(IF(T6=V4,W4)+IF(T6=V8,W8))</f>
        <v>0</v>
      </c>
      <c r="V6" s="121"/>
      <c r="W6" s="117"/>
      <c r="X6" s="103"/>
      <c r="Z6" s="102"/>
      <c r="AA6" s="185"/>
      <c r="AD6" s="50" t="str">
        <f>D9</f>
        <v>MO</v>
      </c>
      <c r="AG6" s="101" t="str">
        <f>X9</f>
        <v>WIS</v>
      </c>
    </row>
    <row r="7" spans="1:33">
      <c r="A7" s="182"/>
      <c r="B7" s="102"/>
      <c r="C7" s="162">
        <v>8</v>
      </c>
      <c r="D7" s="163" t="s">
        <v>183</v>
      </c>
      <c r="E7" s="112"/>
      <c r="F7" s="130"/>
      <c r="G7" s="108"/>
      <c r="H7" s="117"/>
      <c r="I7" s="109"/>
      <c r="J7" s="112"/>
      <c r="K7" s="112"/>
      <c r="L7" s="112"/>
      <c r="M7" s="112"/>
      <c r="N7" s="112"/>
      <c r="O7" s="112"/>
      <c r="P7" s="112"/>
      <c r="Q7" s="112"/>
      <c r="R7" s="112"/>
      <c r="S7" s="112"/>
      <c r="T7" s="121"/>
      <c r="U7" s="117"/>
      <c r="V7" s="122"/>
      <c r="W7" s="112"/>
      <c r="X7" s="164" t="s">
        <v>70</v>
      </c>
      <c r="Y7" s="162">
        <v>8</v>
      </c>
      <c r="Z7" s="102"/>
      <c r="AA7" s="185"/>
      <c r="AD7" s="50" t="str">
        <f>D11</f>
        <v>CREI</v>
      </c>
      <c r="AE7" s="50">
        <f>F4</f>
        <v>0</v>
      </c>
      <c r="AF7" s="101">
        <f>V4</f>
        <v>0</v>
      </c>
      <c r="AG7" s="101" t="str">
        <f>X11</f>
        <v>NOVA</v>
      </c>
    </row>
    <row r="8" spans="1:33">
      <c r="A8" s="182"/>
      <c r="B8" s="102"/>
      <c r="D8" s="134"/>
      <c r="E8" s="165">
        <f>IF(F8=D7,C7)+IF(F8=D9,C9)</f>
        <v>0</v>
      </c>
      <c r="F8" s="106"/>
      <c r="G8" s="108"/>
      <c r="H8" s="117"/>
      <c r="I8" s="109"/>
      <c r="J8" s="112"/>
      <c r="K8" s="112"/>
      <c r="L8" s="112"/>
      <c r="M8" s="112"/>
      <c r="N8" s="112"/>
      <c r="O8" s="112"/>
      <c r="P8" s="114"/>
      <c r="Q8" s="112"/>
      <c r="R8" s="114"/>
      <c r="S8" s="112"/>
      <c r="T8" s="121"/>
      <c r="U8" s="117"/>
      <c r="V8" s="119"/>
      <c r="W8" s="166">
        <f>IF(V8=X7,Y7)+IF(V8=X9,Y9)</f>
        <v>0</v>
      </c>
      <c r="X8" s="107"/>
      <c r="Z8" s="102"/>
      <c r="AA8" s="185"/>
      <c r="AD8" s="50" t="str">
        <f>D13</f>
        <v>UCSB</v>
      </c>
      <c r="AE8" s="50">
        <f>F8</f>
        <v>0</v>
      </c>
      <c r="AF8" s="101">
        <f>V8</f>
        <v>0</v>
      </c>
      <c r="AG8" s="101" t="str">
        <f>X13</f>
        <v>WINT</v>
      </c>
    </row>
    <row r="9" spans="1:33">
      <c r="A9" s="183"/>
      <c r="B9" s="102"/>
      <c r="C9" s="162">
        <v>9</v>
      </c>
      <c r="D9" s="163" t="s">
        <v>390</v>
      </c>
      <c r="E9" s="108"/>
      <c r="F9" s="131"/>
      <c r="G9" s="112"/>
      <c r="H9" s="112"/>
      <c r="I9" s="109"/>
      <c r="J9" s="112"/>
      <c r="K9" s="112"/>
      <c r="L9" s="112"/>
      <c r="M9" s="112"/>
      <c r="N9" s="112"/>
      <c r="O9" s="112"/>
      <c r="P9" s="114"/>
      <c r="Q9" s="112"/>
      <c r="R9" s="114"/>
      <c r="S9" s="112"/>
      <c r="T9" s="122"/>
      <c r="U9" s="112"/>
      <c r="V9" s="113"/>
      <c r="W9" s="117"/>
      <c r="X9" s="167" t="s">
        <v>281</v>
      </c>
      <c r="Y9" s="162">
        <v>9</v>
      </c>
      <c r="Z9" s="102"/>
      <c r="AA9" s="186"/>
      <c r="AD9" s="50" t="str">
        <f>D15</f>
        <v>VA</v>
      </c>
      <c r="AE9" s="50">
        <f>F12</f>
        <v>0</v>
      </c>
      <c r="AF9" s="101">
        <f>V12</f>
        <v>0</v>
      </c>
      <c r="AG9" s="101" t="str">
        <f>X15</f>
        <v>PUR</v>
      </c>
    </row>
    <row r="10" spans="1:33">
      <c r="A10" s="62"/>
      <c r="B10" s="102"/>
      <c r="D10" s="133"/>
      <c r="E10" s="117"/>
      <c r="F10" s="131"/>
      <c r="G10" s="112"/>
      <c r="H10" s="112"/>
      <c r="I10" s="165">
        <f>(IF(J10=H6,G6)+IF(J10=H14,G14))</f>
        <v>0</v>
      </c>
      <c r="J10" s="105"/>
      <c r="K10" s="112"/>
      <c r="L10" s="112"/>
      <c r="M10" s="112"/>
      <c r="N10" s="112"/>
      <c r="O10" s="112"/>
      <c r="P10" s="114"/>
      <c r="Q10" s="112"/>
      <c r="R10" s="104"/>
      <c r="S10" s="168">
        <f>(IF(R10=T6,U6)+IF(R10=T14,U14))</f>
        <v>0</v>
      </c>
      <c r="T10" s="122"/>
      <c r="U10" s="112"/>
      <c r="V10" s="113"/>
      <c r="W10" s="117"/>
      <c r="X10" s="103"/>
      <c r="Z10" s="102"/>
      <c r="AA10" s="169"/>
      <c r="AD10" s="50" t="str">
        <f>D17</f>
        <v>OHIO</v>
      </c>
      <c r="AE10" s="50">
        <f>F16</f>
        <v>0</v>
      </c>
      <c r="AF10" s="101">
        <f>V16</f>
        <v>0</v>
      </c>
      <c r="AG10" s="101" t="str">
        <f>X17</f>
        <v>N TX</v>
      </c>
    </row>
    <row r="11" spans="1:33" ht="12.75" customHeight="1">
      <c r="A11" s="181">
        <v>44275</v>
      </c>
      <c r="B11" s="102"/>
      <c r="C11" s="162">
        <v>5</v>
      </c>
      <c r="D11" s="163" t="s">
        <v>391</v>
      </c>
      <c r="E11" s="112"/>
      <c r="F11" s="130"/>
      <c r="G11" s="112"/>
      <c r="H11" s="112"/>
      <c r="I11" s="108"/>
      <c r="J11" s="117"/>
      <c r="K11" s="109"/>
      <c r="L11" s="112"/>
      <c r="M11" s="112"/>
      <c r="N11" s="112"/>
      <c r="O11" s="112"/>
      <c r="P11" s="114"/>
      <c r="Q11" s="112"/>
      <c r="R11" s="121"/>
      <c r="S11" s="117"/>
      <c r="T11" s="122"/>
      <c r="U11" s="112"/>
      <c r="V11" s="114"/>
      <c r="W11" s="112"/>
      <c r="X11" s="164" t="s">
        <v>257</v>
      </c>
      <c r="Y11" s="162">
        <v>5</v>
      </c>
      <c r="Z11" s="102"/>
      <c r="AA11" s="184">
        <v>44274</v>
      </c>
      <c r="AD11" s="50" t="str">
        <f>D19</f>
        <v>USC</v>
      </c>
      <c r="AE11" s="50">
        <f>F20</f>
        <v>0</v>
      </c>
      <c r="AF11" s="101">
        <f>V20</f>
        <v>0</v>
      </c>
      <c r="AG11" s="101" t="str">
        <f>X19</f>
        <v>TX TECH</v>
      </c>
    </row>
    <row r="12" spans="1:33">
      <c r="A12" s="182"/>
      <c r="B12" s="102"/>
      <c r="D12" s="134"/>
      <c r="E12" s="165">
        <f>IF(F12=D11,C11)+IF(F12=D13,C13)</f>
        <v>0</v>
      </c>
      <c r="F12" s="106"/>
      <c r="G12" s="112"/>
      <c r="H12" s="112"/>
      <c r="I12" s="108"/>
      <c r="J12" s="117"/>
      <c r="K12" s="109"/>
      <c r="L12" s="112"/>
      <c r="M12" s="112"/>
      <c r="N12" s="112"/>
      <c r="O12" s="112"/>
      <c r="P12" s="114"/>
      <c r="Q12" s="112"/>
      <c r="R12" s="121"/>
      <c r="S12" s="117"/>
      <c r="T12" s="122"/>
      <c r="U12" s="112"/>
      <c r="V12" s="104"/>
      <c r="W12" s="166">
        <f>IF(V12=X11,Y11)+IF(V12=X13,Y13)</f>
        <v>0</v>
      </c>
      <c r="X12" s="107"/>
      <c r="Z12" s="102"/>
      <c r="AA12" s="185"/>
      <c r="AD12" s="50" t="str">
        <f>D21</f>
        <v>WICH/DRKE</v>
      </c>
      <c r="AE12" s="50">
        <f>F24</f>
        <v>0</v>
      </c>
      <c r="AF12" s="101">
        <f>V24</f>
        <v>0</v>
      </c>
      <c r="AG12" s="101" t="str">
        <f>X21</f>
        <v>UT ST</v>
      </c>
    </row>
    <row r="13" spans="1:33">
      <c r="A13" s="182"/>
      <c r="B13" s="102"/>
      <c r="C13" s="162">
        <v>12</v>
      </c>
      <c r="D13" s="163" t="s">
        <v>392</v>
      </c>
      <c r="E13" s="108"/>
      <c r="F13" s="131"/>
      <c r="G13" s="109"/>
      <c r="H13" s="112"/>
      <c r="I13" s="109"/>
      <c r="J13" s="112"/>
      <c r="K13" s="109"/>
      <c r="L13" s="112"/>
      <c r="M13" s="112"/>
      <c r="N13" s="112"/>
      <c r="O13" s="112"/>
      <c r="P13" s="114"/>
      <c r="Q13" s="112"/>
      <c r="R13" s="122"/>
      <c r="S13" s="112"/>
      <c r="T13" s="122"/>
      <c r="U13" s="112"/>
      <c r="V13" s="121"/>
      <c r="W13" s="117"/>
      <c r="X13" s="167" t="s">
        <v>393</v>
      </c>
      <c r="Y13" s="162">
        <v>12</v>
      </c>
      <c r="Z13" s="102"/>
      <c r="AA13" s="185"/>
      <c r="AD13" s="50" t="str">
        <f>D23</f>
        <v>KS</v>
      </c>
      <c r="AE13" s="50">
        <f>F28</f>
        <v>0</v>
      </c>
      <c r="AF13" s="101">
        <f>V28</f>
        <v>0</v>
      </c>
      <c r="AG13" s="101" t="str">
        <f>X23</f>
        <v>AR</v>
      </c>
    </row>
    <row r="14" spans="1:33">
      <c r="A14" s="182"/>
      <c r="B14" s="102"/>
      <c r="D14" s="133"/>
      <c r="E14" s="117"/>
      <c r="F14" s="131"/>
      <c r="G14" s="165">
        <f>(IF(H14=F12,E12)+IF(H14=F16,E16))</f>
        <v>0</v>
      </c>
      <c r="H14" s="105"/>
      <c r="I14" s="109"/>
      <c r="J14" s="112"/>
      <c r="K14" s="109"/>
      <c r="L14" s="190" t="s">
        <v>327</v>
      </c>
      <c r="M14" s="190"/>
      <c r="N14" s="190"/>
      <c r="O14" s="190"/>
      <c r="P14" s="190"/>
      <c r="Q14" s="112"/>
      <c r="R14" s="122"/>
      <c r="S14" s="112"/>
      <c r="T14" s="119"/>
      <c r="U14" s="168">
        <f>(IF(T14=V12,W12)+IF(T14=V16,W16))</f>
        <v>0</v>
      </c>
      <c r="V14" s="121"/>
      <c r="W14" s="117"/>
      <c r="X14" s="103"/>
      <c r="Z14" s="102"/>
      <c r="AA14" s="185"/>
      <c r="AD14" s="50" t="str">
        <f>D25</f>
        <v>E WA</v>
      </c>
      <c r="AE14" s="50">
        <f>F32</f>
        <v>0</v>
      </c>
      <c r="AF14" s="101">
        <f>V32</f>
        <v>0</v>
      </c>
      <c r="AG14" s="101" t="str">
        <f>X25</f>
        <v>COLGATE</v>
      </c>
    </row>
    <row r="15" spans="1:33">
      <c r="A15" s="182"/>
      <c r="B15" s="102"/>
      <c r="C15" s="162">
        <v>4</v>
      </c>
      <c r="D15" s="163" t="s">
        <v>187</v>
      </c>
      <c r="E15" s="112"/>
      <c r="F15" s="130"/>
      <c r="G15" s="108"/>
      <c r="H15" s="117"/>
      <c r="I15" s="112"/>
      <c r="J15" s="112"/>
      <c r="K15" s="109"/>
      <c r="L15" s="112"/>
      <c r="M15" s="112"/>
      <c r="N15" s="112"/>
      <c r="O15" s="112"/>
      <c r="P15" s="114"/>
      <c r="Q15" s="112"/>
      <c r="R15" s="122"/>
      <c r="S15" s="112"/>
      <c r="T15" s="113"/>
      <c r="U15" s="117"/>
      <c r="V15" s="122"/>
      <c r="W15" s="112"/>
      <c r="X15" s="164" t="s">
        <v>282</v>
      </c>
      <c r="Y15" s="162">
        <v>4</v>
      </c>
      <c r="Z15" s="102"/>
      <c r="AA15" s="185"/>
      <c r="AD15" s="50" t="str">
        <f>D27</f>
        <v>OR</v>
      </c>
      <c r="AG15" s="101" t="str">
        <f>X27</f>
        <v>FL</v>
      </c>
    </row>
    <row r="16" spans="1:33" ht="12.75" customHeight="1">
      <c r="A16" s="182"/>
      <c r="B16" s="102"/>
      <c r="D16" s="134"/>
      <c r="E16" s="165">
        <f>IF(F16=D15,C15)+IF(F16=D17,C17)</f>
        <v>0</v>
      </c>
      <c r="F16" s="106"/>
      <c r="G16" s="108"/>
      <c r="H16" s="187" t="s">
        <v>273</v>
      </c>
      <c r="I16" s="112"/>
      <c r="J16" s="112"/>
      <c r="K16" s="109"/>
      <c r="L16" s="112"/>
      <c r="M16" s="112"/>
      <c r="N16" s="112"/>
      <c r="O16" s="112"/>
      <c r="P16" s="114"/>
      <c r="Q16" s="112"/>
      <c r="R16" s="122"/>
      <c r="S16" s="112"/>
      <c r="T16" s="188" t="s">
        <v>271</v>
      </c>
      <c r="U16" s="117"/>
      <c r="V16" s="119"/>
      <c r="W16" s="166">
        <f>IF(V16=X15,Y15)+IF(V16=X17,Y17)</f>
        <v>0</v>
      </c>
      <c r="X16" s="107"/>
      <c r="Z16" s="102"/>
      <c r="AA16" s="185"/>
      <c r="AD16" s="50" t="str">
        <f>D29</f>
        <v>VCU</v>
      </c>
      <c r="AG16" s="101" t="str">
        <f>X29</f>
        <v>VA TECH</v>
      </c>
    </row>
    <row r="17" spans="1:33">
      <c r="A17" s="183"/>
      <c r="B17" s="102"/>
      <c r="C17" s="162">
        <v>13</v>
      </c>
      <c r="D17" s="163" t="s">
        <v>394</v>
      </c>
      <c r="E17" s="108"/>
      <c r="F17" s="131"/>
      <c r="G17" s="112"/>
      <c r="H17" s="187"/>
      <c r="I17" s="112"/>
      <c r="J17" s="112"/>
      <c r="K17" s="165">
        <f>(IF(L17=J10,I10)+IF(L17=J26,I26))</f>
        <v>0</v>
      </c>
      <c r="L17" s="105"/>
      <c r="M17" s="112"/>
      <c r="N17" s="112"/>
      <c r="O17" s="112"/>
      <c r="P17" s="104"/>
      <c r="Q17" s="168">
        <f>(IF(P17=R10,S10)+IF(P17=R26,S26))</f>
        <v>0</v>
      </c>
      <c r="R17" s="122"/>
      <c r="S17" s="112"/>
      <c r="T17" s="188"/>
      <c r="U17" s="112"/>
      <c r="V17" s="113"/>
      <c r="W17" s="117"/>
      <c r="X17" s="167" t="s">
        <v>395</v>
      </c>
      <c r="Y17" s="162">
        <v>13</v>
      </c>
      <c r="Z17" s="102"/>
      <c r="AA17" s="186"/>
      <c r="AD17" s="50" t="str">
        <f>D31</f>
        <v>IA</v>
      </c>
      <c r="AG17" s="101" t="str">
        <f>X31</f>
        <v>OH ST</v>
      </c>
    </row>
    <row r="18" spans="1:33">
      <c r="A18" s="62"/>
      <c r="B18" s="102"/>
      <c r="D18" s="133"/>
      <c r="E18" s="117"/>
      <c r="F18" s="131"/>
      <c r="H18" s="187"/>
      <c r="I18" s="110"/>
      <c r="J18" s="68"/>
      <c r="K18" s="108"/>
      <c r="L18" s="117"/>
      <c r="M18" s="109"/>
      <c r="N18" s="112"/>
      <c r="O18" s="112"/>
      <c r="P18" s="125"/>
      <c r="Q18" s="117"/>
      <c r="R18" s="98"/>
      <c r="S18" s="110"/>
      <c r="T18" s="188"/>
      <c r="U18" s="110"/>
      <c r="V18" s="113"/>
      <c r="W18" s="117"/>
      <c r="X18" s="103"/>
      <c r="Z18" s="102"/>
      <c r="AA18" s="169"/>
      <c r="AD18" s="50" t="str">
        <f>D33</f>
        <v>GCU</v>
      </c>
      <c r="AG18" s="101" t="str">
        <f>X33</f>
        <v>O ROB</v>
      </c>
    </row>
    <row r="19" spans="1:33" ht="12.75" customHeight="1">
      <c r="A19" s="181">
        <v>44275</v>
      </c>
      <c r="B19" s="102"/>
      <c r="C19" s="162">
        <v>6</v>
      </c>
      <c r="D19" s="163" t="s">
        <v>34</v>
      </c>
      <c r="E19" s="112"/>
      <c r="F19" s="130"/>
      <c r="G19" s="112"/>
      <c r="H19" s="187"/>
      <c r="I19" s="112"/>
      <c r="J19" s="112"/>
      <c r="K19" s="108"/>
      <c r="L19" s="117"/>
      <c r="M19" s="109"/>
      <c r="N19" s="112"/>
      <c r="O19" s="112"/>
      <c r="P19" s="121"/>
      <c r="Q19" s="117"/>
      <c r="R19" s="122"/>
      <c r="S19" s="112"/>
      <c r="T19" s="188"/>
      <c r="U19" s="112"/>
      <c r="V19" s="114"/>
      <c r="W19" s="112"/>
      <c r="X19" s="164" t="s">
        <v>396</v>
      </c>
      <c r="Y19" s="162">
        <v>6</v>
      </c>
      <c r="Z19" s="102"/>
      <c r="AA19" s="184">
        <v>44274</v>
      </c>
    </row>
    <row r="20" spans="1:33" ht="12.75" customHeight="1">
      <c r="A20" s="182"/>
      <c r="B20" s="102"/>
      <c r="D20" s="134"/>
      <c r="E20" s="165">
        <f>IF(F20=D19,C19)+IF(F20=D21,C21)</f>
        <v>0</v>
      </c>
      <c r="F20" s="106"/>
      <c r="G20" s="112"/>
      <c r="H20" s="187"/>
      <c r="I20" s="112"/>
      <c r="J20" s="112"/>
      <c r="K20" s="109"/>
      <c r="L20" s="112"/>
      <c r="M20" s="109"/>
      <c r="N20" s="112"/>
      <c r="O20" s="112"/>
      <c r="P20" s="122"/>
      <c r="Q20" s="112"/>
      <c r="R20" s="122"/>
      <c r="S20" s="112"/>
      <c r="T20" s="188"/>
      <c r="U20" s="112"/>
      <c r="V20" s="104"/>
      <c r="W20" s="166">
        <f>IF(V20=X19,Y19)+IF(V20=X21,Y21)</f>
        <v>0</v>
      </c>
      <c r="X20" s="107"/>
      <c r="Z20" s="102"/>
      <c r="AA20" s="185"/>
    </row>
    <row r="21" spans="1:33">
      <c r="A21" s="182"/>
      <c r="B21" s="102"/>
      <c r="C21" s="162">
        <v>11</v>
      </c>
      <c r="D21" s="163" t="s">
        <v>397</v>
      </c>
      <c r="E21" s="108"/>
      <c r="F21" s="131"/>
      <c r="G21" s="109"/>
      <c r="H21" s="112"/>
      <c r="I21" s="112"/>
      <c r="J21" s="112"/>
      <c r="K21" s="109"/>
      <c r="L21" s="112"/>
      <c r="M21" s="109"/>
      <c r="N21" s="112"/>
      <c r="O21" s="112"/>
      <c r="P21" s="122"/>
      <c r="Q21" s="112"/>
      <c r="R21" s="122"/>
      <c r="S21" s="112"/>
      <c r="T21" s="114"/>
      <c r="U21" s="112"/>
      <c r="V21" s="121"/>
      <c r="W21" s="117"/>
      <c r="X21" s="167" t="s">
        <v>347</v>
      </c>
      <c r="Y21" s="162">
        <v>11</v>
      </c>
      <c r="Z21" s="102"/>
      <c r="AA21" s="185"/>
    </row>
    <row r="22" spans="1:33">
      <c r="A22" s="182"/>
      <c r="B22" s="102"/>
      <c r="D22" s="133"/>
      <c r="E22" s="117"/>
      <c r="F22" s="131"/>
      <c r="G22" s="165">
        <f>(IF(H22=F20,E20)+IF(H22=F24,E24))</f>
        <v>0</v>
      </c>
      <c r="H22" s="105"/>
      <c r="I22" s="112"/>
      <c r="J22" s="112"/>
      <c r="K22" s="109"/>
      <c r="L22" s="112"/>
      <c r="M22" s="109"/>
      <c r="N22" s="112"/>
      <c r="O22" s="112"/>
      <c r="P22" s="122"/>
      <c r="Q22" s="112"/>
      <c r="R22" s="122"/>
      <c r="S22" s="112"/>
      <c r="T22" s="104"/>
      <c r="U22" s="168">
        <f>(IF(T22=V20,W20)+IF(T22=V24,W24))</f>
        <v>0</v>
      </c>
      <c r="V22" s="121"/>
      <c r="W22" s="117"/>
      <c r="X22" s="103"/>
      <c r="Z22" s="102"/>
      <c r="AA22" s="185"/>
    </row>
    <row r="23" spans="1:33">
      <c r="A23" s="182"/>
      <c r="B23" s="102"/>
      <c r="C23" s="162">
        <v>3</v>
      </c>
      <c r="D23" s="163" t="s">
        <v>41</v>
      </c>
      <c r="E23" s="112"/>
      <c r="F23" s="130"/>
      <c r="G23" s="108"/>
      <c r="H23" s="117"/>
      <c r="I23" s="109"/>
      <c r="J23" s="112"/>
      <c r="K23" s="109"/>
      <c r="L23" s="112"/>
      <c r="M23" s="109"/>
      <c r="N23" s="112"/>
      <c r="O23" s="112"/>
      <c r="P23" s="122"/>
      <c r="Q23" s="112"/>
      <c r="R23" s="122"/>
      <c r="S23" s="112"/>
      <c r="T23" s="121"/>
      <c r="U23" s="117"/>
      <c r="V23" s="122"/>
      <c r="W23" s="112"/>
      <c r="X23" s="164" t="s">
        <v>398</v>
      </c>
      <c r="Y23" s="162">
        <v>3</v>
      </c>
      <c r="Z23" s="102"/>
      <c r="AA23" s="185"/>
    </row>
    <row r="24" spans="1:33">
      <c r="A24" s="182"/>
      <c r="B24" s="102"/>
      <c r="D24" s="134"/>
      <c r="E24" s="165">
        <f>IF(F24=D23,C23)+IF(F24=D25,C25)</f>
        <v>0</v>
      </c>
      <c r="F24" s="106"/>
      <c r="G24" s="108"/>
      <c r="H24" s="94"/>
      <c r="I24" s="109"/>
      <c r="J24" s="112"/>
      <c r="K24" s="109"/>
      <c r="L24" s="112"/>
      <c r="M24" s="109"/>
      <c r="N24" s="112"/>
      <c r="O24" s="112"/>
      <c r="P24" s="122"/>
      <c r="Q24" s="112"/>
      <c r="R24" s="122"/>
      <c r="S24" s="112"/>
      <c r="T24" s="126"/>
      <c r="U24" s="117"/>
      <c r="V24" s="119"/>
      <c r="W24" s="166">
        <f>IF(V24=X23,Y23)+IF(V24=X25,Y25)</f>
        <v>0</v>
      </c>
      <c r="X24" s="107"/>
      <c r="Z24" s="102"/>
      <c r="AA24" s="185"/>
      <c r="AD24" s="50">
        <f>H6</f>
        <v>0</v>
      </c>
      <c r="AE24" s="50">
        <f>J10</f>
        <v>0</v>
      </c>
      <c r="AG24" s="101">
        <f>T6</f>
        <v>0</v>
      </c>
    </row>
    <row r="25" spans="1:33">
      <c r="A25" s="183"/>
      <c r="B25" s="102"/>
      <c r="C25" s="162">
        <v>14</v>
      </c>
      <c r="D25" s="163" t="s">
        <v>399</v>
      </c>
      <c r="E25" s="108"/>
      <c r="F25" s="131"/>
      <c r="G25" s="112"/>
      <c r="H25" s="112"/>
      <c r="I25" s="109"/>
      <c r="J25" s="112"/>
      <c r="K25" s="109"/>
      <c r="L25" s="112"/>
      <c r="M25" s="109"/>
      <c r="N25" s="112"/>
      <c r="O25" s="112"/>
      <c r="P25" s="122"/>
      <c r="Q25" s="112"/>
      <c r="R25" s="122"/>
      <c r="S25" s="112"/>
      <c r="T25" s="122"/>
      <c r="U25" s="112"/>
      <c r="V25" s="113"/>
      <c r="W25" s="117"/>
      <c r="X25" s="167" t="s">
        <v>346</v>
      </c>
      <c r="Y25" s="162">
        <v>14</v>
      </c>
      <c r="Z25" s="102"/>
      <c r="AA25" s="186"/>
      <c r="AD25" s="50">
        <f>H14</f>
        <v>0</v>
      </c>
      <c r="AE25" s="50">
        <f>J26</f>
        <v>0</v>
      </c>
      <c r="AG25" s="101">
        <f>T14</f>
        <v>0</v>
      </c>
    </row>
    <row r="26" spans="1:33">
      <c r="A26" s="62"/>
      <c r="B26" s="102"/>
      <c r="D26" s="133"/>
      <c r="E26" s="117"/>
      <c r="F26" s="131"/>
      <c r="G26" s="112"/>
      <c r="H26" s="112"/>
      <c r="I26" s="165">
        <f>(IF(J26=H22,G22)+IF(J26=H30,G30))</f>
        <v>0</v>
      </c>
      <c r="J26" s="105"/>
      <c r="K26" s="109"/>
      <c r="L26" s="112"/>
      <c r="M26" s="109"/>
      <c r="N26" s="112"/>
      <c r="O26" s="112"/>
      <c r="P26" s="122"/>
      <c r="Q26" s="112"/>
      <c r="R26" s="119"/>
      <c r="S26" s="168">
        <f>(IF(R26=T22,U22)+IF(R26=T30,U30))</f>
        <v>0</v>
      </c>
      <c r="T26" s="122"/>
      <c r="U26" s="112"/>
      <c r="V26" s="113"/>
      <c r="W26" s="117"/>
      <c r="X26" s="103"/>
      <c r="Z26" s="102"/>
      <c r="AA26" s="169"/>
      <c r="AD26" s="50">
        <f>H22</f>
        <v>0</v>
      </c>
      <c r="AE26" s="50">
        <f>J44</f>
        <v>0</v>
      </c>
      <c r="AG26" s="101">
        <f>T22</f>
        <v>0</v>
      </c>
    </row>
    <row r="27" spans="1:33" ht="12.75" customHeight="1">
      <c r="A27" s="181">
        <v>44275</v>
      </c>
      <c r="B27" s="102"/>
      <c r="C27" s="162">
        <v>7</v>
      </c>
      <c r="D27" s="163" t="s">
        <v>261</v>
      </c>
      <c r="E27" s="112"/>
      <c r="F27" s="130"/>
      <c r="G27" s="112"/>
      <c r="H27" s="112"/>
      <c r="I27" s="108"/>
      <c r="J27" s="117"/>
      <c r="K27" s="112"/>
      <c r="L27" s="112"/>
      <c r="M27" s="109"/>
      <c r="N27" s="112"/>
      <c r="O27" s="112"/>
      <c r="P27" s="122"/>
      <c r="Q27" s="112"/>
      <c r="R27" s="113"/>
      <c r="S27" s="117"/>
      <c r="T27" s="122"/>
      <c r="U27" s="112"/>
      <c r="V27" s="114"/>
      <c r="W27" s="112"/>
      <c r="X27" s="164" t="s">
        <v>186</v>
      </c>
      <c r="Y27" s="162">
        <v>7</v>
      </c>
      <c r="Z27" s="102"/>
      <c r="AA27" s="184">
        <v>44274</v>
      </c>
      <c r="AD27" s="50">
        <f>H30</f>
        <v>0</v>
      </c>
      <c r="AE27" s="50">
        <f>J60</f>
        <v>0</v>
      </c>
      <c r="AG27" s="101">
        <f>T30</f>
        <v>0</v>
      </c>
    </row>
    <row r="28" spans="1:33">
      <c r="A28" s="182"/>
      <c r="B28" s="102"/>
      <c r="D28" s="134"/>
      <c r="E28" s="165">
        <f>IF(F28=D27,C27)+IF(F28=D29,C29)</f>
        <v>0</v>
      </c>
      <c r="F28" s="106"/>
      <c r="G28" s="112"/>
      <c r="H28" s="112"/>
      <c r="I28" s="108"/>
      <c r="J28" s="117"/>
      <c r="K28" s="112"/>
      <c r="L28" s="112"/>
      <c r="M28" s="109"/>
      <c r="N28" s="112"/>
      <c r="O28" s="112"/>
      <c r="P28" s="122"/>
      <c r="Q28" s="112"/>
      <c r="R28" s="113"/>
      <c r="S28" s="117"/>
      <c r="T28" s="122"/>
      <c r="U28" s="112"/>
      <c r="V28" s="104"/>
      <c r="W28" s="166">
        <f>IF(V28=X27,Y27)+IF(V28=X29,Y29)</f>
        <v>0</v>
      </c>
      <c r="X28" s="107"/>
      <c r="Z28" s="102"/>
      <c r="AA28" s="185"/>
      <c r="AD28" s="50">
        <f>H40</f>
        <v>0</v>
      </c>
      <c r="AE28" s="50">
        <f>R10</f>
        <v>0</v>
      </c>
      <c r="AG28" s="101">
        <f>T40</f>
        <v>0</v>
      </c>
    </row>
    <row r="29" spans="1:33">
      <c r="A29" s="182"/>
      <c r="B29" s="102"/>
      <c r="C29" s="162">
        <v>10</v>
      </c>
      <c r="D29" s="163" t="s">
        <v>67</v>
      </c>
      <c r="E29" s="108"/>
      <c r="F29" s="131"/>
      <c r="G29" s="109"/>
      <c r="H29" s="112"/>
      <c r="I29" s="109"/>
      <c r="J29" s="112"/>
      <c r="K29" s="112"/>
      <c r="L29" s="112"/>
      <c r="M29" s="109"/>
      <c r="N29" s="112"/>
      <c r="O29" s="112"/>
      <c r="P29" s="122"/>
      <c r="Q29" s="112"/>
      <c r="R29" s="114"/>
      <c r="S29" s="112"/>
      <c r="T29" s="122"/>
      <c r="U29" s="112"/>
      <c r="V29" s="121"/>
      <c r="W29" s="117"/>
      <c r="X29" s="167" t="s">
        <v>311</v>
      </c>
      <c r="Y29" s="162">
        <v>10</v>
      </c>
      <c r="Z29" s="102"/>
      <c r="AA29" s="185"/>
      <c r="AD29" s="50">
        <f>H48</f>
        <v>0</v>
      </c>
      <c r="AE29" s="50">
        <f>R26</f>
        <v>0</v>
      </c>
      <c r="AG29" s="101">
        <f>T48</f>
        <v>0</v>
      </c>
    </row>
    <row r="30" spans="1:33">
      <c r="A30" s="182"/>
      <c r="B30" s="102"/>
      <c r="D30" s="133"/>
      <c r="E30" s="117"/>
      <c r="F30" s="131"/>
      <c r="G30" s="165">
        <f>(IF(H30=F28,E28)+IF(H30=F32,E32))</f>
        <v>0</v>
      </c>
      <c r="H30" s="105"/>
      <c r="I30" s="109"/>
      <c r="J30" s="112"/>
      <c r="K30" s="112"/>
      <c r="L30" s="112"/>
      <c r="M30" s="109"/>
      <c r="N30" s="112"/>
      <c r="O30" s="112"/>
      <c r="P30" s="122"/>
      <c r="Q30" s="112"/>
      <c r="R30" s="114"/>
      <c r="S30" s="112"/>
      <c r="T30" s="119"/>
      <c r="U30" s="168">
        <f>(IF(T30=V28,W28)+IF(T30=V32,W32))</f>
        <v>0</v>
      </c>
      <c r="V30" s="121"/>
      <c r="W30" s="117"/>
      <c r="X30" s="103"/>
      <c r="Z30" s="102"/>
      <c r="AA30" s="185"/>
      <c r="AD30" s="50">
        <f>H56</f>
        <v>0</v>
      </c>
      <c r="AE30" s="50">
        <f>R44</f>
        <v>0</v>
      </c>
      <c r="AG30" s="101">
        <f>T56</f>
        <v>0</v>
      </c>
    </row>
    <row r="31" spans="1:33">
      <c r="A31" s="182"/>
      <c r="B31" s="102"/>
      <c r="C31" s="162">
        <v>2</v>
      </c>
      <c r="D31" s="163" t="s">
        <v>400</v>
      </c>
      <c r="E31" s="112"/>
      <c r="F31" s="130"/>
      <c r="G31" s="108"/>
      <c r="H31" s="117"/>
      <c r="I31" s="112"/>
      <c r="J31" s="112"/>
      <c r="K31" s="112"/>
      <c r="L31" s="112"/>
      <c r="M31" s="109"/>
      <c r="N31" s="112"/>
      <c r="O31" s="112"/>
      <c r="P31" s="122"/>
      <c r="Q31" s="112"/>
      <c r="R31" s="114"/>
      <c r="S31" s="112"/>
      <c r="T31" s="113"/>
      <c r="U31" s="117"/>
      <c r="V31" s="122"/>
      <c r="W31" s="112"/>
      <c r="X31" s="164" t="s">
        <v>401</v>
      </c>
      <c r="Y31" s="162">
        <v>2</v>
      </c>
      <c r="Z31" s="102"/>
      <c r="AA31" s="185"/>
      <c r="AD31" s="50">
        <f>H64</f>
        <v>0</v>
      </c>
      <c r="AE31" s="50">
        <f>R60</f>
        <v>0</v>
      </c>
      <c r="AG31" s="101">
        <f>T64</f>
        <v>0</v>
      </c>
    </row>
    <row r="32" spans="1:33">
      <c r="A32" s="182"/>
      <c r="B32" s="102"/>
      <c r="D32" s="134"/>
      <c r="E32" s="165">
        <f>IF(F32=D31,C31)+IF(F32=D33,C33)</f>
        <v>0</v>
      </c>
      <c r="F32" s="106"/>
      <c r="G32" s="108"/>
      <c r="H32" s="117"/>
      <c r="K32" s="112"/>
      <c r="L32" s="112"/>
      <c r="M32" s="165">
        <f>(IF(N32=L17,K17)+IF(N32=L51,K51))</f>
        <v>0</v>
      </c>
      <c r="N32" s="106"/>
      <c r="O32" s="112"/>
      <c r="P32" s="122"/>
      <c r="Q32" s="112"/>
      <c r="R32" s="114"/>
      <c r="S32" s="112"/>
      <c r="T32" s="127"/>
      <c r="U32" s="117"/>
      <c r="V32" s="119"/>
      <c r="W32" s="166">
        <f>IF(V32=X31,Y31)+IF(V32=X33,Y33)</f>
        <v>0</v>
      </c>
      <c r="X32" s="107"/>
      <c r="Z32" s="102"/>
      <c r="AA32" s="185"/>
    </row>
    <row r="33" spans="1:33">
      <c r="A33" s="183"/>
      <c r="B33" s="102"/>
      <c r="C33" s="162">
        <v>15</v>
      </c>
      <c r="D33" s="163" t="s">
        <v>402</v>
      </c>
      <c r="E33" s="108"/>
      <c r="F33" s="131"/>
      <c r="G33" s="112"/>
      <c r="H33" s="112"/>
      <c r="L33" s="112"/>
      <c r="M33" s="99"/>
      <c r="O33" s="112"/>
      <c r="P33" s="122"/>
      <c r="Q33" s="112"/>
      <c r="R33" s="114"/>
      <c r="S33" s="112"/>
      <c r="T33" s="114"/>
      <c r="U33" s="112"/>
      <c r="V33" s="113"/>
      <c r="W33" s="117"/>
      <c r="X33" s="167" t="s">
        <v>403</v>
      </c>
      <c r="Y33" s="162">
        <v>15</v>
      </c>
      <c r="Z33" s="102"/>
      <c r="AA33" s="186"/>
    </row>
    <row r="34" spans="1:33" ht="13.5" thickBot="1">
      <c r="A34" s="62"/>
      <c r="B34" s="102"/>
      <c r="E34" s="117"/>
      <c r="F34" s="131"/>
      <c r="G34" s="112"/>
      <c r="H34" s="112"/>
      <c r="L34" s="112"/>
      <c r="M34" s="108"/>
      <c r="N34" s="117"/>
      <c r="O34" s="112"/>
      <c r="P34" s="122"/>
      <c r="Q34" s="112"/>
      <c r="R34" s="114"/>
      <c r="S34" s="112"/>
      <c r="T34" s="114"/>
      <c r="U34" s="112"/>
      <c r="V34" s="113"/>
      <c r="W34" s="117"/>
      <c r="Z34" s="102"/>
      <c r="AA34" s="62"/>
    </row>
    <row r="35" spans="1:33" ht="13.5" thickBot="1">
      <c r="A35" s="62"/>
      <c r="B35" s="102"/>
      <c r="C35" s="67"/>
      <c r="D35" s="67"/>
      <c r="E35" s="116"/>
      <c r="F35" s="129"/>
      <c r="G35" s="116"/>
      <c r="H35" s="116"/>
      <c r="I35" s="116"/>
      <c r="J35" s="116"/>
      <c r="K35" s="116"/>
      <c r="L35" s="123"/>
      <c r="M35" s="108"/>
      <c r="N35" s="120"/>
      <c r="P35" s="108"/>
      <c r="Q35" s="116"/>
      <c r="R35" s="116"/>
      <c r="S35" s="116"/>
      <c r="T35" s="124"/>
      <c r="U35" s="116"/>
      <c r="V35" s="124"/>
      <c r="W35" s="116"/>
      <c r="X35" s="67"/>
      <c r="Y35" s="67"/>
      <c r="Z35" s="102"/>
      <c r="AA35" s="62"/>
    </row>
    <row r="36" spans="1:33">
      <c r="A36" s="62"/>
      <c r="B36" s="102"/>
      <c r="E36" s="112"/>
      <c r="F36" s="130"/>
      <c r="G36" s="112"/>
      <c r="H36" s="112"/>
      <c r="I36" s="112"/>
      <c r="J36" s="112"/>
      <c r="K36" s="112"/>
      <c r="L36" s="112"/>
      <c r="M36" s="109"/>
      <c r="N36" s="128">
        <f>(IF(N35=N32,M32)+IF(N35=N38,O38))</f>
        <v>0</v>
      </c>
      <c r="O36" s="112"/>
      <c r="P36" s="121"/>
      <c r="Q36" s="112"/>
      <c r="R36" s="114"/>
      <c r="S36" s="112"/>
      <c r="T36" s="114"/>
      <c r="U36" s="112"/>
      <c r="V36" s="114"/>
      <c r="W36" s="112"/>
      <c r="Z36" s="102"/>
      <c r="AA36" s="62"/>
    </row>
    <row r="37" spans="1:33" ht="12.75" customHeight="1">
      <c r="A37" s="181">
        <v>44275</v>
      </c>
      <c r="B37" s="102"/>
      <c r="C37" s="162">
        <v>1</v>
      </c>
      <c r="D37" s="163" t="s">
        <v>189</v>
      </c>
      <c r="E37" s="112"/>
      <c r="F37" s="130"/>
      <c r="G37" s="112"/>
      <c r="H37" s="112"/>
      <c r="I37" s="112"/>
      <c r="J37" s="112"/>
      <c r="K37" s="112"/>
      <c r="L37" s="112"/>
      <c r="M37" s="109"/>
      <c r="P37" s="122"/>
      <c r="Q37" s="112"/>
      <c r="R37" s="114"/>
      <c r="S37" s="112"/>
      <c r="T37" s="114"/>
      <c r="U37" s="112"/>
      <c r="V37" s="114"/>
      <c r="W37" s="112"/>
      <c r="X37" s="164" t="s">
        <v>404</v>
      </c>
      <c r="Y37" s="162">
        <v>1</v>
      </c>
      <c r="Z37" s="102"/>
      <c r="AA37" s="184">
        <v>44274</v>
      </c>
      <c r="AD37" s="50" t="str">
        <f>D37</f>
        <v>MICH</v>
      </c>
      <c r="AG37" s="101" t="str">
        <f>X37</f>
        <v>IL</v>
      </c>
    </row>
    <row r="38" spans="1:33">
      <c r="A38" s="182"/>
      <c r="B38" s="102"/>
      <c r="D38" s="134"/>
      <c r="E38" s="165">
        <f>IF(F38=D37,C37)+IF(F38=D39,C39)</f>
        <v>0</v>
      </c>
      <c r="F38" s="106"/>
      <c r="G38" s="112"/>
      <c r="H38" s="112"/>
      <c r="I38" s="112"/>
      <c r="J38" s="112"/>
      <c r="K38" s="112"/>
      <c r="L38" s="112"/>
      <c r="M38" s="109"/>
      <c r="N38" s="104"/>
      <c r="O38" s="168">
        <f>(IF(N38=P17,Q17)+IF(N38=P51,Q51))</f>
        <v>0</v>
      </c>
      <c r="P38" s="122"/>
      <c r="Q38" s="112"/>
      <c r="R38" s="114"/>
      <c r="S38" s="112"/>
      <c r="T38" s="114"/>
      <c r="U38" s="112"/>
      <c r="V38" s="104"/>
      <c r="W38" s="166">
        <f>IF(V38=X37,Y37)+IF(V38=X39,Y39)</f>
        <v>0</v>
      </c>
      <c r="X38" s="107"/>
      <c r="Z38" s="102"/>
      <c r="AA38" s="185"/>
      <c r="AD38" s="50" t="str">
        <f>D39</f>
        <v>MTSM/TXSO</v>
      </c>
      <c r="AG38" s="101" t="str">
        <f>X39</f>
        <v>DREXEL</v>
      </c>
    </row>
    <row r="39" spans="1:33">
      <c r="A39" s="182"/>
      <c r="B39" s="102"/>
      <c r="C39" s="162">
        <v>16</v>
      </c>
      <c r="D39" s="163" t="s">
        <v>405</v>
      </c>
      <c r="E39" s="108"/>
      <c r="F39" s="131"/>
      <c r="G39" s="109"/>
      <c r="H39" s="112"/>
      <c r="I39" s="112"/>
      <c r="J39" s="112"/>
      <c r="K39" s="112"/>
      <c r="L39" s="112"/>
      <c r="M39" s="109"/>
      <c r="N39" s="113"/>
      <c r="O39" s="117"/>
      <c r="P39" s="122"/>
      <c r="Q39" s="112"/>
      <c r="R39" s="114"/>
      <c r="S39" s="112"/>
      <c r="T39" s="114"/>
      <c r="U39" s="112"/>
      <c r="V39" s="121"/>
      <c r="W39" s="117"/>
      <c r="X39" s="167" t="s">
        <v>406</v>
      </c>
      <c r="Y39" s="162">
        <v>16</v>
      </c>
      <c r="Z39" s="102"/>
      <c r="AA39" s="185"/>
      <c r="AD39" s="50" t="str">
        <f>D41</f>
        <v>LSU</v>
      </c>
      <c r="AG39" s="101" t="str">
        <f>X41</f>
        <v>L CHI</v>
      </c>
    </row>
    <row r="40" spans="1:33">
      <c r="A40" s="182"/>
      <c r="B40" s="102"/>
      <c r="D40" s="133"/>
      <c r="E40" s="117"/>
      <c r="F40" s="131"/>
      <c r="G40" s="165">
        <f>(IF(H40=F38,E38)+IF(H40=F42,E42))</f>
        <v>0</v>
      </c>
      <c r="H40" s="105"/>
      <c r="I40" s="112"/>
      <c r="J40" s="112"/>
      <c r="K40" s="112"/>
      <c r="L40" s="112"/>
      <c r="M40" s="109"/>
      <c r="N40" s="112"/>
      <c r="O40" s="112"/>
      <c r="P40" s="122"/>
      <c r="Q40" s="112"/>
      <c r="R40" s="114"/>
      <c r="S40" s="112"/>
      <c r="T40" s="104"/>
      <c r="U40" s="168">
        <f>(IF(T40=V38,W38)+IF(T40=V42,W42))</f>
        <v>0</v>
      </c>
      <c r="V40" s="121"/>
      <c r="W40" s="117"/>
      <c r="X40" s="103"/>
      <c r="Z40" s="102"/>
      <c r="AA40" s="185"/>
      <c r="AD40" s="50" t="str">
        <f>D43</f>
        <v>ST BON</v>
      </c>
      <c r="AG40" s="101" t="str">
        <f>X43</f>
        <v>GA TECH</v>
      </c>
    </row>
    <row r="41" spans="1:33">
      <c r="A41" s="182"/>
      <c r="B41" s="102"/>
      <c r="C41" s="162">
        <v>8</v>
      </c>
      <c r="D41" s="163" t="s">
        <v>72</v>
      </c>
      <c r="E41" s="112"/>
      <c r="F41" s="130"/>
      <c r="G41" s="108"/>
      <c r="H41" s="117"/>
      <c r="I41" s="109"/>
      <c r="J41" s="112"/>
      <c r="K41" s="112"/>
      <c r="L41" s="112"/>
      <c r="M41" s="109"/>
      <c r="N41" s="112"/>
      <c r="O41" s="112"/>
      <c r="P41" s="122"/>
      <c r="Q41" s="112"/>
      <c r="R41" s="114"/>
      <c r="S41" s="112"/>
      <c r="T41" s="121"/>
      <c r="U41" s="117"/>
      <c r="V41" s="122"/>
      <c r="W41" s="112"/>
      <c r="X41" s="164" t="s">
        <v>407</v>
      </c>
      <c r="Y41" s="162">
        <v>8</v>
      </c>
      <c r="Z41" s="102"/>
      <c r="AA41" s="185"/>
      <c r="AD41" s="50" t="str">
        <f>D45</f>
        <v>CO</v>
      </c>
      <c r="AE41" s="50">
        <f>F38</f>
        <v>0</v>
      </c>
      <c r="AF41" s="101">
        <f>V38</f>
        <v>0</v>
      </c>
      <c r="AG41" s="101" t="str">
        <f>X45</f>
        <v>TEN</v>
      </c>
    </row>
    <row r="42" spans="1:33">
      <c r="A42" s="182"/>
      <c r="B42" s="102"/>
      <c r="D42" s="134"/>
      <c r="E42" s="165">
        <f>IF(F42=D41,C41)+IF(F42=D43,C43)</f>
        <v>0</v>
      </c>
      <c r="F42" s="106"/>
      <c r="G42" s="108"/>
      <c r="H42" s="117"/>
      <c r="I42" s="109"/>
      <c r="J42" s="112"/>
      <c r="K42" s="112"/>
      <c r="L42" s="112"/>
      <c r="M42" s="109"/>
      <c r="N42" s="112"/>
      <c r="O42" s="112"/>
      <c r="P42" s="122"/>
      <c r="Q42" s="112"/>
      <c r="R42" s="114"/>
      <c r="S42" s="112"/>
      <c r="T42" s="121"/>
      <c r="U42" s="117"/>
      <c r="V42" s="119"/>
      <c r="W42" s="166">
        <f>IF(V42=X41,Y41)+IF(V42=X43,Y43)</f>
        <v>0</v>
      </c>
      <c r="X42" s="107"/>
      <c r="Z42" s="102"/>
      <c r="AA42" s="185"/>
      <c r="AD42" s="50" t="str">
        <f>D47</f>
        <v>GTOWN</v>
      </c>
      <c r="AE42" s="50">
        <f>F42</f>
        <v>0</v>
      </c>
      <c r="AF42" s="101">
        <f>V42</f>
        <v>0</v>
      </c>
      <c r="AG42" s="101" t="str">
        <f>X47</f>
        <v>OR ST</v>
      </c>
    </row>
    <row r="43" spans="1:33">
      <c r="A43" s="183"/>
      <c r="B43" s="102"/>
      <c r="C43" s="162">
        <v>9</v>
      </c>
      <c r="D43" s="163" t="s">
        <v>408</v>
      </c>
      <c r="E43" s="108"/>
      <c r="F43" s="131"/>
      <c r="G43" s="112"/>
      <c r="H43" s="112"/>
      <c r="I43" s="109"/>
      <c r="J43" s="112"/>
      <c r="K43" s="112"/>
      <c r="L43" s="112"/>
      <c r="M43" s="109"/>
      <c r="N43" s="112"/>
      <c r="O43" s="112"/>
      <c r="P43" s="122"/>
      <c r="Q43" s="112"/>
      <c r="R43" s="114"/>
      <c r="S43" s="112"/>
      <c r="T43" s="122"/>
      <c r="U43" s="112"/>
      <c r="V43" s="113"/>
      <c r="W43" s="117"/>
      <c r="X43" s="167" t="s">
        <v>409</v>
      </c>
      <c r="Y43" s="162">
        <v>9</v>
      </c>
      <c r="Z43" s="102"/>
      <c r="AA43" s="186"/>
      <c r="AD43" s="50" t="str">
        <f>D49</f>
        <v>FSU</v>
      </c>
      <c r="AE43" s="50">
        <f>F46</f>
        <v>0</v>
      </c>
      <c r="AF43" s="101">
        <f>V46</f>
        <v>0</v>
      </c>
      <c r="AG43" s="101" t="str">
        <f>X49</f>
        <v>OK ST</v>
      </c>
    </row>
    <row r="44" spans="1:33">
      <c r="A44" s="62"/>
      <c r="B44" s="102"/>
      <c r="D44" s="133"/>
      <c r="E44" s="117"/>
      <c r="F44" s="131"/>
      <c r="G44" s="112"/>
      <c r="H44" s="112"/>
      <c r="I44" s="165">
        <f>(IF(J44=H40,G40)+IF(J44=H48,G48))</f>
        <v>0</v>
      </c>
      <c r="J44" s="105"/>
      <c r="K44" s="112"/>
      <c r="L44" s="112"/>
      <c r="M44" s="109"/>
      <c r="N44" s="112"/>
      <c r="O44" s="112"/>
      <c r="P44" s="122"/>
      <c r="Q44" s="112"/>
      <c r="R44" s="104"/>
      <c r="S44" s="168">
        <f>(IF(R44=T40,U40)+IF(R44=T48,U48))</f>
        <v>0</v>
      </c>
      <c r="T44" s="122"/>
      <c r="U44" s="112"/>
      <c r="V44" s="113"/>
      <c r="W44" s="117"/>
      <c r="X44" s="103"/>
      <c r="Z44" s="102"/>
      <c r="AA44" s="62"/>
      <c r="AD44" s="50" t="str">
        <f>D51</f>
        <v>UNCG</v>
      </c>
      <c r="AE44" s="50">
        <f>F50</f>
        <v>0</v>
      </c>
      <c r="AF44" s="101">
        <f>V50</f>
        <v>0</v>
      </c>
      <c r="AG44" s="101" t="str">
        <f>X51</f>
        <v>LIBERTY</v>
      </c>
    </row>
    <row r="45" spans="1:33" ht="12.75" customHeight="1">
      <c r="A45" s="181">
        <v>44275</v>
      </c>
      <c r="B45" s="102"/>
      <c r="C45" s="162">
        <v>5</v>
      </c>
      <c r="D45" s="163" t="s">
        <v>410</v>
      </c>
      <c r="E45" s="112"/>
      <c r="F45" s="130"/>
      <c r="G45" s="112"/>
      <c r="H45" s="112"/>
      <c r="I45" s="108"/>
      <c r="J45" s="117"/>
      <c r="K45" s="109"/>
      <c r="L45" s="112"/>
      <c r="M45" s="109"/>
      <c r="N45" s="112"/>
      <c r="O45" s="112"/>
      <c r="P45" s="122"/>
      <c r="Q45" s="112"/>
      <c r="R45" s="121"/>
      <c r="S45" s="117"/>
      <c r="T45" s="122"/>
      <c r="U45" s="112"/>
      <c r="V45" s="114"/>
      <c r="W45" s="112"/>
      <c r="X45" s="164" t="s">
        <v>345</v>
      </c>
      <c r="Y45" s="162">
        <v>5</v>
      </c>
      <c r="Z45" s="102"/>
      <c r="AA45" s="184">
        <v>44274</v>
      </c>
      <c r="AD45" s="50" t="str">
        <f>D53</f>
        <v>BYU</v>
      </c>
      <c r="AE45" s="50">
        <f>F54</f>
        <v>0</v>
      </c>
      <c r="AF45" s="101">
        <f>V54</f>
        <v>0</v>
      </c>
      <c r="AG45" s="101" t="str">
        <f>X53</f>
        <v>SDSU</v>
      </c>
    </row>
    <row r="46" spans="1:33">
      <c r="A46" s="182"/>
      <c r="B46" s="102"/>
      <c r="D46" s="134"/>
      <c r="E46" s="165">
        <f>IF(F46=D45,C45)+IF(F46=D47,C47)</f>
        <v>0</v>
      </c>
      <c r="F46" s="106"/>
      <c r="G46" s="112"/>
      <c r="H46" s="112"/>
      <c r="I46" s="108"/>
      <c r="J46" s="117"/>
      <c r="K46" s="109"/>
      <c r="L46" s="112"/>
      <c r="M46" s="109"/>
      <c r="N46" s="112"/>
      <c r="O46" s="112"/>
      <c r="P46" s="122"/>
      <c r="Q46" s="112"/>
      <c r="R46" s="121"/>
      <c r="S46" s="117"/>
      <c r="T46" s="122"/>
      <c r="U46" s="112"/>
      <c r="V46" s="104"/>
      <c r="W46" s="166">
        <f>IF(V46=X45,Y45)+IF(V46=X47,Y47)</f>
        <v>0</v>
      </c>
      <c r="X46" s="107"/>
      <c r="Z46" s="102"/>
      <c r="AA46" s="185"/>
      <c r="AD46" s="50" t="str">
        <f>D55</f>
        <v>MSU/UCLA</v>
      </c>
      <c r="AE46" s="50">
        <f>F58</f>
        <v>0</v>
      </c>
      <c r="AF46" s="101">
        <f>V58</f>
        <v>0</v>
      </c>
      <c r="AG46" s="101" t="str">
        <f>X55</f>
        <v>CUSE</v>
      </c>
    </row>
    <row r="47" spans="1:33">
      <c r="A47" s="182"/>
      <c r="B47" s="102"/>
      <c r="C47" s="162">
        <v>12</v>
      </c>
      <c r="D47" s="163" t="s">
        <v>411</v>
      </c>
      <c r="E47" s="108"/>
      <c r="F47" s="131"/>
      <c r="G47" s="109"/>
      <c r="H47" s="112"/>
      <c r="I47" s="109"/>
      <c r="J47" s="112"/>
      <c r="K47" s="109"/>
      <c r="L47" s="112"/>
      <c r="M47" s="109"/>
      <c r="N47" s="112"/>
      <c r="O47" s="112"/>
      <c r="P47" s="122"/>
      <c r="Q47" s="112"/>
      <c r="R47" s="122"/>
      <c r="S47" s="112"/>
      <c r="T47" s="122"/>
      <c r="U47" s="112"/>
      <c r="V47" s="121"/>
      <c r="W47" s="117"/>
      <c r="X47" s="167" t="s">
        <v>412</v>
      </c>
      <c r="Y47" s="162">
        <v>12</v>
      </c>
      <c r="Z47" s="102"/>
      <c r="AA47" s="185"/>
      <c r="AD47" s="50" t="str">
        <f>D57</f>
        <v>TX</v>
      </c>
      <c r="AE47" s="50">
        <f>F62</f>
        <v>0</v>
      </c>
      <c r="AF47" s="101">
        <f>V62</f>
        <v>0</v>
      </c>
      <c r="AG47" s="101" t="str">
        <f>X57</f>
        <v>W VA</v>
      </c>
    </row>
    <row r="48" spans="1:33">
      <c r="A48" s="182"/>
      <c r="B48" s="102"/>
      <c r="D48" s="133"/>
      <c r="E48" s="117"/>
      <c r="F48" s="131"/>
      <c r="G48" s="165">
        <f>(IF(H48=F46,E46)+IF(H48=F50,E50))</f>
        <v>0</v>
      </c>
      <c r="H48" s="105"/>
      <c r="I48" s="109"/>
      <c r="J48" s="112"/>
      <c r="K48" s="109"/>
      <c r="L48" s="112"/>
      <c r="M48" s="109"/>
      <c r="N48" s="112"/>
      <c r="O48" s="112"/>
      <c r="P48" s="122"/>
      <c r="Q48" s="112"/>
      <c r="R48" s="122"/>
      <c r="S48" s="111"/>
      <c r="T48" s="119"/>
      <c r="U48" s="168">
        <f>(IF(T48=V46,W46)+IF(T48=V50,W50))</f>
        <v>0</v>
      </c>
      <c r="V48" s="121"/>
      <c r="W48" s="117"/>
      <c r="X48" s="103"/>
      <c r="Z48" s="102"/>
      <c r="AA48" s="185"/>
      <c r="AD48" s="50" t="str">
        <f>D59</f>
        <v>AB CH</v>
      </c>
      <c r="AE48" s="50">
        <f>F66</f>
        <v>0</v>
      </c>
      <c r="AF48" s="101">
        <f>V66</f>
        <v>0</v>
      </c>
      <c r="AG48" s="101" t="str">
        <f>X59</f>
        <v>MH ST</v>
      </c>
    </row>
    <row r="49" spans="1:33">
      <c r="A49" s="182"/>
      <c r="B49" s="102"/>
      <c r="C49" s="162">
        <v>4</v>
      </c>
      <c r="D49" s="163" t="s">
        <v>65</v>
      </c>
      <c r="E49" s="112"/>
      <c r="F49" s="130"/>
      <c r="G49" s="108"/>
      <c r="H49" s="117"/>
      <c r="I49" s="112"/>
      <c r="J49" s="112"/>
      <c r="K49" s="109"/>
      <c r="L49" s="112"/>
      <c r="M49" s="109"/>
      <c r="N49" s="112"/>
      <c r="O49" s="112"/>
      <c r="P49" s="122"/>
      <c r="Q49" s="112"/>
      <c r="R49" s="122"/>
      <c r="S49" s="112"/>
      <c r="T49" s="113"/>
      <c r="U49" s="117"/>
      <c r="V49" s="122"/>
      <c r="W49" s="112"/>
      <c r="X49" s="164" t="s">
        <v>413</v>
      </c>
      <c r="Y49" s="162">
        <v>4</v>
      </c>
      <c r="Z49" s="102"/>
      <c r="AA49" s="185"/>
      <c r="AD49" s="50" t="str">
        <f>D61</f>
        <v>UCONN</v>
      </c>
      <c r="AG49" s="101" t="str">
        <f>X61</f>
        <v>CLEM</v>
      </c>
    </row>
    <row r="50" spans="1:33" ht="12.75" customHeight="1">
      <c r="A50" s="182"/>
      <c r="B50" s="102"/>
      <c r="D50" s="134"/>
      <c r="E50" s="165">
        <f>IF(F50=D49,C49)+IF(F50=D51,C51)</f>
        <v>0</v>
      </c>
      <c r="F50" s="106"/>
      <c r="G50" s="108"/>
      <c r="H50" s="187" t="s">
        <v>272</v>
      </c>
      <c r="I50" s="112"/>
      <c r="J50" s="112"/>
      <c r="K50" s="109"/>
      <c r="L50" s="112"/>
      <c r="M50" s="109"/>
      <c r="N50" s="112"/>
      <c r="O50" s="112"/>
      <c r="P50" s="122"/>
      <c r="Q50" s="112"/>
      <c r="R50" s="122"/>
      <c r="S50" s="112"/>
      <c r="T50" s="188" t="s">
        <v>426</v>
      </c>
      <c r="U50" s="117"/>
      <c r="V50" s="119"/>
      <c r="W50" s="166">
        <f>IF(V50=X49,Y49)+IF(V50=X51,Y51)</f>
        <v>0</v>
      </c>
      <c r="X50" s="107"/>
      <c r="Z50" s="102"/>
      <c r="AA50" s="185"/>
      <c r="AD50" s="50" t="str">
        <f>D63</f>
        <v>MD</v>
      </c>
      <c r="AG50" s="101" t="str">
        <f>X63</f>
        <v>RUT</v>
      </c>
    </row>
    <row r="51" spans="1:33">
      <c r="A51" s="183"/>
      <c r="B51" s="102"/>
      <c r="C51" s="162">
        <v>13</v>
      </c>
      <c r="D51" s="163" t="s">
        <v>414</v>
      </c>
      <c r="E51" s="108"/>
      <c r="F51" s="131"/>
      <c r="G51" s="112"/>
      <c r="H51" s="187"/>
      <c r="I51" s="112"/>
      <c r="J51" s="112"/>
      <c r="K51" s="165">
        <f>(IF(L51=J44,I44)+IF(L51=J60,I60))</f>
        <v>0</v>
      </c>
      <c r="L51" s="105"/>
      <c r="M51" s="109"/>
      <c r="N51" s="112"/>
      <c r="O51" s="111"/>
      <c r="P51" s="104"/>
      <c r="Q51" s="168">
        <f>(IF(P51=R44,S44)+IF(P51=R60,S60))</f>
        <v>0</v>
      </c>
      <c r="R51" s="122"/>
      <c r="S51" s="112"/>
      <c r="T51" s="188"/>
      <c r="U51" s="112"/>
      <c r="V51" s="113"/>
      <c r="W51" s="117"/>
      <c r="X51" s="167" t="s">
        <v>338</v>
      </c>
      <c r="Y51" s="162">
        <v>13</v>
      </c>
      <c r="Z51" s="102"/>
      <c r="AA51" s="186"/>
      <c r="AD51" s="50" t="str">
        <f>D65</f>
        <v>AL</v>
      </c>
      <c r="AG51" s="101" t="str">
        <f>X65</f>
        <v>HOU</v>
      </c>
    </row>
    <row r="52" spans="1:33">
      <c r="A52" s="62"/>
      <c r="B52" s="102"/>
      <c r="D52" s="133"/>
      <c r="E52" s="117"/>
      <c r="F52" s="131"/>
      <c r="H52" s="187"/>
      <c r="I52" s="110"/>
      <c r="J52" s="68"/>
      <c r="K52" s="108"/>
      <c r="L52" s="117"/>
      <c r="M52" s="112"/>
      <c r="N52" s="112"/>
      <c r="O52" s="112"/>
      <c r="P52" s="113"/>
      <c r="Q52" s="117"/>
      <c r="R52" s="98"/>
      <c r="S52" s="110"/>
      <c r="T52" s="188"/>
      <c r="U52" s="110"/>
      <c r="V52" s="113"/>
      <c r="W52" s="117"/>
      <c r="X52" s="103"/>
      <c r="Z52" s="102"/>
      <c r="AA52" s="62"/>
      <c r="AD52" s="50" t="str">
        <f>D67</f>
        <v>IONA</v>
      </c>
      <c r="AG52" s="101" t="str">
        <f>X67</f>
        <v>CL ST</v>
      </c>
    </row>
    <row r="53" spans="1:33" ht="12.75" customHeight="1">
      <c r="A53" s="181">
        <v>44275</v>
      </c>
      <c r="B53" s="102"/>
      <c r="C53" s="162">
        <v>6</v>
      </c>
      <c r="D53" s="163" t="s">
        <v>35</v>
      </c>
      <c r="E53" s="112"/>
      <c r="F53" s="130"/>
      <c r="G53" s="112"/>
      <c r="H53" s="187"/>
      <c r="I53" s="112"/>
      <c r="J53" s="112"/>
      <c r="K53" s="108"/>
      <c r="L53" s="117"/>
      <c r="M53" s="112"/>
      <c r="N53" s="112"/>
      <c r="O53" s="112"/>
      <c r="P53" s="113"/>
      <c r="Q53" s="117"/>
      <c r="R53" s="122"/>
      <c r="S53" s="112"/>
      <c r="T53" s="188"/>
      <c r="U53" s="112"/>
      <c r="V53" s="114"/>
      <c r="W53" s="112"/>
      <c r="X53" s="164" t="s">
        <v>415</v>
      </c>
      <c r="Y53" s="162">
        <v>6</v>
      </c>
      <c r="Z53" s="102"/>
      <c r="AA53" s="184">
        <v>44274</v>
      </c>
    </row>
    <row r="54" spans="1:33" ht="12.75" customHeight="1">
      <c r="A54" s="182"/>
      <c r="B54" s="102"/>
      <c r="D54" s="134"/>
      <c r="E54" s="165">
        <f>IF(F54=D53,C53)+IF(F54=D55,C55)</f>
        <v>0</v>
      </c>
      <c r="F54" s="106"/>
      <c r="G54" s="112"/>
      <c r="H54" s="187"/>
      <c r="I54" s="112"/>
      <c r="J54" s="112"/>
      <c r="K54" s="109"/>
      <c r="L54" s="112"/>
      <c r="M54" s="112"/>
      <c r="N54" s="112"/>
      <c r="O54" s="112"/>
      <c r="P54" s="114"/>
      <c r="Q54" s="112"/>
      <c r="R54" s="122"/>
      <c r="S54" s="112"/>
      <c r="T54" s="188"/>
      <c r="U54" s="112"/>
      <c r="V54" s="104"/>
      <c r="W54" s="166">
        <f>IF(V54=X53,Y53)+IF(V54=X55,Y55)</f>
        <v>0</v>
      </c>
      <c r="X54" s="107"/>
      <c r="Z54" s="102"/>
      <c r="AA54" s="185"/>
    </row>
    <row r="55" spans="1:33">
      <c r="A55" s="182"/>
      <c r="B55" s="102"/>
      <c r="C55" s="162">
        <v>11</v>
      </c>
      <c r="D55" s="163" t="s">
        <v>416</v>
      </c>
      <c r="E55" s="108"/>
      <c r="F55" s="131"/>
      <c r="G55" s="109"/>
      <c r="H55" s="112"/>
      <c r="I55" s="112"/>
      <c r="J55" s="112"/>
      <c r="K55" s="109"/>
      <c r="L55" s="112"/>
      <c r="M55" s="112"/>
      <c r="N55" s="112"/>
      <c r="O55" s="112"/>
      <c r="P55" s="114"/>
      <c r="Q55" s="112"/>
      <c r="R55" s="122"/>
      <c r="S55" s="112"/>
      <c r="T55" s="114"/>
      <c r="U55" s="112"/>
      <c r="V55" s="121"/>
      <c r="W55" s="117"/>
      <c r="X55" s="167" t="s">
        <v>284</v>
      </c>
      <c r="Y55" s="162">
        <v>11</v>
      </c>
      <c r="Z55" s="102"/>
      <c r="AA55" s="185"/>
    </row>
    <row r="56" spans="1:33">
      <c r="A56" s="182"/>
      <c r="B56" s="102"/>
      <c r="D56" s="133"/>
      <c r="E56" s="117"/>
      <c r="F56" s="131"/>
      <c r="G56" s="165">
        <f>(IF(H56=F54,E54)+IF(H56=F58,E58))</f>
        <v>0</v>
      </c>
      <c r="H56" s="105"/>
      <c r="I56" s="112"/>
      <c r="J56" s="112"/>
      <c r="K56" s="109"/>
      <c r="L56" s="112"/>
      <c r="M56" s="112"/>
      <c r="N56" s="112"/>
      <c r="O56" s="112"/>
      <c r="P56" s="114"/>
      <c r="Q56" s="112"/>
      <c r="R56" s="122"/>
      <c r="S56" s="112"/>
      <c r="T56" s="104"/>
      <c r="U56" s="168">
        <f>(IF(T56=V54,W54)+IF(T56=V58,W58))</f>
        <v>0</v>
      </c>
      <c r="V56" s="121"/>
      <c r="W56" s="117"/>
      <c r="X56" s="103"/>
      <c r="Z56" s="102"/>
      <c r="AA56" s="185"/>
    </row>
    <row r="57" spans="1:33">
      <c r="A57" s="182"/>
      <c r="B57" s="102"/>
      <c r="C57" s="162">
        <v>3</v>
      </c>
      <c r="D57" s="163" t="s">
        <v>417</v>
      </c>
      <c r="E57" s="112"/>
      <c r="F57" s="130"/>
      <c r="G57" s="108"/>
      <c r="H57" s="117"/>
      <c r="I57" s="109"/>
      <c r="J57" s="112"/>
      <c r="K57" s="109"/>
      <c r="L57" s="112"/>
      <c r="M57" s="112"/>
      <c r="N57" s="112"/>
      <c r="O57" s="112"/>
      <c r="P57" s="114"/>
      <c r="Q57" s="112"/>
      <c r="R57" s="122"/>
      <c r="S57" s="112"/>
      <c r="T57" s="121"/>
      <c r="U57" s="117"/>
      <c r="V57" s="122"/>
      <c r="W57" s="112"/>
      <c r="X57" s="164" t="s">
        <v>418</v>
      </c>
      <c r="Y57" s="162">
        <v>3</v>
      </c>
      <c r="Z57" s="102"/>
      <c r="AA57" s="185"/>
    </row>
    <row r="58" spans="1:33">
      <c r="A58" s="182"/>
      <c r="B58" s="102"/>
      <c r="D58" s="134"/>
      <c r="E58" s="165">
        <f>IF(F58=D57,C57)+IF(F58=D59,C59)</f>
        <v>0</v>
      </c>
      <c r="F58" s="106"/>
      <c r="G58" s="108"/>
      <c r="H58" s="94"/>
      <c r="I58" s="109"/>
      <c r="J58" s="112"/>
      <c r="K58" s="109"/>
      <c r="L58" s="112"/>
      <c r="M58" s="112"/>
      <c r="N58" s="112"/>
      <c r="O58" s="112"/>
      <c r="P58" s="114"/>
      <c r="Q58" s="112"/>
      <c r="R58" s="122"/>
      <c r="S58" s="112"/>
      <c r="T58" s="126"/>
      <c r="U58" s="117"/>
      <c r="V58" s="119"/>
      <c r="W58" s="166">
        <f>IF(V58=X57,Y57)+IF(V58=X59,Y59)</f>
        <v>0</v>
      </c>
      <c r="X58" s="107"/>
      <c r="Z58" s="102"/>
      <c r="AA58" s="185"/>
    </row>
    <row r="59" spans="1:33">
      <c r="A59" s="183"/>
      <c r="B59" s="102"/>
      <c r="C59" s="162">
        <v>14</v>
      </c>
      <c r="D59" s="163" t="s">
        <v>419</v>
      </c>
      <c r="E59" s="108"/>
      <c r="F59" s="131"/>
      <c r="G59" s="112"/>
      <c r="H59" s="112"/>
      <c r="I59" s="109"/>
      <c r="J59" s="112"/>
      <c r="K59" s="109"/>
      <c r="L59" s="112"/>
      <c r="M59" s="112"/>
      <c r="N59" s="112"/>
      <c r="O59" s="112"/>
      <c r="P59" s="114"/>
      <c r="Q59" s="112"/>
      <c r="R59" s="122"/>
      <c r="S59" s="112"/>
      <c r="T59" s="122"/>
      <c r="U59" s="112"/>
      <c r="V59" s="113"/>
      <c r="W59" s="117"/>
      <c r="X59" s="167" t="s">
        <v>420</v>
      </c>
      <c r="Y59" s="162">
        <v>14</v>
      </c>
      <c r="Z59" s="102"/>
      <c r="AA59" s="186"/>
    </row>
    <row r="60" spans="1:33">
      <c r="A60" s="62"/>
      <c r="B60" s="102"/>
      <c r="D60" s="133"/>
      <c r="E60" s="117"/>
      <c r="F60" s="131"/>
      <c r="G60" s="112"/>
      <c r="H60" s="112"/>
      <c r="I60" s="165">
        <f>(IF(J60=H56,G56)+IF(J60=H64,G64))</f>
        <v>0</v>
      </c>
      <c r="J60" s="118"/>
      <c r="K60" s="112"/>
      <c r="L60" s="112"/>
      <c r="M60" s="112"/>
      <c r="N60" s="112"/>
      <c r="O60" s="112"/>
      <c r="P60" s="114"/>
      <c r="Q60" s="112"/>
      <c r="R60" s="119"/>
      <c r="S60" s="168">
        <f>(IF(R60=T56,U56)+IF(R60=T64,U64))</f>
        <v>0</v>
      </c>
      <c r="T60" s="122"/>
      <c r="U60" s="112"/>
      <c r="V60" s="113"/>
      <c r="W60" s="117"/>
      <c r="X60" s="103"/>
      <c r="Z60" s="102"/>
      <c r="AA60" s="63"/>
    </row>
    <row r="61" spans="1:33" ht="12.75" customHeight="1">
      <c r="A61" s="181">
        <v>44275</v>
      </c>
      <c r="B61" s="102"/>
      <c r="C61" s="162">
        <v>7</v>
      </c>
      <c r="D61" s="163" t="s">
        <v>188</v>
      </c>
      <c r="E61" s="112"/>
      <c r="F61" s="130"/>
      <c r="G61" s="112"/>
      <c r="H61" s="112"/>
      <c r="I61" s="108"/>
      <c r="J61" s="117"/>
      <c r="K61" s="112"/>
      <c r="L61" s="112"/>
      <c r="M61" s="112"/>
      <c r="N61" s="112"/>
      <c r="O61" s="112"/>
      <c r="P61" s="114"/>
      <c r="Q61" s="112"/>
      <c r="R61" s="113"/>
      <c r="S61" s="117"/>
      <c r="T61" s="122"/>
      <c r="U61" s="112"/>
      <c r="V61" s="114"/>
      <c r="W61" s="112"/>
      <c r="X61" s="164" t="s">
        <v>421</v>
      </c>
      <c r="Y61" s="162">
        <v>7</v>
      </c>
      <c r="Z61" s="102"/>
      <c r="AA61" s="184">
        <v>44274</v>
      </c>
    </row>
    <row r="62" spans="1:33">
      <c r="A62" s="182"/>
      <c r="B62" s="102"/>
      <c r="D62" s="134"/>
      <c r="E62" s="165">
        <f>IF(F62=D61,C61)+IF(F62=D63,C63)</f>
        <v>0</v>
      </c>
      <c r="F62" s="106"/>
      <c r="G62" s="112"/>
      <c r="H62" s="112"/>
      <c r="I62" s="108"/>
      <c r="J62" s="117"/>
      <c r="K62" s="112"/>
      <c r="L62" s="112"/>
      <c r="M62" s="112"/>
      <c r="N62" s="112"/>
      <c r="O62" s="112"/>
      <c r="P62" s="114"/>
      <c r="Q62" s="112"/>
      <c r="R62" s="113"/>
      <c r="S62" s="117"/>
      <c r="T62" s="122"/>
      <c r="U62" s="112"/>
      <c r="V62" s="104"/>
      <c r="W62" s="166">
        <f>IF(V62=X61,Y61)+IF(V62=X63,Y63)</f>
        <v>0</v>
      </c>
      <c r="X62" s="107"/>
      <c r="Z62" s="102"/>
      <c r="AA62" s="185"/>
    </row>
    <row r="63" spans="1:33">
      <c r="A63" s="182"/>
      <c r="B63" s="102"/>
      <c r="C63" s="162">
        <v>10</v>
      </c>
      <c r="D63" s="163" t="s">
        <v>422</v>
      </c>
      <c r="E63" s="108"/>
      <c r="F63" s="131"/>
      <c r="G63" s="109"/>
      <c r="H63" s="112"/>
      <c r="I63" s="109"/>
      <c r="J63" s="112"/>
      <c r="K63" s="112"/>
      <c r="L63" s="112"/>
      <c r="M63" s="112"/>
      <c r="N63" s="112"/>
      <c r="O63" s="112"/>
      <c r="P63" s="114"/>
      <c r="Q63" s="112"/>
      <c r="R63" s="114"/>
      <c r="S63" s="112"/>
      <c r="T63" s="122"/>
      <c r="U63" s="112"/>
      <c r="V63" s="121"/>
      <c r="W63" s="117"/>
      <c r="X63" s="167" t="s">
        <v>423</v>
      </c>
      <c r="Y63" s="162">
        <v>10</v>
      </c>
      <c r="Z63" s="102"/>
      <c r="AA63" s="185"/>
    </row>
    <row r="64" spans="1:33">
      <c r="A64" s="182"/>
      <c r="B64" s="102"/>
      <c r="D64" s="133"/>
      <c r="E64" s="117"/>
      <c r="F64" s="131"/>
      <c r="G64" s="165">
        <f>(IF(H64=F62,E62)+IF(H64=F66,E66))</f>
        <v>0</v>
      </c>
      <c r="H64" s="105"/>
      <c r="I64" s="109"/>
      <c r="J64" s="112"/>
      <c r="K64" s="112"/>
      <c r="L64" s="112"/>
      <c r="M64" s="112"/>
      <c r="N64" s="112"/>
      <c r="O64" s="112"/>
      <c r="P64" s="112"/>
      <c r="Q64" s="112"/>
      <c r="R64" s="112"/>
      <c r="S64" s="112"/>
      <c r="T64" s="119"/>
      <c r="U64" s="168">
        <f>(IF(T64=V62,W62)+IF(T64=V66,W66))</f>
        <v>0</v>
      </c>
      <c r="V64" s="121"/>
      <c r="W64" s="117"/>
      <c r="X64" s="103"/>
      <c r="Z64" s="102"/>
      <c r="AA64" s="185"/>
    </row>
    <row r="65" spans="1:28">
      <c r="A65" s="182"/>
      <c r="B65" s="102"/>
      <c r="C65" s="162">
        <v>2</v>
      </c>
      <c r="D65" s="163" t="s">
        <v>424</v>
      </c>
      <c r="E65" s="112"/>
      <c r="F65" s="130"/>
      <c r="G65" s="108"/>
      <c r="H65" s="117"/>
      <c r="M65" s="112"/>
      <c r="N65" s="112"/>
      <c r="O65" s="112"/>
      <c r="T65" s="113"/>
      <c r="U65" s="117"/>
      <c r="V65" s="122"/>
      <c r="W65" s="112"/>
      <c r="X65" s="164" t="s">
        <v>352</v>
      </c>
      <c r="Y65" s="162">
        <v>2</v>
      </c>
      <c r="Z65" s="102"/>
      <c r="AA65" s="185"/>
    </row>
    <row r="66" spans="1:28">
      <c r="A66" s="182"/>
      <c r="B66" s="102"/>
      <c r="D66" s="134"/>
      <c r="E66" s="165">
        <f>IF(F66=D65,C65)+IF(F66=D67,C67)</f>
        <v>0</v>
      </c>
      <c r="F66" s="106"/>
      <c r="G66" s="108"/>
      <c r="H66" s="117"/>
      <c r="M66" s="112"/>
      <c r="N66" s="112"/>
      <c r="O66" s="112"/>
      <c r="T66" s="113"/>
      <c r="U66" s="117"/>
      <c r="V66" s="119"/>
      <c r="W66" s="166">
        <f>IF(V66=X65,Y65)+IF(V66=X67,Y67)</f>
        <v>0</v>
      </c>
      <c r="X66" s="107"/>
      <c r="Z66" s="102"/>
      <c r="AA66" s="185"/>
    </row>
    <row r="67" spans="1:28">
      <c r="A67" s="183"/>
      <c r="B67" s="102"/>
      <c r="C67" s="162">
        <v>15</v>
      </c>
      <c r="D67" s="163" t="s">
        <v>283</v>
      </c>
      <c r="E67" s="108"/>
      <c r="F67" s="131"/>
      <c r="G67" s="112"/>
      <c r="H67" s="112"/>
      <c r="M67" s="112"/>
      <c r="N67" s="112"/>
      <c r="O67" s="112"/>
      <c r="T67" s="114"/>
      <c r="U67" s="112"/>
      <c r="V67" s="113"/>
      <c r="W67" s="117"/>
      <c r="X67" s="167" t="s">
        <v>425</v>
      </c>
      <c r="Y67" s="162">
        <v>15</v>
      </c>
      <c r="Z67" s="102"/>
      <c r="AA67" s="186"/>
    </row>
    <row r="68" spans="1:28">
      <c r="A68"/>
      <c r="D68" s="97"/>
      <c r="E68" s="112"/>
      <c r="F68" s="130"/>
      <c r="G68" s="112"/>
      <c r="H68" s="112"/>
      <c r="I68" s="112"/>
      <c r="J68" s="112"/>
      <c r="K68" s="112"/>
      <c r="L68" s="112"/>
      <c r="M68" s="112"/>
      <c r="N68" s="112"/>
      <c r="O68" s="112"/>
      <c r="P68" s="114"/>
      <c r="Q68" s="112"/>
      <c r="R68" s="114"/>
      <c r="S68" s="112"/>
      <c r="T68" s="114"/>
      <c r="U68" s="112"/>
      <c r="V68" s="114"/>
      <c r="W68" s="112"/>
      <c r="X68" s="97"/>
    </row>
    <row r="69" spans="1:28">
      <c r="F69" s="130"/>
      <c r="H69" s="112"/>
      <c r="J69" s="112"/>
      <c r="R69" s="114"/>
      <c r="T69" s="114"/>
      <c r="V69" s="114"/>
      <c r="AB69"/>
    </row>
    <row r="70" spans="1:28">
      <c r="F70" s="130"/>
      <c r="H70" s="112"/>
      <c r="J70" s="112"/>
      <c r="R70" s="114"/>
      <c r="T70" s="114"/>
      <c r="V70" s="114"/>
      <c r="AB70"/>
    </row>
    <row r="71" spans="1:28">
      <c r="F71" s="130"/>
      <c r="H71" s="112"/>
      <c r="J71" s="112"/>
      <c r="R71" s="114"/>
      <c r="T71" s="114"/>
      <c r="V71" s="114"/>
      <c r="AB71"/>
    </row>
    <row r="72" spans="1:28">
      <c r="F72" s="130"/>
      <c r="H72" s="112"/>
      <c r="J72" s="112"/>
      <c r="R72" s="114"/>
      <c r="T72" s="114"/>
      <c r="V72" s="114"/>
      <c r="AB72"/>
    </row>
    <row r="73" spans="1:28">
      <c r="F73" s="130"/>
      <c r="H73" s="112"/>
      <c r="J73" s="112"/>
      <c r="R73" s="114"/>
      <c r="T73" s="114"/>
      <c r="V73" s="114"/>
      <c r="AB73"/>
    </row>
    <row r="74" spans="1:28">
      <c r="F74" s="130"/>
      <c r="H74" s="112"/>
      <c r="J74" s="112"/>
      <c r="R74" s="114"/>
      <c r="T74" s="114"/>
      <c r="V74" s="114"/>
      <c r="AB74"/>
    </row>
    <row r="75" spans="1:28">
      <c r="F75" s="130"/>
      <c r="H75" s="112"/>
      <c r="J75" s="112"/>
      <c r="R75" s="114"/>
      <c r="T75" s="114"/>
      <c r="V75" s="114"/>
    </row>
    <row r="76" spans="1:28">
      <c r="F76" s="130"/>
      <c r="H76" s="112"/>
      <c r="J76" s="112"/>
      <c r="R76" s="114"/>
      <c r="T76" s="114"/>
      <c r="V76" s="114"/>
    </row>
    <row r="77" spans="1:28">
      <c r="F77" s="130"/>
      <c r="H77" s="112"/>
      <c r="J77" s="112"/>
      <c r="R77" s="114"/>
      <c r="T77" s="114"/>
      <c r="V77" s="114"/>
    </row>
    <row r="78" spans="1:28">
      <c r="F78" s="130"/>
      <c r="H78" s="112"/>
      <c r="J78" s="112"/>
      <c r="R78" s="114"/>
      <c r="T78" s="114"/>
      <c r="V78" s="114"/>
    </row>
    <row r="79" spans="1:28">
      <c r="F79" s="130"/>
      <c r="H79" s="112"/>
      <c r="J79" s="112"/>
      <c r="R79" s="114"/>
      <c r="T79" s="114"/>
      <c r="V79" s="114"/>
    </row>
    <row r="80" spans="1:28">
      <c r="F80" s="130"/>
      <c r="H80" s="112"/>
      <c r="J80" s="112"/>
      <c r="R80" s="114"/>
      <c r="T80" s="114"/>
      <c r="V80" s="114"/>
    </row>
    <row r="81" spans="1:33" s="50" customFormat="1">
      <c r="A81" s="22"/>
      <c r="B81" s="22"/>
      <c r="C81" s="97"/>
      <c r="D81" s="132"/>
      <c r="F81" s="130"/>
      <c r="H81" s="112"/>
      <c r="J81" s="112"/>
      <c r="R81" s="114"/>
      <c r="T81" s="114"/>
      <c r="V81" s="114"/>
      <c r="X81" s="96"/>
      <c r="Y81" s="97"/>
      <c r="Z81" s="22"/>
      <c r="AA81" s="22"/>
      <c r="AC81"/>
      <c r="AF81" s="101"/>
      <c r="AG81" s="101"/>
    </row>
    <row r="82" spans="1:33" s="50" customFormat="1">
      <c r="A82" s="22"/>
      <c r="B82" s="22"/>
      <c r="C82" s="97"/>
      <c r="D82" s="132"/>
      <c r="F82" s="130"/>
      <c r="H82" s="112"/>
      <c r="J82" s="112"/>
      <c r="R82" s="114"/>
      <c r="T82" s="114"/>
      <c r="V82" s="114"/>
      <c r="X82" s="96"/>
      <c r="Y82" s="97"/>
      <c r="Z82" s="22"/>
      <c r="AA82" s="22"/>
      <c r="AC82"/>
      <c r="AF82" s="101"/>
      <c r="AG82" s="101"/>
    </row>
    <row r="83" spans="1:33" s="50" customFormat="1">
      <c r="A83" s="22"/>
      <c r="B83" s="22"/>
      <c r="C83" s="97"/>
      <c r="D83" s="132"/>
      <c r="F83" s="130"/>
      <c r="H83" s="112"/>
      <c r="J83" s="112"/>
      <c r="R83" s="114"/>
      <c r="T83" s="114"/>
      <c r="V83" s="114"/>
      <c r="X83" s="96"/>
      <c r="Y83" s="97"/>
      <c r="Z83" s="22"/>
      <c r="AA83" s="22"/>
      <c r="AC83"/>
      <c r="AF83" s="101"/>
      <c r="AG83" s="101"/>
    </row>
    <row r="84" spans="1:33" s="50" customFormat="1">
      <c r="A84" s="22"/>
      <c r="B84" s="22"/>
      <c r="C84" s="97"/>
      <c r="D84" s="132"/>
      <c r="F84" s="130"/>
      <c r="H84" s="112"/>
      <c r="J84" s="112"/>
      <c r="R84" s="114"/>
      <c r="T84" s="114"/>
      <c r="V84" s="114"/>
      <c r="X84" s="96"/>
      <c r="Y84" s="97"/>
      <c r="Z84" s="22"/>
      <c r="AA84" s="22"/>
      <c r="AC84"/>
      <c r="AF84" s="101"/>
      <c r="AG84" s="101"/>
    </row>
    <row r="85" spans="1:33" s="50" customFormat="1">
      <c r="A85" s="22"/>
      <c r="B85" s="22"/>
      <c r="C85" s="97"/>
      <c r="D85" s="132"/>
      <c r="F85" s="130"/>
      <c r="H85" s="112"/>
      <c r="J85" s="112"/>
      <c r="R85" s="114"/>
      <c r="T85" s="114"/>
      <c r="V85" s="114"/>
      <c r="X85" s="96"/>
      <c r="Y85" s="97"/>
      <c r="Z85" s="22"/>
      <c r="AA85" s="22"/>
      <c r="AC85"/>
      <c r="AF85" s="101"/>
      <c r="AG85" s="101"/>
    </row>
    <row r="86" spans="1:33" s="50" customFormat="1">
      <c r="A86" s="22"/>
      <c r="B86" s="22"/>
      <c r="C86" s="97"/>
      <c r="D86" s="132"/>
      <c r="F86" s="130"/>
      <c r="H86" s="112"/>
      <c r="J86" s="112"/>
      <c r="R86" s="114"/>
      <c r="T86" s="114"/>
      <c r="V86" s="114"/>
      <c r="X86" s="96"/>
      <c r="Y86" s="97"/>
      <c r="Z86" s="22"/>
      <c r="AA86" s="22"/>
      <c r="AC86"/>
      <c r="AF86" s="101"/>
      <c r="AG86" s="101"/>
    </row>
    <row r="87" spans="1:33" s="50" customFormat="1">
      <c r="A87" s="22"/>
      <c r="B87" s="22"/>
      <c r="C87" s="97"/>
      <c r="D87" s="132"/>
      <c r="F87" s="130"/>
      <c r="H87" s="112"/>
      <c r="J87" s="112"/>
      <c r="R87" s="114"/>
      <c r="T87" s="114"/>
      <c r="V87" s="114"/>
      <c r="X87" s="96"/>
      <c r="Y87" s="97"/>
      <c r="Z87" s="22"/>
      <c r="AA87" s="22"/>
      <c r="AC87"/>
      <c r="AF87" s="101"/>
      <c r="AG87" s="101"/>
    </row>
    <row r="88" spans="1:33" s="50" customFormat="1">
      <c r="A88" s="22"/>
      <c r="B88" s="22"/>
      <c r="C88" s="97"/>
      <c r="D88" s="132"/>
      <c r="F88" s="130"/>
      <c r="H88" s="112"/>
      <c r="J88" s="112"/>
      <c r="R88" s="114"/>
      <c r="T88" s="114"/>
      <c r="V88" s="114"/>
      <c r="X88" s="96"/>
      <c r="Y88" s="97"/>
      <c r="Z88" s="22"/>
      <c r="AA88" s="22"/>
      <c r="AC88"/>
      <c r="AF88" s="101"/>
      <c r="AG88" s="101"/>
    </row>
    <row r="89" spans="1:33" s="50" customFormat="1">
      <c r="A89" s="22"/>
      <c r="B89" s="22"/>
      <c r="C89" s="97"/>
      <c r="D89" s="132"/>
      <c r="F89" s="130"/>
      <c r="H89" s="112"/>
      <c r="J89" s="112"/>
      <c r="R89" s="114"/>
      <c r="T89" s="114"/>
      <c r="V89" s="114"/>
      <c r="X89" s="96"/>
      <c r="Y89" s="97"/>
      <c r="Z89" s="22"/>
      <c r="AA89" s="22"/>
      <c r="AC89"/>
      <c r="AF89" s="101"/>
      <c r="AG89" s="101"/>
    </row>
    <row r="90" spans="1:33" s="50" customFormat="1">
      <c r="A90" s="22"/>
      <c r="B90" s="22"/>
      <c r="C90" s="97"/>
      <c r="D90" s="132"/>
      <c r="F90" s="130"/>
      <c r="H90" s="112"/>
      <c r="J90" s="112"/>
      <c r="R90" s="114"/>
      <c r="T90" s="114"/>
      <c r="V90" s="114"/>
      <c r="X90" s="96"/>
      <c r="Y90" s="97"/>
      <c r="Z90" s="22"/>
      <c r="AA90" s="22"/>
      <c r="AC90"/>
      <c r="AF90" s="101"/>
      <c r="AG90" s="101"/>
    </row>
    <row r="91" spans="1:33" s="50" customFormat="1">
      <c r="A91" s="22"/>
      <c r="B91" s="22"/>
      <c r="C91" s="97"/>
      <c r="D91" s="132"/>
      <c r="F91" s="130"/>
      <c r="H91" s="112"/>
      <c r="J91" s="112"/>
      <c r="R91" s="112"/>
      <c r="T91" s="112"/>
      <c r="V91" s="114"/>
      <c r="X91" s="96"/>
      <c r="Y91" s="97"/>
      <c r="Z91" s="22"/>
      <c r="AA91" s="22"/>
      <c r="AC91"/>
      <c r="AF91" s="101"/>
      <c r="AG91" s="101"/>
    </row>
    <row r="92" spans="1:33" s="50" customFormat="1">
      <c r="A92" s="22"/>
      <c r="B92" s="22"/>
      <c r="C92" s="97"/>
      <c r="D92" s="132"/>
      <c r="F92" s="130"/>
      <c r="H92" s="112"/>
      <c r="J92" s="112"/>
      <c r="R92" s="112"/>
      <c r="T92" s="112"/>
      <c r="V92" s="114"/>
      <c r="X92" s="96"/>
      <c r="Y92" s="97"/>
      <c r="Z92" s="22"/>
      <c r="AA92" s="22"/>
      <c r="AC92"/>
      <c r="AF92" s="101"/>
      <c r="AG92" s="101"/>
    </row>
    <row r="93" spans="1:33" s="50" customFormat="1">
      <c r="A93" s="22"/>
      <c r="B93" s="22"/>
      <c r="C93" s="97"/>
      <c r="D93" s="132"/>
      <c r="F93" s="130"/>
      <c r="H93" s="112"/>
      <c r="J93" s="112"/>
      <c r="R93" s="112"/>
      <c r="T93" s="112"/>
      <c r="V93" s="114"/>
      <c r="X93" s="96"/>
      <c r="Y93" s="97"/>
      <c r="Z93" s="22"/>
      <c r="AA93" s="22"/>
      <c r="AC93"/>
      <c r="AF93" s="101"/>
      <c r="AG93" s="101"/>
    </row>
    <row r="94" spans="1:33" s="50" customFormat="1">
      <c r="A94" s="22"/>
      <c r="B94" s="22"/>
      <c r="C94" s="97"/>
      <c r="D94" s="132"/>
      <c r="F94" s="130"/>
      <c r="H94" s="112"/>
      <c r="J94" s="112"/>
      <c r="R94" s="112"/>
      <c r="T94" s="112"/>
      <c r="V94" s="114"/>
      <c r="X94" s="96"/>
      <c r="Y94" s="97"/>
      <c r="Z94" s="22"/>
      <c r="AA94" s="22"/>
      <c r="AC94"/>
      <c r="AF94" s="101"/>
      <c r="AG94" s="101"/>
    </row>
    <row r="95" spans="1:33" s="50" customFormat="1">
      <c r="A95" s="22"/>
      <c r="B95" s="22"/>
      <c r="C95" s="97"/>
      <c r="D95" s="132"/>
      <c r="F95" s="130"/>
      <c r="H95" s="112"/>
      <c r="J95" s="112"/>
      <c r="R95" s="112"/>
      <c r="T95" s="112"/>
      <c r="V95" s="114"/>
      <c r="X95" s="96"/>
      <c r="Y95" s="97"/>
      <c r="Z95" s="22"/>
      <c r="AA95" s="22"/>
      <c r="AC95"/>
      <c r="AF95" s="101"/>
      <c r="AG95" s="101"/>
    </row>
    <row r="96" spans="1:33" s="50" customFormat="1">
      <c r="A96" s="22"/>
      <c r="B96" s="22"/>
      <c r="C96" s="97"/>
      <c r="D96" s="132"/>
      <c r="F96" s="130"/>
      <c r="H96" s="112"/>
      <c r="J96" s="112"/>
      <c r="R96" s="112"/>
      <c r="T96" s="112"/>
      <c r="V96" s="114"/>
      <c r="X96" s="96"/>
      <c r="Y96" s="97"/>
      <c r="Z96" s="22"/>
      <c r="AA96" s="22"/>
      <c r="AC96"/>
      <c r="AF96" s="101"/>
      <c r="AG96" s="101"/>
    </row>
    <row r="97" spans="1:33" s="50" customFormat="1">
      <c r="A97" s="22"/>
      <c r="B97" s="22"/>
      <c r="C97" s="97"/>
      <c r="D97" s="132"/>
      <c r="F97" s="130"/>
      <c r="H97" s="112"/>
      <c r="J97" s="112"/>
      <c r="R97" s="112"/>
      <c r="T97" s="112"/>
      <c r="V97" s="114"/>
      <c r="X97" s="96"/>
      <c r="Y97" s="97"/>
      <c r="Z97" s="22"/>
      <c r="AA97" s="22"/>
      <c r="AC97"/>
      <c r="AF97" s="101"/>
      <c r="AG97" s="101"/>
    </row>
    <row r="98" spans="1:33" s="50" customFormat="1">
      <c r="A98" s="22"/>
      <c r="B98" s="22"/>
      <c r="C98" s="97"/>
      <c r="D98" s="132"/>
      <c r="F98" s="130"/>
      <c r="H98" s="112"/>
      <c r="J98" s="112"/>
      <c r="R98" s="112"/>
      <c r="T98" s="112"/>
      <c r="V98" s="114"/>
      <c r="X98" s="96"/>
      <c r="Y98" s="97"/>
      <c r="Z98" s="22"/>
      <c r="AA98" s="22"/>
      <c r="AC98"/>
      <c r="AF98" s="101"/>
      <c r="AG98" s="101"/>
    </row>
    <row r="99" spans="1:33" s="50" customFormat="1">
      <c r="A99" s="22"/>
      <c r="B99" s="22"/>
      <c r="C99" s="97"/>
      <c r="D99" s="132"/>
      <c r="F99" s="130"/>
      <c r="H99" s="112"/>
      <c r="J99" s="112"/>
      <c r="R99" s="112"/>
      <c r="T99" s="112"/>
      <c r="V99" s="114"/>
      <c r="X99" s="96"/>
      <c r="Y99" s="97"/>
      <c r="Z99" s="22"/>
      <c r="AA99" s="22"/>
      <c r="AC99"/>
      <c r="AF99" s="101"/>
      <c r="AG99" s="101"/>
    </row>
    <row r="100" spans="1:33" s="50" customFormat="1">
      <c r="A100" s="22"/>
      <c r="B100" s="22"/>
      <c r="C100" s="97"/>
      <c r="D100" s="132"/>
      <c r="F100" s="130"/>
      <c r="H100" s="112"/>
      <c r="J100" s="112"/>
      <c r="R100" s="112"/>
      <c r="T100" s="112"/>
      <c r="V100" s="114"/>
      <c r="X100" s="96"/>
      <c r="Y100" s="97"/>
      <c r="Z100" s="22"/>
      <c r="AA100" s="22"/>
      <c r="AC100"/>
      <c r="AF100" s="101"/>
      <c r="AG100" s="101"/>
    </row>
    <row r="101" spans="1:33" s="50" customFormat="1">
      <c r="A101" s="22"/>
      <c r="B101" s="22"/>
      <c r="C101" s="97"/>
      <c r="D101" s="132"/>
      <c r="F101" s="130"/>
      <c r="H101" s="112"/>
      <c r="J101" s="112"/>
      <c r="R101" s="112"/>
      <c r="T101" s="112"/>
      <c r="V101" s="114"/>
      <c r="X101" s="96"/>
      <c r="Y101" s="97"/>
      <c r="Z101" s="22"/>
      <c r="AA101" s="22"/>
      <c r="AC101"/>
      <c r="AF101" s="101"/>
      <c r="AG101" s="101"/>
    </row>
    <row r="102" spans="1:33" s="50" customFormat="1">
      <c r="A102" s="22"/>
      <c r="B102" s="22"/>
      <c r="C102" s="97"/>
      <c r="D102" s="132"/>
      <c r="F102" s="130"/>
      <c r="H102" s="112"/>
      <c r="J102" s="112"/>
      <c r="R102" s="112"/>
      <c r="T102" s="112"/>
      <c r="V102" s="114"/>
      <c r="X102" s="96"/>
      <c r="Y102" s="97"/>
      <c r="Z102" s="22"/>
      <c r="AA102" s="22"/>
      <c r="AC102"/>
      <c r="AF102" s="101"/>
      <c r="AG102" s="101"/>
    </row>
    <row r="103" spans="1:33" s="50" customFormat="1">
      <c r="A103" s="22"/>
      <c r="B103" s="22"/>
      <c r="C103" s="97"/>
      <c r="D103" s="132"/>
      <c r="F103" s="130"/>
      <c r="H103" s="112"/>
      <c r="J103" s="112"/>
      <c r="R103" s="112"/>
      <c r="T103" s="112"/>
      <c r="V103" s="114"/>
      <c r="X103" s="96"/>
      <c r="Y103" s="97"/>
      <c r="Z103" s="22"/>
      <c r="AA103" s="22"/>
      <c r="AC103"/>
      <c r="AF103" s="101"/>
      <c r="AG103" s="101"/>
    </row>
    <row r="104" spans="1:33" s="50" customFormat="1">
      <c r="A104" s="22"/>
      <c r="B104" s="22"/>
      <c r="C104" s="97"/>
      <c r="D104" s="132"/>
      <c r="F104" s="130"/>
      <c r="H104" s="112"/>
      <c r="J104" s="112"/>
      <c r="R104" s="112"/>
      <c r="T104" s="112"/>
      <c r="V104" s="114"/>
      <c r="X104" s="96"/>
      <c r="Y104" s="97"/>
      <c r="Z104" s="22"/>
      <c r="AA104" s="22"/>
      <c r="AC104"/>
      <c r="AF104" s="101"/>
      <c r="AG104" s="101"/>
    </row>
    <row r="105" spans="1:33" s="50" customFormat="1">
      <c r="A105" s="22"/>
      <c r="B105" s="22"/>
      <c r="C105" s="97"/>
      <c r="D105" s="132"/>
      <c r="F105" s="130"/>
      <c r="H105" s="112"/>
      <c r="J105" s="112"/>
      <c r="R105" s="112"/>
      <c r="T105" s="112"/>
      <c r="V105" s="114"/>
      <c r="X105" s="96"/>
      <c r="Y105" s="97"/>
      <c r="Z105" s="22"/>
      <c r="AA105" s="22"/>
      <c r="AC105"/>
      <c r="AF105" s="101"/>
      <c r="AG105" s="101"/>
    </row>
    <row r="106" spans="1:33" s="50" customFormat="1">
      <c r="A106" s="22"/>
      <c r="B106" s="22"/>
      <c r="C106" s="97"/>
      <c r="D106" s="132"/>
      <c r="F106" s="130"/>
      <c r="H106" s="112"/>
      <c r="J106" s="112"/>
      <c r="R106" s="112"/>
      <c r="T106" s="112"/>
      <c r="V106" s="114"/>
      <c r="X106" s="96"/>
      <c r="Y106" s="97"/>
      <c r="Z106" s="22"/>
      <c r="AA106" s="22"/>
      <c r="AC106"/>
      <c r="AF106" s="101"/>
      <c r="AG106" s="101"/>
    </row>
    <row r="107" spans="1:33" s="50" customFormat="1">
      <c r="A107" s="22"/>
      <c r="B107" s="22"/>
      <c r="C107" s="97"/>
      <c r="D107" s="132"/>
      <c r="F107" s="130"/>
      <c r="H107" s="112"/>
      <c r="J107" s="112"/>
      <c r="R107" s="112"/>
      <c r="T107" s="112"/>
      <c r="V107" s="114"/>
      <c r="X107" s="96"/>
      <c r="Y107" s="97"/>
      <c r="Z107" s="22"/>
      <c r="AA107" s="22"/>
      <c r="AC107"/>
      <c r="AF107" s="101"/>
      <c r="AG107" s="101"/>
    </row>
    <row r="108" spans="1:33" s="50" customFormat="1">
      <c r="A108" s="22"/>
      <c r="B108" s="22"/>
      <c r="C108" s="97"/>
      <c r="D108" s="132"/>
      <c r="F108" s="130"/>
      <c r="H108" s="112"/>
      <c r="J108" s="112"/>
      <c r="R108" s="112"/>
      <c r="T108" s="112"/>
      <c r="V108" s="114"/>
      <c r="X108" s="96"/>
      <c r="Y108" s="97"/>
      <c r="Z108" s="22"/>
      <c r="AA108" s="22"/>
      <c r="AC108"/>
      <c r="AF108" s="101"/>
      <c r="AG108" s="101"/>
    </row>
    <row r="109" spans="1:33" s="50" customFormat="1">
      <c r="A109" s="22"/>
      <c r="B109" s="22"/>
      <c r="C109" s="97"/>
      <c r="D109" s="132"/>
      <c r="F109" s="130"/>
      <c r="H109" s="112"/>
      <c r="J109" s="112"/>
      <c r="R109" s="112"/>
      <c r="T109" s="112"/>
      <c r="V109" s="114"/>
      <c r="X109" s="96"/>
      <c r="Y109" s="97"/>
      <c r="Z109" s="22"/>
      <c r="AA109" s="22"/>
      <c r="AC109"/>
      <c r="AF109" s="101"/>
      <c r="AG109" s="101"/>
    </row>
    <row r="110" spans="1:33" s="50" customFormat="1">
      <c r="A110" s="22"/>
      <c r="B110" s="22"/>
      <c r="C110" s="97"/>
      <c r="D110" s="132"/>
      <c r="F110" s="130"/>
      <c r="H110" s="112"/>
      <c r="J110" s="112"/>
      <c r="R110" s="112"/>
      <c r="T110" s="112"/>
      <c r="V110" s="114"/>
      <c r="X110" s="96"/>
      <c r="Y110" s="97"/>
      <c r="Z110" s="22"/>
      <c r="AA110" s="22"/>
      <c r="AC110"/>
      <c r="AF110" s="101"/>
      <c r="AG110" s="101"/>
    </row>
  </sheetData>
  <mergeCells count="22">
    <mergeCell ref="L1:P1"/>
    <mergeCell ref="A3:A9"/>
    <mergeCell ref="AA3:AA9"/>
    <mergeCell ref="A11:A17"/>
    <mergeCell ref="AA11:AA17"/>
    <mergeCell ref="A19:A25"/>
    <mergeCell ref="AA19:AA25"/>
    <mergeCell ref="T16:T20"/>
    <mergeCell ref="L14:P14"/>
    <mergeCell ref="H16:H20"/>
    <mergeCell ref="A61:A67"/>
    <mergeCell ref="AA61:AA67"/>
    <mergeCell ref="A27:A33"/>
    <mergeCell ref="AA27:AA33"/>
    <mergeCell ref="A37:A43"/>
    <mergeCell ref="AA37:AA43"/>
    <mergeCell ref="A45:A51"/>
    <mergeCell ref="AA45:AA51"/>
    <mergeCell ref="A53:A59"/>
    <mergeCell ref="AA53:AA59"/>
    <mergeCell ref="T50:T54"/>
    <mergeCell ref="H50:H54"/>
  </mergeCells>
  <conditionalFormatting sqref="N2">
    <cfRule type="cellIs" dxfId="1" priority="1" operator="equal">
      <formula>63</formula>
    </cfRule>
    <cfRule type="cellIs" dxfId="0" priority="2" operator="notEqual">
      <formula>63</formula>
    </cfRule>
  </conditionalFormatting>
  <dataValidations count="63">
    <dataValidation type="list" allowBlank="1" showInputMessage="1" showErrorMessage="1" sqref="F4" xr:uid="{A5A98620-5E55-4002-B10A-05FED1AE88DE}">
      <formula1>$AD$3:$AD$4</formula1>
    </dataValidation>
    <dataValidation type="list" allowBlank="1" showInputMessage="1" showErrorMessage="1" sqref="F8" xr:uid="{977E787C-6A85-4058-8647-BD52B5109907}">
      <formula1>$AD$5:$AD$6</formula1>
    </dataValidation>
    <dataValidation type="list" allowBlank="1" showInputMessage="1" showErrorMessage="1" sqref="J10" xr:uid="{8B3CF94D-1415-4932-80F9-0F502642B5E0}">
      <formula1>$AD$3:$AD$10</formula1>
    </dataValidation>
    <dataValidation type="list" allowBlank="1" showInputMessage="1" showErrorMessage="1" sqref="F12" xr:uid="{1436C51D-1607-4CA8-AF8C-EDD12DF4DC2A}">
      <formula1>$AD$7:$AD$8</formula1>
    </dataValidation>
    <dataValidation type="list" allowBlank="1" showInputMessage="1" showErrorMessage="1" sqref="F16" xr:uid="{45BBEE2A-4792-4AB5-A13A-DB8E030A3DDD}">
      <formula1>$AD$9:$AD$10</formula1>
    </dataValidation>
    <dataValidation type="list" allowBlank="1" showInputMessage="1" showErrorMessage="1" sqref="F20" xr:uid="{C71F48DC-225C-4B79-BBB4-71FFB443B81F}">
      <formula1>$AD$11:$AD$12</formula1>
    </dataValidation>
    <dataValidation type="list" allowBlank="1" showInputMessage="1" showErrorMessage="1" sqref="F24" xr:uid="{0B747995-7F2D-470E-B0CE-C1D58CE5CFD2}">
      <formula1>$AD$13:$AD$14</formula1>
    </dataValidation>
    <dataValidation type="list" allowBlank="1" showInputMessage="1" showErrorMessage="1" sqref="F28" xr:uid="{DA4A02DD-79FC-483E-B039-0BA335D2DDDF}">
      <formula1>$AD$15:$AD$16</formula1>
    </dataValidation>
    <dataValidation type="list" allowBlank="1" showInputMessage="1" showErrorMessage="1" sqref="F32" xr:uid="{84FEE3BC-DE26-4CB9-A151-78B2AFFD66C8}">
      <formula1>$AD$17:$AD$18</formula1>
    </dataValidation>
    <dataValidation type="list" allowBlank="1" showInputMessage="1" showErrorMessage="1" sqref="H22" xr:uid="{CE620BDE-4603-4DAB-AAB2-16CFD1EB15E2}">
      <formula1>$AD$11:$AD$14</formula1>
    </dataValidation>
    <dataValidation type="list" allowBlank="1" showInputMessage="1" showErrorMessage="1" sqref="H30" xr:uid="{57E792AB-CBCF-4E6D-8BFC-464B39E7FF89}">
      <formula1>$AD$15:$AD$18</formula1>
    </dataValidation>
    <dataValidation type="list" allowBlank="1" showInputMessage="1" showErrorMessage="1" sqref="J26" xr:uid="{D5BB6E09-20A1-4E5C-B847-90812E2241F5}">
      <formula1>$AD$11:$AD$18</formula1>
    </dataValidation>
    <dataValidation type="list" allowBlank="1" showInputMessage="1" showErrorMessage="1" sqref="L17" xr:uid="{B0EBAAA4-8DFB-4FA0-9F93-6E1BC5BA273B}">
      <formula1>$AE$7:$AE$14</formula1>
    </dataValidation>
    <dataValidation type="list" allowBlank="1" showInputMessage="1" showErrorMessage="1" sqref="N32" xr:uid="{92E0B5EC-69D7-42A7-AAB9-B65607C10AFF}">
      <formula1>$AD$24:$AD$31</formula1>
    </dataValidation>
    <dataValidation type="list" allowBlank="1" showInputMessage="1" showErrorMessage="1" sqref="N38" xr:uid="{C168495D-A5FF-4BD6-AE84-2FCC9A4792C1}">
      <formula1>$AG$24:$AG$31</formula1>
    </dataValidation>
    <dataValidation type="list" allowBlank="1" showInputMessage="1" showErrorMessage="1" sqref="N35" xr:uid="{10292103-E414-49F6-BD8C-7867C3E6965D}">
      <formula1>$AE$24:$AE$31</formula1>
    </dataValidation>
    <dataValidation type="list" allowBlank="1" showInputMessage="1" showErrorMessage="1" sqref="V4" xr:uid="{5B538C25-186B-4C75-B93B-1268B8E095D8}">
      <formula1>$AG$3:$AG$4</formula1>
    </dataValidation>
    <dataValidation type="list" allowBlank="1" showInputMessage="1" showErrorMessage="1" sqref="V8" xr:uid="{24686E3F-75FC-4D2D-9B72-CAF9877FC93B}">
      <formula1>$AG$5:$AG$6</formula1>
    </dataValidation>
    <dataValidation type="list" allowBlank="1" showInputMessage="1" showErrorMessage="1" sqref="V12" xr:uid="{A8995521-DA6B-4BF6-92EC-BDFE2E5E1910}">
      <formula1>$AG$7:$AG$8</formula1>
    </dataValidation>
    <dataValidation type="list" allowBlank="1" showInputMessage="1" showErrorMessage="1" sqref="V16" xr:uid="{C93AF989-4E53-4820-BB9B-01A67C9646F9}">
      <formula1>$AG$9:$AG$10</formula1>
    </dataValidation>
    <dataValidation type="list" allowBlank="1" showInputMessage="1" showErrorMessage="1" sqref="V20" xr:uid="{B8421569-9C0E-45D1-BAC0-2986FC72BA8A}">
      <formula1>$AG$11:$AG$12</formula1>
    </dataValidation>
    <dataValidation type="list" allowBlank="1" showInputMessage="1" showErrorMessage="1" sqref="V24" xr:uid="{785BF15C-8B23-4DD5-A556-B36D61C58483}">
      <formula1>$AG$13:$AG$14</formula1>
    </dataValidation>
    <dataValidation type="list" allowBlank="1" showInputMessage="1" showErrorMessage="1" sqref="V28" xr:uid="{A93669C1-489B-46CC-A8B0-3398AAE5155F}">
      <formula1>$AG$15:$AG$16</formula1>
    </dataValidation>
    <dataValidation type="list" allowBlank="1" showInputMessage="1" showErrorMessage="1" sqref="V32" xr:uid="{71779A7A-2765-496E-8D41-5FFE8039486E}">
      <formula1>$AG$17:$AG$18</formula1>
    </dataValidation>
    <dataValidation type="list" allowBlank="1" showInputMessage="1" showErrorMessage="1" sqref="T6" xr:uid="{4BB69070-58F7-420A-AEC1-200484C29A83}">
      <formula1>$AG$3:$AG$6</formula1>
    </dataValidation>
    <dataValidation type="list" allowBlank="1" showInputMessage="1" showErrorMessage="1" sqref="T14" xr:uid="{A398AE63-FB6D-4F50-B5B9-DEBA9B5EA616}">
      <formula1>$AG$7:$AG$10</formula1>
    </dataValidation>
    <dataValidation type="list" allowBlank="1" showInputMessage="1" showErrorMessage="1" sqref="T22" xr:uid="{47206B53-8A57-4101-9364-809C2E91FA03}">
      <formula1>$AG$11:$AG$14</formula1>
    </dataValidation>
    <dataValidation type="list" allowBlank="1" showInputMessage="1" showErrorMessage="1" sqref="H6" xr:uid="{82205EF6-7871-47DD-AF3F-ACED7276D172}">
      <formula1>$AD$3:$AD$6</formula1>
    </dataValidation>
    <dataValidation type="list" allowBlank="1" showInputMessage="1" showErrorMessage="1" sqref="H14" xr:uid="{CB7A8778-1B8D-4B67-B216-F03674F5AE68}">
      <formula1>$AD$7:$AD$10</formula1>
    </dataValidation>
    <dataValidation type="list" allowBlank="1" showInputMessage="1" showErrorMessage="1" sqref="F38" xr:uid="{FCAB67E4-B7C6-4B76-A215-5A94FB597F25}">
      <formula1>$AD$37:$AD$38</formula1>
    </dataValidation>
    <dataValidation type="list" allowBlank="1" showInputMessage="1" showErrorMessage="1" sqref="F42" xr:uid="{339A6FC9-AEDC-48FB-BC73-18A61DE088E3}">
      <formula1>$AD$39:$AD$40</formula1>
    </dataValidation>
    <dataValidation type="list" allowBlank="1" showInputMessage="1" showErrorMessage="1" sqref="F46" xr:uid="{CABCBD39-FCFE-4D5E-ADA9-F5F79F3A75BF}">
      <formula1>$AD$41:$AD$42</formula1>
    </dataValidation>
    <dataValidation type="list" allowBlank="1" showInputMessage="1" showErrorMessage="1" sqref="F50" xr:uid="{C854E2DD-9CAA-4126-A1DF-301DEF461177}">
      <formula1>$AD$43:$AD$44</formula1>
    </dataValidation>
    <dataValidation type="list" allowBlank="1" showInputMessage="1" showErrorMessage="1" sqref="F54" xr:uid="{F73E7131-C96F-4FF2-8ED5-3E78C27A3318}">
      <formula1>$AD$45:$AD$46</formula1>
    </dataValidation>
    <dataValidation type="list" allowBlank="1" showInputMessage="1" showErrorMessage="1" sqref="F58" xr:uid="{31DB77EF-0F66-4DF2-95CC-53FBBF67E6B1}">
      <formula1>$AD$47:$AD$48</formula1>
    </dataValidation>
    <dataValidation type="list" allowBlank="1" showInputMessage="1" showErrorMessage="1" sqref="F62" xr:uid="{8EACEEC1-11B5-4816-86D2-6F3D24C668D7}">
      <formula1>$AD$49:$AD$50</formula1>
    </dataValidation>
    <dataValidation type="list" allowBlank="1" showInputMessage="1" showErrorMessage="1" sqref="F66" xr:uid="{7FAF8C75-C041-4F48-85F2-F682BC38C882}">
      <formula1>$AD$51:$AD$52</formula1>
    </dataValidation>
    <dataValidation type="list" allowBlank="1" showInputMessage="1" showErrorMessage="1" sqref="H40" xr:uid="{954C0AD2-C3A1-4F49-AE2C-4B3004EFEB0D}">
      <formula1>$AD$37:$AD$40</formula1>
    </dataValidation>
    <dataValidation type="list" allowBlank="1" showInputMessage="1" showErrorMessage="1" sqref="H48" xr:uid="{978E91E9-7992-4473-A9E3-AA2A69DD4E34}">
      <formula1>$AD$41:$AD$44</formula1>
    </dataValidation>
    <dataValidation type="list" allowBlank="1" showInputMessage="1" showErrorMessage="1" sqref="H56" xr:uid="{A6066C76-5BE8-4C6E-978B-72280B5F4876}">
      <formula1>$AD$45:$AD$48</formula1>
    </dataValidation>
    <dataValidation type="list" allowBlank="1" showInputMessage="1" showErrorMessage="1" sqref="H64" xr:uid="{1F9455D3-B477-4D31-9457-A138FDA961DE}">
      <formula1>$AD$49:$AD$52</formula1>
    </dataValidation>
    <dataValidation type="list" allowBlank="1" showInputMessage="1" showErrorMessage="1" sqref="J44" xr:uid="{72BD12C2-8E81-41E7-9905-1528DA4E35EF}">
      <formula1>$AD$37:$AD$44</formula1>
    </dataValidation>
    <dataValidation type="list" allowBlank="1" showInputMessage="1" showErrorMessage="1" sqref="J60" xr:uid="{76CCF4BB-C03A-4383-9B45-CB0F8270B311}">
      <formula1>$AD$45:$AD$52</formula1>
    </dataValidation>
    <dataValidation type="list" allowBlank="1" showInputMessage="1" showErrorMessage="1" sqref="L51" xr:uid="{DEC5F8A6-EFDB-461F-BA59-B5D2566F9064}">
      <formula1>$AE$41:$AE$48</formula1>
    </dataValidation>
    <dataValidation type="list" allowBlank="1" showInputMessage="1" showErrorMessage="1" sqref="T30" xr:uid="{2A50B61E-E8D9-4747-BD3A-F5F09F7FFA21}">
      <formula1>$AG$15:$AG$18</formula1>
    </dataValidation>
    <dataValidation type="list" allowBlank="1" showInputMessage="1" showErrorMessage="1" sqref="R10" xr:uid="{26177E3E-0A23-456F-A4B5-7C8A152AD8D3}">
      <formula1>$AG$3:$AG$10</formula1>
    </dataValidation>
    <dataValidation type="list" allowBlank="1" showInputMessage="1" showErrorMessage="1" sqref="R26" xr:uid="{EC83C050-EAAB-4785-B860-EC5408BA2CEB}">
      <formula1>$AG$11:$AG$18</formula1>
    </dataValidation>
    <dataValidation type="list" allowBlank="1" showInputMessage="1" showErrorMessage="1" sqref="P17" xr:uid="{CA98F5C9-A2E5-432D-A77C-F4C3714087E6}">
      <formula1>$AF$7:$AF$14</formula1>
    </dataValidation>
    <dataValidation type="list" allowBlank="1" showInputMessage="1" showErrorMessage="1" sqref="V38" xr:uid="{329C379D-F35D-4500-BC58-1DB271BC9436}">
      <formula1>$AG$37:$AG$38</formula1>
    </dataValidation>
    <dataValidation type="list" allowBlank="1" showInputMessage="1" showErrorMessage="1" sqref="V42" xr:uid="{31CC19A6-724C-4BFF-82E2-83538589DF60}">
      <formula1>$AG$39:$AG$40</formula1>
    </dataValidation>
    <dataValidation type="list" allowBlank="1" showInputMessage="1" showErrorMessage="1" sqref="V46" xr:uid="{0F5F431A-A869-41DF-8611-C4CEB7A0A256}">
      <formula1>$AG$41:$AG$42</formula1>
    </dataValidation>
    <dataValidation type="list" allowBlank="1" showInputMessage="1" showErrorMessage="1" sqref="V50" xr:uid="{BD5F5C9C-41CE-4CBC-8738-68DFA47191EB}">
      <formula1>$AG$43:$AG$44</formula1>
    </dataValidation>
    <dataValidation type="list" allowBlank="1" showInputMessage="1" showErrorMessage="1" sqref="V54" xr:uid="{DB426CF0-F115-4BE7-8312-9F5FD906A366}">
      <formula1>$AG$45:$AG$46</formula1>
    </dataValidation>
    <dataValidation type="list" allowBlank="1" showInputMessage="1" showErrorMessage="1" sqref="V58" xr:uid="{CDF89432-E9B5-44C5-8CED-D2F08D26121F}">
      <formula1>$AG$47:$AG$48</formula1>
    </dataValidation>
    <dataValidation type="list" allowBlank="1" showInputMessage="1" showErrorMessage="1" sqref="V62" xr:uid="{5EC6FDA9-40BD-4A94-B438-B0D72A042B65}">
      <formula1>$AG$49:$AG$50</formula1>
    </dataValidation>
    <dataValidation type="list" allowBlank="1" showInputMessage="1" showErrorMessage="1" sqref="V66" xr:uid="{FEE101B0-6CC3-4BEC-B543-A2411F5068D5}">
      <formula1>$AG$51:$AG$52</formula1>
    </dataValidation>
    <dataValidation type="list" allowBlank="1" showInputMessage="1" showErrorMessage="1" sqref="T40" xr:uid="{756818E9-234D-489F-A71D-1EA524083A11}">
      <formula1>$AG$37:$AG$40</formula1>
    </dataValidation>
    <dataValidation type="list" allowBlank="1" showInputMessage="1" showErrorMessage="1" sqref="T48" xr:uid="{9206210E-2980-434D-992E-E07757665FA3}">
      <formula1>$AG$41:$AG$44</formula1>
    </dataValidation>
    <dataValidation type="list" allowBlank="1" showInputMessage="1" showErrorMessage="1" sqref="T56" xr:uid="{27B84365-7DAC-40EF-B232-ED898442B680}">
      <formula1>$AG$45:$AG$48</formula1>
    </dataValidation>
    <dataValidation type="list" allowBlank="1" showInputMessage="1" showErrorMessage="1" sqref="T64" xr:uid="{8422282F-31B1-4C70-BD9E-3D166B524CC3}">
      <formula1>$AG$49:$AG$52</formula1>
    </dataValidation>
    <dataValidation type="list" allowBlank="1" showInputMessage="1" showErrorMessage="1" sqref="R44" xr:uid="{E77FBB47-BAD0-4FAF-AC5F-D473D4FA14E6}">
      <formula1>$AG$37:$AG$44</formula1>
    </dataValidation>
    <dataValidation type="list" allowBlank="1" showInputMessage="1" showErrorMessage="1" sqref="R60" xr:uid="{0916B002-44F2-4095-8A79-6B64B7F613B9}">
      <formula1>$AG$45:$AG$52</formula1>
    </dataValidation>
    <dataValidation type="list" allowBlank="1" showInputMessage="1" showErrorMessage="1" sqref="P51" xr:uid="{7F4EBAD8-5165-4D3A-B706-6AED9922F21D}">
      <formula1>$AF$41:$AF$48</formula1>
    </dataValidation>
  </dataValidations>
  <pageMargins left="0.75" right="0.75" top="1" bottom="1" header="0.5" footer="0.5"/>
  <pageSetup orientation="portrait"/>
  <headerFooter alignWithMargins="0"/>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8D00-000000000000}">
  <sheetPr codeName="Sheet124"/>
  <dimension ref="A1"/>
  <sheetViews>
    <sheetView workbookViewId="0"/>
  </sheetViews>
  <sheetFormatPr defaultColWidth="8.85546875" defaultRowHeight="12.75"/>
  <sheetData/>
  <phoneticPr fontId="13" type="noConversion"/>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180</vt:i4>
      </vt:variant>
    </vt:vector>
  </HeadingPairs>
  <TitlesOfParts>
    <vt:vector size="180" baseType="lpstr">
      <vt:lpstr>xx</vt:lpstr>
      <vt:lpstr>Champions</vt:lpstr>
      <vt:lpstr>Region Winners</vt:lpstr>
      <vt:lpstr>Scenarios Elite 8</vt:lpstr>
      <vt:lpstr>AB</vt:lpstr>
      <vt:lpstr>AjB</vt:lpstr>
      <vt:lpstr>AjB2</vt:lpstr>
      <vt:lpstr>AKe</vt:lpstr>
      <vt:lpstr>AF</vt:lpstr>
      <vt:lpstr>AS</vt:lpstr>
      <vt:lpstr>ASu</vt:lpstr>
      <vt:lpstr>AK</vt:lpstr>
      <vt:lpstr>BO</vt:lpstr>
      <vt:lpstr>BE</vt:lpstr>
      <vt:lpstr>BE2</vt:lpstr>
      <vt:lpstr>BE3</vt:lpstr>
      <vt:lpstr>BH</vt:lpstr>
      <vt:lpstr>BLu</vt:lpstr>
      <vt:lpstr>BL</vt:lpstr>
      <vt:lpstr>BF</vt:lpstr>
      <vt:lpstr>MMc</vt:lpstr>
      <vt:lpstr>BA</vt:lpstr>
      <vt:lpstr>BoF</vt:lpstr>
      <vt:lpstr>BoF2</vt:lpstr>
      <vt:lpstr>BoF3</vt:lpstr>
      <vt:lpstr>BMc</vt:lpstr>
      <vt:lpstr>BM</vt:lpstr>
      <vt:lpstr>BM2</vt:lpstr>
      <vt:lpstr>BS</vt:lpstr>
      <vt:lpstr>CH</vt:lpstr>
      <vt:lpstr>CCl</vt:lpstr>
      <vt:lpstr>CG</vt:lpstr>
      <vt:lpstr>CB</vt:lpstr>
      <vt:lpstr>CF</vt:lpstr>
      <vt:lpstr>CP</vt:lpstr>
      <vt:lpstr>CP2</vt:lpstr>
      <vt:lpstr>CR</vt:lpstr>
      <vt:lpstr>CR2</vt:lpstr>
      <vt:lpstr>DR</vt:lpstr>
      <vt:lpstr>DB</vt:lpstr>
      <vt:lpstr>DeH</vt:lpstr>
      <vt:lpstr>DT</vt:lpstr>
      <vt:lpstr>DF</vt:lpstr>
      <vt:lpstr>gab</vt:lpstr>
      <vt:lpstr>BOa</vt:lpstr>
      <vt:lpstr>DeB</vt:lpstr>
      <vt:lpstr>DMa</vt:lpstr>
      <vt:lpstr>DN</vt:lpstr>
      <vt:lpstr>DN2</vt:lpstr>
      <vt:lpstr>DM</vt:lpstr>
      <vt:lpstr>DP</vt:lpstr>
      <vt:lpstr>DP2</vt:lpstr>
      <vt:lpstr>DWe</vt:lpstr>
      <vt:lpstr>DTa</vt:lpstr>
      <vt:lpstr>DP3</vt:lpstr>
      <vt:lpstr>DH</vt:lpstr>
      <vt:lpstr>DMi</vt:lpstr>
      <vt:lpstr>DL</vt:lpstr>
      <vt:lpstr>DS</vt:lpstr>
      <vt:lpstr>DW</vt:lpstr>
      <vt:lpstr>EdG</vt:lpstr>
      <vt:lpstr>EC</vt:lpstr>
      <vt:lpstr>EG</vt:lpstr>
      <vt:lpstr>EM</vt:lpstr>
      <vt:lpstr>EM2</vt:lpstr>
      <vt:lpstr>EF</vt:lpstr>
      <vt:lpstr>EF2</vt:lpstr>
      <vt:lpstr>ECo</vt:lpstr>
      <vt:lpstr>FO</vt:lpstr>
      <vt:lpstr>GaS</vt:lpstr>
      <vt:lpstr>GO</vt:lpstr>
      <vt:lpstr>GN</vt:lpstr>
      <vt:lpstr>GN2</vt:lpstr>
      <vt:lpstr>GG</vt:lpstr>
      <vt:lpstr>GK</vt:lpstr>
      <vt:lpstr>GK2</vt:lpstr>
      <vt:lpstr>GC</vt:lpstr>
      <vt:lpstr>GR</vt:lpstr>
      <vt:lpstr>GH</vt:lpstr>
      <vt:lpstr>GS</vt:lpstr>
      <vt:lpstr>JC</vt:lpstr>
      <vt:lpstr>JaC</vt:lpstr>
      <vt:lpstr>JM</vt:lpstr>
      <vt:lpstr>JaM</vt:lpstr>
      <vt:lpstr>JoS</vt:lpstr>
      <vt:lpstr>JeS</vt:lpstr>
      <vt:lpstr>JF</vt:lpstr>
      <vt:lpstr>JF2</vt:lpstr>
      <vt:lpstr>JK</vt:lpstr>
      <vt:lpstr>JaS</vt:lpstr>
      <vt:lpstr>JH</vt:lpstr>
      <vt:lpstr>JMa</vt:lpstr>
      <vt:lpstr>JSh</vt:lpstr>
      <vt:lpstr>JMa2</vt:lpstr>
      <vt:lpstr>BK</vt:lpstr>
      <vt:lpstr>JkM2</vt:lpstr>
      <vt:lpstr>JS</vt:lpstr>
      <vt:lpstr>JkM</vt:lpstr>
      <vt:lpstr>JD</vt:lpstr>
      <vt:lpstr>JW</vt:lpstr>
      <vt:lpstr>JCa</vt:lpstr>
      <vt:lpstr>JeH</vt:lpstr>
      <vt:lpstr>JoC</vt:lpstr>
      <vt:lpstr>KW</vt:lpstr>
      <vt:lpstr>KF</vt:lpstr>
      <vt:lpstr>KR</vt:lpstr>
      <vt:lpstr>KH</vt:lpstr>
      <vt:lpstr>KC</vt:lpstr>
      <vt:lpstr>KBi</vt:lpstr>
      <vt:lpstr>KBi2</vt:lpstr>
      <vt:lpstr>KBi3</vt:lpstr>
      <vt:lpstr>KM</vt:lpstr>
      <vt:lpstr>KB</vt:lpstr>
      <vt:lpstr>KK</vt:lpstr>
      <vt:lpstr>LJ</vt:lpstr>
      <vt:lpstr>LM</vt:lpstr>
      <vt:lpstr>LS</vt:lpstr>
      <vt:lpstr>MiT</vt:lpstr>
      <vt:lpstr>MR</vt:lpstr>
      <vt:lpstr>MR2</vt:lpstr>
      <vt:lpstr>MiH</vt:lpstr>
      <vt:lpstr>MiH2</vt:lpstr>
      <vt:lpstr>MG</vt:lpstr>
      <vt:lpstr>MBa</vt:lpstr>
      <vt:lpstr>MK</vt:lpstr>
      <vt:lpstr>MW</vt:lpstr>
      <vt:lpstr>MaM</vt:lpstr>
      <vt:lpstr>MB</vt:lpstr>
      <vt:lpstr>MB2</vt:lpstr>
      <vt:lpstr>MBu</vt:lpstr>
      <vt:lpstr>MHa</vt:lpstr>
      <vt:lpstr>MT</vt:lpstr>
      <vt:lpstr>MT2</vt:lpstr>
      <vt:lpstr>MV</vt:lpstr>
      <vt:lpstr>MV2</vt:lpstr>
      <vt:lpstr>MP</vt:lpstr>
      <vt:lpstr>MP2</vt:lpstr>
      <vt:lpstr>MH</vt:lpstr>
      <vt:lpstr>TP</vt:lpstr>
      <vt:lpstr>PB</vt:lpstr>
      <vt:lpstr>PS</vt:lpstr>
      <vt:lpstr>PC</vt:lpstr>
      <vt:lpstr>PC2</vt:lpstr>
      <vt:lpstr>RHi</vt:lpstr>
      <vt:lpstr>RaR</vt:lpstr>
      <vt:lpstr>RbB</vt:lpstr>
      <vt:lpstr>RoS</vt:lpstr>
      <vt:lpstr>RM</vt:lpstr>
      <vt:lpstr>RF</vt:lpstr>
      <vt:lpstr>RaH</vt:lpstr>
      <vt:lpstr>RR</vt:lpstr>
      <vt:lpstr>RR2</vt:lpstr>
      <vt:lpstr>RyH</vt:lpstr>
      <vt:lpstr>RE</vt:lpstr>
      <vt:lpstr>RD</vt:lpstr>
      <vt:lpstr>RJ</vt:lpstr>
      <vt:lpstr>RoH</vt:lpstr>
      <vt:lpstr>RH</vt:lpstr>
      <vt:lpstr>RS</vt:lpstr>
      <vt:lpstr>RSh</vt:lpstr>
      <vt:lpstr>RMa</vt:lpstr>
      <vt:lpstr>RMa2</vt:lpstr>
      <vt:lpstr>RW</vt:lpstr>
      <vt:lpstr>SHo</vt:lpstr>
      <vt:lpstr>SS</vt:lpstr>
      <vt:lpstr>SBe</vt:lpstr>
      <vt:lpstr>SBe2</vt:lpstr>
      <vt:lpstr>SP</vt:lpstr>
      <vt:lpstr>SP2</vt:lpstr>
      <vt:lpstr>TA</vt:lpstr>
      <vt:lpstr>TD</vt:lpstr>
      <vt:lpstr>TB</vt:lpstr>
      <vt:lpstr>TC</vt:lpstr>
      <vt:lpstr>TN</vt:lpstr>
      <vt:lpstr>TO</vt:lpstr>
      <vt:lpstr>WM</vt:lpstr>
      <vt:lpstr>ZJ</vt:lpstr>
      <vt:lpstr>ZJ2</vt:lpstr>
      <vt:lpstr>WS</vt:lpstr>
      <vt:lpstr>Sheet2</vt:lpstr>
    </vt:vector>
  </TitlesOfParts>
  <Company>BBU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McCade Pearson</cp:lastModifiedBy>
  <cp:lastPrinted>2009-03-21T05:37:25Z</cp:lastPrinted>
  <dcterms:created xsi:type="dcterms:W3CDTF">2009-03-10T02:03:33Z</dcterms:created>
  <dcterms:modified xsi:type="dcterms:W3CDTF">2026-03-13T20:17:59Z</dcterms:modified>
</cp:coreProperties>
</file>