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icy\OneDrive\Documents\Prueba A\media\base_de_datos\"/>
    </mc:Choice>
  </mc:AlternateContent>
  <xr:revisionPtr revIDLastSave="0" documentId="13_ncr:1_{303270B8-17A0-43FF-917E-DAE8962B5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48" i="2"/>
  <c r="M47" i="2"/>
  <c r="M42" i="2"/>
  <c r="M43" i="2"/>
  <c r="M44" i="2"/>
  <c r="M45" i="2"/>
  <c r="M4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</calcChain>
</file>

<file path=xl/sharedStrings.xml><?xml version="1.0" encoding="utf-8"?>
<sst xmlns="http://schemas.openxmlformats.org/spreadsheetml/2006/main" count="1168" uniqueCount="636">
  <si>
    <t>Nº</t>
  </si>
  <si>
    <t>Cód. fabricante</t>
  </si>
  <si>
    <t>SKU</t>
  </si>
  <si>
    <t>Cód. categoría producto</t>
  </si>
  <si>
    <t>Descripción</t>
  </si>
  <si>
    <t>Descripción 2</t>
  </si>
  <si>
    <t>CPUAMD100100000252BO</t>
  </si>
  <si>
    <t>AMD</t>
  </si>
  <si>
    <t>100-100000252BOX</t>
  </si>
  <si>
    <t>PROAMD AM4</t>
  </si>
  <si>
    <t>12M</t>
  </si>
  <si>
    <t>CPU AMD RYZEN 5 5600G 6CORE, 16MB, 3.9GHZ, AM4</t>
  </si>
  <si>
    <t>CPUAMD100100000253B</t>
  </si>
  <si>
    <t>100-100000253BOX</t>
  </si>
  <si>
    <t>CPU AMD RYZEN 3 5300G AM4</t>
  </si>
  <si>
    <t/>
  </si>
  <si>
    <t>CPUAMD100100000510B</t>
  </si>
  <si>
    <t>100-100000510BOX</t>
  </si>
  <si>
    <t>CPU AMD RYZEN 3 4100 4CORE, 4MB,  3.8GHZ, AM4</t>
  </si>
  <si>
    <t>CPUAMD100100000589W</t>
  </si>
  <si>
    <t>100-100000589WOF</t>
  </si>
  <si>
    <t>PROAMD AM5</t>
  </si>
  <si>
    <t>CPU AMD RYZEN 9 7900X 12CORE, 64MB, 4.7GHz,AM5 (No incluye Disipador)</t>
  </si>
  <si>
    <t>CPUAMD100100000590BO</t>
  </si>
  <si>
    <t>100-100000590BOX</t>
  </si>
  <si>
    <t>CPU AMD RYZEN 9 7900 12CORE, 64MB, 3.7GHz,AM5</t>
  </si>
  <si>
    <t>CPUAMD100100000591W</t>
  </si>
  <si>
    <t>100-100000591WOF</t>
  </si>
  <si>
    <t>CPU AMD RYZEN 7 7700X 8CORE, 32MB, 4.5GHz,  AM5 (No incluye Disipador)</t>
  </si>
  <si>
    <t>CPUAMD100100000592BO</t>
  </si>
  <si>
    <t>100-100000592BOX</t>
  </si>
  <si>
    <t>CPU AMD RYZEN 7 7700 8CORE, 32MB, 3.8GHz,  AM5</t>
  </si>
  <si>
    <t>CPUAMD100100000593W</t>
  </si>
  <si>
    <t>100-100000593WOF</t>
  </si>
  <si>
    <t>CPU AMD RYZEN 5 7600X 6CORE, 32MB, 4.7GHz, AM5 (No incluye Disipador)</t>
  </si>
  <si>
    <t>CPUAMD100100000644B</t>
  </si>
  <si>
    <t>100-100000644BOX</t>
  </si>
  <si>
    <t>CPU AMD RYZEN 5 4500 6CORE, 8MB, 3.6GHZ, AM4</t>
  </si>
  <si>
    <t>CPUAMD100100000927B</t>
  </si>
  <si>
    <t>100-100000927BOX</t>
  </si>
  <si>
    <t>CPU AMD RYZEN 5 5600 6CORE, 32MB, 3.5GHZ,AM4</t>
  </si>
  <si>
    <t>CPUAMD100100001015BO</t>
  </si>
  <si>
    <t>100-100001015BOX</t>
  </si>
  <si>
    <t>CPU AMD RYZEN 5 7600 6CORE, 32MB, 3.8GHZ, AM5</t>
  </si>
  <si>
    <t>CPUAMD100100001237B</t>
  </si>
  <si>
    <t>100-100001237BOX</t>
  </si>
  <si>
    <t>CPU AMD RYZEN 5 8600G 6CORE, 16MB, 4.3GHz, AM5</t>
  </si>
  <si>
    <t>CPUAMD100100001368WO</t>
  </si>
  <si>
    <t>100-100001368WOF</t>
  </si>
  <si>
    <t>CPU AMD RYZEN 9 9900X3D 12 CORE 128MB 4.4GHZ AM5</t>
  </si>
  <si>
    <t>CPUAMD100100001590B</t>
  </si>
  <si>
    <t>100-100001590BOX</t>
  </si>
  <si>
    <t>CPU AMD RYZEN 7 8700F 8CORE, 16MB, 4.1GHz, AM5</t>
  </si>
  <si>
    <t>CPUAMD100100001591B</t>
  </si>
  <si>
    <t>100-100001591BOX</t>
  </si>
  <si>
    <t>CPU AMD RYZEN 5 8400F 6CORE, 16MB, 4.2GHz, AM5</t>
  </si>
  <si>
    <t>CPUAMDYD3200C5FHBOX</t>
  </si>
  <si>
    <t>YD3200C5FHBOX</t>
  </si>
  <si>
    <t>CPU AMD RYZEN 3 3200G 4CORE, 4MB, 3.6GHZ, AM4</t>
  </si>
  <si>
    <t>CPUINTBX8070110100</t>
  </si>
  <si>
    <t>INTEL</t>
  </si>
  <si>
    <t>BX8070110100</t>
  </si>
  <si>
    <t>PROINTEL 1200</t>
  </si>
  <si>
    <t>CPU INTEL CORE I3-10100 4CORE, 6MB, 3.6 GHZ, 1200</t>
  </si>
  <si>
    <t>CPUINTBX8070110105</t>
  </si>
  <si>
    <t>BX8070110105</t>
  </si>
  <si>
    <t>CPU INTEL CORE i3-10105 4CORE,6MB,3.7GHZ,1200</t>
  </si>
  <si>
    <t>CPUINTBX8070110400</t>
  </si>
  <si>
    <t>BX8070110400</t>
  </si>
  <si>
    <t>CPU INTEL CORE I5-10400 6CORE,12MB,2.9GHZ,1200</t>
  </si>
  <si>
    <t>CPUINTBX8070110600K</t>
  </si>
  <si>
    <t>BX8070110600K</t>
  </si>
  <si>
    <t>CPU INTEL CORE i5-10600K 6CORE,12MB,4.1GHZ,1200</t>
  </si>
  <si>
    <t>CPUINTBX80701G5925</t>
  </si>
  <si>
    <t>BX80701G5925</t>
  </si>
  <si>
    <t>CPU INTEL CELERON G5925 2CORE, 4MB, 3.50GHz, 1200</t>
  </si>
  <si>
    <t>CPUINTBX8070811600K</t>
  </si>
  <si>
    <t>BX8070811600K</t>
  </si>
  <si>
    <t>CPU INTEL CORE i5-11600K 6CORE,12MB,3.9GHZ,1200</t>
  </si>
  <si>
    <t>CPUINTBX8071512100</t>
  </si>
  <si>
    <t>BX8071512100</t>
  </si>
  <si>
    <t>PROINTEL 1700</t>
  </si>
  <si>
    <t>CPU INTEL CORE i3-12100 4CORE,12MB,3.30GHZ,1700</t>
  </si>
  <si>
    <t>CPUINTBX8071512400</t>
  </si>
  <si>
    <t>BX8071512400</t>
  </si>
  <si>
    <t>CPU INTEL CORE i5-12400 6CORE,18MB,2.50GHZ,1700</t>
  </si>
  <si>
    <t>CPUINTBX8071512600K</t>
  </si>
  <si>
    <t>BX8071512600K</t>
  </si>
  <si>
    <t>CPU INTEL CORE i5-12600K 10CORE,20MB,3.7GHZ,1700</t>
  </si>
  <si>
    <t>CPUINTBX8071512600KF</t>
  </si>
  <si>
    <t>BX8071512600KF</t>
  </si>
  <si>
    <t>CPU INTEL CORE i5-12600KF,10CORE,20MB,3.7GHZ,1700</t>
  </si>
  <si>
    <t>CPUINTBX8071512900</t>
  </si>
  <si>
    <t>BX8071512900</t>
  </si>
  <si>
    <t>CPU INTEL CORE i9-12900 S-1700, 2.40GHz, 16-Core, 30MB Smart Cache</t>
  </si>
  <si>
    <t>CPUINTBX8071512900K</t>
  </si>
  <si>
    <t>BX8071512900K</t>
  </si>
  <si>
    <t>CPU INTEL CORE i9-12900K 16CORE,30MB,3.2GHZ,1700</t>
  </si>
  <si>
    <t>CPUINTBX8071512900KF</t>
  </si>
  <si>
    <t>BX8071512900KF</t>
  </si>
  <si>
    <t>CPU INTEL CORE i9-12900KF 16CORE,30MB,3.2GHZ,1700</t>
  </si>
  <si>
    <t>CPUINTBX8071513400</t>
  </si>
  <si>
    <t>BX8071513400</t>
  </si>
  <si>
    <t>CPU INTEL CORE i5-13400 ,S-1700, 2.50GHz, 10-Core, 20MB Smart Cache</t>
  </si>
  <si>
    <t>CPUINTBX8071514100</t>
  </si>
  <si>
    <t>BX8071514100</t>
  </si>
  <si>
    <t xml:space="preserve">CPU INTEL CORE i3-14100 4CORE, 12MB, 3.5Ghz, 1700 </t>
  </si>
  <si>
    <t>CPUINTBX8071514100F</t>
  </si>
  <si>
    <t>BX8071514100F</t>
  </si>
  <si>
    <t xml:space="preserve">CPU INTEL CORE i3 14100F, 12MB ,4.7Ghz, 1700 </t>
  </si>
  <si>
    <t>CPUINTBX8071514400</t>
  </si>
  <si>
    <t>BX8071514400</t>
  </si>
  <si>
    <t>CPU INTEL CORE i5-14400 10CORE, 20MB , 2.5Ghz, 1700</t>
  </si>
  <si>
    <t>CPUINTBX8071514700K</t>
  </si>
  <si>
    <t>BX8071514700K</t>
  </si>
  <si>
    <t>CPU INTEL CORE i7-14700K  S-1700, 3.40GHz, 20-Core, 33MB Cache</t>
  </si>
  <si>
    <t>CPUINTBX8071514900</t>
  </si>
  <si>
    <t>BX8071514900</t>
  </si>
  <si>
    <t>CPU INTEL CORE i9-14900 24CORE, 36MB, 5.8Ghz, 1700</t>
  </si>
  <si>
    <t>CPUINTBX8071514900KF</t>
  </si>
  <si>
    <t>BX8071514900KF</t>
  </si>
  <si>
    <t>CPU INTEL CORE i9-14900KF 24CORE, 33MB, 3.20GHz, 1700</t>
  </si>
  <si>
    <t>CPUINTBX80768245K</t>
  </si>
  <si>
    <t>BX80768245K</t>
  </si>
  <si>
    <t>CPU INTEL ULTRA</t>
  </si>
  <si>
    <t>CPU INTEL CORE ULTRA 5 245K, 14CORE, 24MB,1851</t>
  </si>
  <si>
    <t>CPUINTBX80768245KF</t>
  </si>
  <si>
    <t>BX80768245KF</t>
  </si>
  <si>
    <t>CPU INTEL CORE ULTRA 5 245KF, 14CORE, 24MB,1851</t>
  </si>
  <si>
    <t>CPUINTBX80768265K</t>
  </si>
  <si>
    <t>BX80768265K</t>
  </si>
  <si>
    <t>CPU INTEL CORE ULTRA 7 265K ,20CORE, 30MB, 1851</t>
  </si>
  <si>
    <t>CPUINTBX80768265KF</t>
  </si>
  <si>
    <t>BX80768265KF</t>
  </si>
  <si>
    <t>CPU INTEL CORE ULTRA 7 265KF ,20CORE, 30MB, 1851</t>
  </si>
  <si>
    <t>GARANTIA</t>
  </si>
  <si>
    <t>INVENTARIO</t>
  </si>
  <si>
    <t>PRECIOS OFERTA USD + IVA</t>
  </si>
  <si>
    <t>PRECIOS PESOS NETOS</t>
  </si>
  <si>
    <t>PCBULDG</t>
  </si>
  <si>
    <t>PCBULD01</t>
  </si>
  <si>
    <t>PCBULD02</t>
  </si>
  <si>
    <t>PCBULD03</t>
  </si>
  <si>
    <t>PCBULD04</t>
  </si>
  <si>
    <t>PCBULD05</t>
  </si>
  <si>
    <t>PCBULD06</t>
  </si>
  <si>
    <t>PC BUILD PERSONALIZADA 1</t>
  </si>
  <si>
    <t>PC BUILD PERSONALIZADA 2</t>
  </si>
  <si>
    <t>PC BUILD PERSONALIZADA 3</t>
  </si>
  <si>
    <t>PC BUILD PERSONALIZADA 4</t>
  </si>
  <si>
    <t>PC BUILD PERSONALIZADA 5</t>
  </si>
  <si>
    <t>PC BUILD PERSONALIZADA 6</t>
  </si>
  <si>
    <t>PCBP00001</t>
  </si>
  <si>
    <t>PCBP00002</t>
  </si>
  <si>
    <t>PCBP00003</t>
  </si>
  <si>
    <t>PCBP00004</t>
  </si>
  <si>
    <t>PCBP00005</t>
  </si>
  <si>
    <t>PCBP00006</t>
  </si>
  <si>
    <t>6037</t>
  </si>
  <si>
    <t>195553250122</t>
  </si>
  <si>
    <t>ASUS</t>
  </si>
  <si>
    <t>TARJETA DE VIDEO</t>
  </si>
  <si>
    <t>NVIDIA</t>
  </si>
  <si>
    <t>GT730-SL-2GD5-BRK</t>
  </si>
  <si>
    <t>VGA ASUS GEFORCE GT 730 GDDR5 2GB 5010MHZ 64BITS DVI D D SUB HDMI HDCP 2 RANURAS GT730 SL 2GD5 BRK</t>
  </si>
  <si>
    <t>Dolares</t>
  </si>
  <si>
    <t>7361</t>
  </si>
  <si>
    <t>824142126905</t>
  </si>
  <si>
    <t>MSI</t>
  </si>
  <si>
    <t>GT 710 2GD3 LP</t>
  </si>
  <si>
    <t>VGA MSI GEFORCE GT 710 PCI E 2GDDR3 1DVI 1HDMI 1VGA 64  bit LOW PROFILE GT 710 2GD3 LP</t>
  </si>
  <si>
    <t>9117</t>
  </si>
  <si>
    <t>816909074901</t>
  </si>
  <si>
    <t>N210-MD1G/D3</t>
  </si>
  <si>
    <t>VGA MSI N210MD1GD3  1GB 64BIT GDDR3 DVI VGA HDCP PCI EXPRESS 2.0 N210MD1GD3</t>
  </si>
  <si>
    <t>9674</t>
  </si>
  <si>
    <t>197105878075</t>
  </si>
  <si>
    <t>NVIDIA-TUF-RTX5070TI-O16G-GAMING</t>
  </si>
  <si>
    <t>TUF-RTX5070TI-O16G-GAMING</t>
  </si>
  <si>
    <t>VGA ASUS TUF RTX5070TI O16G GAMING 16GB GDDR7 TUF RTX5070TI O16G GAMING</t>
  </si>
  <si>
    <t>8476</t>
  </si>
  <si>
    <t>889523041833</t>
  </si>
  <si>
    <t>GIGABYTE</t>
  </si>
  <si>
    <t>RADEON-GV-R76XTGAMING OC-16GD</t>
  </si>
  <si>
    <t>GV-R76XTGAMING OC-16GD</t>
  </si>
  <si>
    <t>VGA GIGABYTE RADEON RX7600 XT GAMING OC 16G 2HDMI2.1 2DP2.1 7680x4320 GV R76XTGAMING OC 16GD</t>
  </si>
  <si>
    <t>6427</t>
  </si>
  <si>
    <t>4711085936028</t>
  </si>
  <si>
    <t>ADATA</t>
  </si>
  <si>
    <t>SSD INTERNO</t>
  </si>
  <si>
    <t>SSD-ASU650NS38-1TT-C</t>
  </si>
  <si>
    <t>ASU650NS38-1TT-C</t>
  </si>
  <si>
    <t>SSD INTERNO ADATA 1TB ASU650 M.2 ASU650NS38 1TT C</t>
  </si>
  <si>
    <t>9727</t>
  </si>
  <si>
    <t>842243026115</t>
  </si>
  <si>
    <t>SSD-ASU650NS38-256GT-C</t>
  </si>
  <si>
    <t>ASU650NS38-256GT-C</t>
  </si>
  <si>
    <t>SSD INTERNO ADATA SU650 M.2 2280 256G  READ 550 MBS WRITE 510 MBS ASU650NS38 256GT C</t>
  </si>
  <si>
    <t>9728</t>
  </si>
  <si>
    <t>842243026122</t>
  </si>
  <si>
    <t>SSD-ASU650NS38-512GT-C</t>
  </si>
  <si>
    <t>ASU650NS38-512GT-C</t>
  </si>
  <si>
    <t>SSD INTERNO ADATA SU650 M.2 2280 512G READ 550 MBS WRITE 510 MBS ASU650NS38 512GT C</t>
  </si>
  <si>
    <t>9618</t>
  </si>
  <si>
    <t>842243028324</t>
  </si>
  <si>
    <t>SSD-ASU650SS-1TT-R</t>
  </si>
  <si>
    <t>ASU650SS-1TT-R</t>
  </si>
  <si>
    <t>SSD INTERNO ADATA SU650 3D NAND FLASH SATA III 2.5 520 Y 450MBS ASU650SS1TTR</t>
  </si>
  <si>
    <t>8337</t>
  </si>
  <si>
    <t>842243032253</t>
  </si>
  <si>
    <t>SSD-ASU650SS-2TT-R</t>
  </si>
  <si>
    <t>ASU650SS-2TT-R</t>
  </si>
  <si>
    <t>SSD INTERNO ADATA 2TT ASU650 SATA III 2.5P ASU650SS 2TT R</t>
  </si>
  <si>
    <t>368</t>
  </si>
  <si>
    <t>4712366967274</t>
  </si>
  <si>
    <t>SSD-ASU800SS-1TT-C</t>
  </si>
  <si>
    <t>ASU800SS-1TT-C</t>
  </si>
  <si>
    <t>SSD INTERNO ADATA SU800 1TB GB SATA III 2.5 560 Y 520 MBs ASU800SS 1TT C</t>
  </si>
  <si>
    <t>370</t>
  </si>
  <si>
    <t>4712366967267</t>
  </si>
  <si>
    <t>SSD-ASU800SS-512GT-C</t>
  </si>
  <si>
    <t>ASU800SS-512GT-C</t>
  </si>
  <si>
    <t>SSD INTERNO ADATA SU800 512GB SATA III 2.5 560 Y 520 MBs ASU800SS 512GT C</t>
  </si>
  <si>
    <t>8432</t>
  </si>
  <si>
    <t>842243031805</t>
  </si>
  <si>
    <t>SSD-SLEG-820-2T-CB</t>
  </si>
  <si>
    <t>SLEG-820-2T-CB</t>
  </si>
  <si>
    <t>SSD INTERNO ADATA 2TB LEGEND 820 Pcle 4.0 SLEG820 2TCB</t>
  </si>
  <si>
    <t>9847</t>
  </si>
  <si>
    <t>4711085945303</t>
  </si>
  <si>
    <t>SSD-SLEG-820-512G-CB</t>
  </si>
  <si>
    <t>SLEG-820-512G-CB</t>
  </si>
  <si>
    <t>SSD INTERNO ADATA LEGEND 820 512GB 5000MBS  PCIE 4.0 SLEG 820 512 CB</t>
  </si>
  <si>
    <t>9456</t>
  </si>
  <si>
    <t>842243034776</t>
  </si>
  <si>
    <t>SSD-SLEG-860-500GCS</t>
  </si>
  <si>
    <t>SLEG-860-500GCS</t>
  </si>
  <si>
    <t>SSD INTERNO ADATA LEGEND 860 500GB M.2 PCIE GEN4X4 5000MBS Y 3000MBS SLEG 860 500GCS</t>
  </si>
  <si>
    <t>8672</t>
  </si>
  <si>
    <t>842243027792</t>
  </si>
  <si>
    <t>SSD-SLEG-900-1TCS</t>
  </si>
  <si>
    <t>SLEG-900-1TCS</t>
  </si>
  <si>
    <t>SSD INTERNO ADATA LEGEND 900 1TB M.2 2280 PCIE GEN4X4 7.000 Y 5.400 MBs SLEG 900 1TCS</t>
  </si>
  <si>
    <t>6843</t>
  </si>
  <si>
    <t>765441060470</t>
  </si>
  <si>
    <t>TEAM GROUP</t>
  </si>
  <si>
    <t>T253TZ001T0C101</t>
  </si>
  <si>
    <t>SSD INTERNO TEAMGROUP T FORCE VULCAN 1TB 2.5 SATA III 3D NAND NEGRO T253TZ001T0C101</t>
  </si>
  <si>
    <t>7075</t>
  </si>
  <si>
    <t>765441062054</t>
  </si>
  <si>
    <t>TM8FPK500G0C101</t>
  </si>
  <si>
    <t>SSD INTERNO TEAMGROUP MP44L 500G M.2 PCIE GEN4 NVME 1.4  5000 3700 MBS TM8FPK500G0C101</t>
  </si>
  <si>
    <t>7174</t>
  </si>
  <si>
    <t>765441051959</t>
  </si>
  <si>
    <t>T253X6002T0C101</t>
  </si>
  <si>
    <t>SSD INTERNO TEAMGROUP CX2 CLASSIC 2TB 2.5 SATA III ECC NEGRO PLATA T253X6002T0C101</t>
  </si>
  <si>
    <t>7228</t>
  </si>
  <si>
    <t>765441052444</t>
  </si>
  <si>
    <t>TM8FPD512G0C101</t>
  </si>
  <si>
    <t>SSD INTERNO TEAM GROUP MP33 PRO 512GB PCIE GEN3X4 NVME 1.3 3500 3000 MBS TM8FPD512G0C101</t>
  </si>
  <si>
    <t>4564</t>
  </si>
  <si>
    <t>192876826928</t>
  </si>
  <si>
    <t>MOTHER BOARD</t>
  </si>
  <si>
    <t>MB-AM4</t>
  </si>
  <si>
    <t>PRIME A520M-K</t>
  </si>
  <si>
    <t>MB ASUS A5MB ASUS PRIME A520M K ATX AM4 2DDR4 4600MHZ 64GB DSUB HDMI LAN M.2 PRIME A520M K</t>
  </si>
  <si>
    <t>6768</t>
  </si>
  <si>
    <t>195553453318</t>
  </si>
  <si>
    <t>ROG STRIX B550-F GAMING WIFI II</t>
  </si>
  <si>
    <t>MB ASUS ROG STRIX B550 F GAMING WIFI II ATX AM4 4DDR4 128GB 4600MHZ ROG STRIX B550 F GAMING WIFI II</t>
  </si>
  <si>
    <t>6913</t>
  </si>
  <si>
    <t>824142224007</t>
  </si>
  <si>
    <t>A520M-A PRO</t>
  </si>
  <si>
    <t>MB MSI A520 MATX AM4 2SLOTS RAM 1HDMI 1DVI A520M A PRO</t>
  </si>
  <si>
    <t>9381</t>
  </si>
  <si>
    <t>824142309285</t>
  </si>
  <si>
    <t>MAG B760 TOMAHAWK WIFI</t>
  </si>
  <si>
    <t>MB MSI ATX MAG B760 TOMAHAWK WIFI SAM4 AMD B760 HDMI 128GB MAG B760 TOMAHAWK WIFI</t>
  </si>
  <si>
    <t>8809</t>
  </si>
  <si>
    <t>197105242081</t>
  </si>
  <si>
    <t>MB-AM5</t>
  </si>
  <si>
    <t>PRIME A620M-K</t>
  </si>
  <si>
    <t>MB ASUS PRIME A620M K MICROATX  2 DIMM SLOTS MAX 96GB AM5 SERIE 7000 2DDR5 VGA HDMI PRIME A620M K</t>
  </si>
  <si>
    <t>9603</t>
  </si>
  <si>
    <t>197105797277</t>
  </si>
  <si>
    <t>PRIME B840-PLUS WIFI</t>
  </si>
  <si>
    <t>MB ASUS PRIME B840 PLUS WIFI AMD AM5 ATX 4DDR5 192GB PRIME B840 PLUS WIFI</t>
  </si>
  <si>
    <t>7010</t>
  </si>
  <si>
    <t>889523033708</t>
  </si>
  <si>
    <t>B650 AERO G</t>
  </si>
  <si>
    <t>MB GIGABYTE B650 AERO G ATX AM5 4DDR5 M.2 PCIE 4.0 USB 3.2 USB TIPO C B650 AERO G</t>
  </si>
  <si>
    <t>8990</t>
  </si>
  <si>
    <t>889523038840</t>
  </si>
  <si>
    <t>B650M H</t>
  </si>
  <si>
    <t>MB GIGABYTE B650 H MICRO ATX AM5 DDR5 1HDMI 1DP 1M.2 B650M H</t>
  </si>
  <si>
    <t>9832</t>
  </si>
  <si>
    <t>824142390177</t>
  </si>
  <si>
    <t>MAG B860 TOMAHAWK WIFI</t>
  </si>
  <si>
    <t>MB MSI MAG B860 TOMAHAWK WIFI ATX 2SLOTS RAM DDR5 AUDIO REALTEK PCI E3 MAG B860 TOMAHAWK WIFI</t>
  </si>
  <si>
    <t>6858</t>
  </si>
  <si>
    <t>889523024416</t>
  </si>
  <si>
    <t>MB-B550M DS3H AC</t>
  </si>
  <si>
    <t>B550M DS3H AC</t>
  </si>
  <si>
    <t>MB GIGABYTE B550M DS3H AC MICATX AM4 4DDR4 128GB 2133MHZ A 4733MHZ DVI HDMI B550M DS3H AC</t>
  </si>
  <si>
    <t>7726</t>
  </si>
  <si>
    <t>889523036006</t>
  </si>
  <si>
    <t>MB-B550M K</t>
  </si>
  <si>
    <t>B550M K</t>
  </si>
  <si>
    <t>MB GIGABYTE B550M K MICATX AM4 AMD 5000 4000 SERIES 2666HZ 4DDR4 1DP 1HDMI B550M K</t>
  </si>
  <si>
    <t>8360</t>
  </si>
  <si>
    <t>889523039083</t>
  </si>
  <si>
    <t>MB-B650M D3HP</t>
  </si>
  <si>
    <t>B650M D3HP</t>
  </si>
  <si>
    <t>MB GIGABYTE B650M D3HP MICRO ATX AM5 4DDR5 5600 HZ 2DP 1HDMI 1USB TIPO C 1USB3.2 1USB2.0 B650M D3HP</t>
  </si>
  <si>
    <t>9402</t>
  </si>
  <si>
    <t>889523040584</t>
  </si>
  <si>
    <t>MB-B650M D3HP AX</t>
  </si>
  <si>
    <t>B650M D3HP AX</t>
  </si>
  <si>
    <t>MB GIGABYTE B650M D3HP AX MICATX AM5 4DDR5 256GB 1DP 2M.2 1HDMI WIFI6E BT5.3 B650M D3HP AX</t>
  </si>
  <si>
    <t>9655</t>
  </si>
  <si>
    <t>889523036969</t>
  </si>
  <si>
    <t>MB-B650M K</t>
  </si>
  <si>
    <t>B650M K</t>
  </si>
  <si>
    <t>MB GIGABYTE B650M K MICRO ATX AM5 4DDR5 256GB 1DP 1HDMI 1USB3.2 1USBC B650M K</t>
  </si>
  <si>
    <t>9248</t>
  </si>
  <si>
    <t>889523043790</t>
  </si>
  <si>
    <t>MB-B760M D3HP DDR4</t>
  </si>
  <si>
    <t>B760M D3HP DDR4</t>
  </si>
  <si>
    <t>MB GIGABYTE B760M MICRO ATX LGA1700 4DDR4 1DP 1HDMI 3USB3.2 B760M D3HP DDR4</t>
  </si>
  <si>
    <t>9403</t>
  </si>
  <si>
    <t>MB-B760M H DDR4</t>
  </si>
  <si>
    <t>B760M H DDR4</t>
  </si>
  <si>
    <t>MB GIGABYTE B760M H DDR4 MICATX LGA1700 2DDR4 64GB 1HDMI 4USB3.2 B760M H DDR4</t>
  </si>
  <si>
    <t>9652</t>
  </si>
  <si>
    <t>MB-B840M EAGLE WIFI6</t>
  </si>
  <si>
    <t>B840M EAGLE WIFI6</t>
  </si>
  <si>
    <t>MB GIGABYTE B840M EAGLE WIFI6 MICRO ATX AM5 2DDR5 1DP 1HDMI 2USB3.2 WIFI6 BT5.3 B840M EAGLE WIFI6</t>
  </si>
  <si>
    <t>8900</t>
  </si>
  <si>
    <t>889523037744</t>
  </si>
  <si>
    <t>MB-H510M K V2</t>
  </si>
  <si>
    <t>H510M K V2</t>
  </si>
  <si>
    <t>MB GIGABYTE H510M K V2 MATX LGA 1200 2DDR4 2133MHZ 1HDMI 2USB3.2 H510M K V2</t>
  </si>
  <si>
    <t>9802</t>
  </si>
  <si>
    <t>889523040980</t>
  </si>
  <si>
    <t>MB-H610M H V2</t>
  </si>
  <si>
    <t>H610M H V2</t>
  </si>
  <si>
    <t>MB GIGABYTE LGA 1700 MATX 2DDR5 1HDMI 2USB3.2 4USB2.0 H610M H V2</t>
  </si>
  <si>
    <t>8259</t>
  </si>
  <si>
    <t>889523035498</t>
  </si>
  <si>
    <t>MB-H610M K DDR4</t>
  </si>
  <si>
    <t>H610M K DDR4</t>
  </si>
  <si>
    <t>MB GIGABYTE LGA1700 MICRO ATX 2DDR4 3200 MHZ PCIE 4.0 4USB2.0 2USB3.2 1HDMI H610M K DDR4</t>
  </si>
  <si>
    <t>9386</t>
  </si>
  <si>
    <t>824142385289</t>
  </si>
  <si>
    <t>MB-LGA-1200</t>
  </si>
  <si>
    <t>PRO H510M-B II</t>
  </si>
  <si>
    <t>MB MSI H510M B II PRO MTAX LGA1200 2SLOTS RAM 1HDMI 1VGA PRO H510M B II</t>
  </si>
  <si>
    <t>7189</t>
  </si>
  <si>
    <t>195553984034</t>
  </si>
  <si>
    <t>MB-LGA-1700</t>
  </si>
  <si>
    <t>PRIME B760M-A D4</t>
  </si>
  <si>
    <t>MB ASUS PRIME B760M A D4 LGA 1700 13A y 12A MATX PCIE 4.0 2M.2 4DDR4 128GB PRIME B760M A D4</t>
  </si>
  <si>
    <t>7469</t>
  </si>
  <si>
    <t>195553565493</t>
  </si>
  <si>
    <t>PRIME H610M-K D4</t>
  </si>
  <si>
    <t>MB ASUS PRIME H610M K D4 LGA1700 2DDR4 64GB 1 M.2 PRIME H610M K D4</t>
  </si>
  <si>
    <t>7473</t>
  </si>
  <si>
    <t>195553938532</t>
  </si>
  <si>
    <t>ROG STRIX Z790-E GAMING WIFI</t>
  </si>
  <si>
    <t>MB ASUS ROG STRIX Z790 E GAMING WIFI LGA 1700 13TH 4DDR5 128GB 5 M.2 ROG STRIX Z790 E GAMING WIFI</t>
  </si>
  <si>
    <t>9185</t>
  </si>
  <si>
    <t>197105758834</t>
  </si>
  <si>
    <t>ROG STRIX Z890-A GAMING WIFI</t>
  </si>
  <si>
    <t>MB ASUS ROG STRIX Z890 A GAMING WIFI INTEL LGA 1851 DDR5 WIFI 7 ROG STRIX Z890 A GAMING WIFI</t>
  </si>
  <si>
    <t>9187</t>
  </si>
  <si>
    <t>197105754812</t>
  </si>
  <si>
    <t>PRIME Z890-P WIFI</t>
  </si>
  <si>
    <t>MB ASUS PRIME Z890 P WIFI INTEL LGA 1851 ATX 4 DDR5 4 M.2 TYPE C ETHERNET 2.5GB PRIME Z890 P WIFI</t>
  </si>
  <si>
    <t>8260</t>
  </si>
  <si>
    <t>889523036754</t>
  </si>
  <si>
    <t>H610M H</t>
  </si>
  <si>
    <t>MB GIGABYTE LGA1700 MICRO ATX 2DDR5 5600 MHZ PCIE 4.0 1HDMI 4USB2.0 2USB3.2 H610M H</t>
  </si>
  <si>
    <t>8364</t>
  </si>
  <si>
    <t>889523033937</t>
  </si>
  <si>
    <t>Z790 AERO G</t>
  </si>
  <si>
    <t>MB GIGABYTE Z790 AERO G ATX LGA 1700 4DDR5 5600 HZ 1HDMI 1USB TIPO C 2USB3.2 2USB2.0 Z790 AERO G</t>
  </si>
  <si>
    <t>9906</t>
  </si>
  <si>
    <t>889523041048</t>
  </si>
  <si>
    <t>H610M K V2</t>
  </si>
  <si>
    <t>MB GIGABYTE LGA1700 MICATX 2DDR5 1HDMI 1DP 2USB3.2 H610M K V2</t>
  </si>
  <si>
    <t>7611</t>
  </si>
  <si>
    <t>824142308240</t>
  </si>
  <si>
    <t>PRO B760M-P DDR4</t>
  </si>
  <si>
    <t>MB MSI PRO B760 MATX 1700 4SLOTS RAM 1HDMI 1VGA 1DP PRO B760M P DDR4</t>
  </si>
  <si>
    <t>7895</t>
  </si>
  <si>
    <t>824142319420</t>
  </si>
  <si>
    <t>B760 GAMING PLUS WIFI</t>
  </si>
  <si>
    <t>MB MSI GAMING B760 DDR5 LGA1700 4 SLOTS RAM 1HDMI 1DP B760 GAMING PLUS WIFI</t>
  </si>
  <si>
    <t>8789</t>
  </si>
  <si>
    <t>824142343562</t>
  </si>
  <si>
    <t>B760M GAMING PLUS WIFI</t>
  </si>
  <si>
    <t>MB MSI B760M GAMING MATX LGA1700 4DDR5 6800 MHZ 256GB USB 3.2 HDMI DP USB 2.0 B760M GAMING PLUS WIFI</t>
  </si>
  <si>
    <t>9177</t>
  </si>
  <si>
    <t>824142319802</t>
  </si>
  <si>
    <t>PRO B760M-P</t>
  </si>
  <si>
    <t>MB MSI MICROATX PRO B760MP S1700 INTEL B760 HDMI 128GB DDR5 PRO B760MP</t>
  </si>
  <si>
    <t>9835</t>
  </si>
  <si>
    <t>824142306529</t>
  </si>
  <si>
    <t>PRO B760M-G DDR4</t>
  </si>
  <si>
    <t>MB MSI PRO B760M GDDR4 LGA1700 1XPCIE X16 SLOT DDR4 2 REALTEK 2XM2PRO B760M GDDR4</t>
  </si>
  <si>
    <t>9836</t>
  </si>
  <si>
    <t>824142282755</t>
  </si>
  <si>
    <t>PRO H610M-G</t>
  </si>
  <si>
    <t>MB MSI PRO H610M G LGA1700 DDR5 2 REALTEK 1XPCIE X16 SLOT 1HDMI 1XM2 PRO H610M G</t>
  </si>
  <si>
    <t>9887</t>
  </si>
  <si>
    <t>824142321973</t>
  </si>
  <si>
    <t>PRO B760M-G</t>
  </si>
  <si>
    <t>MB MSI PRO B760M G 2XDDR5 LGA1700 1X PCIE X16 SLOT REALTEK 4X SATA 6G PRO B760M G</t>
  </si>
  <si>
    <t>9891</t>
  </si>
  <si>
    <t>824142334898</t>
  </si>
  <si>
    <t>Z790 GAMING PLUS WIFI</t>
  </si>
  <si>
    <t>MB MSI Z790 GAMING PLUS WIFI 4X DDR5 1XHDMI 3X PCIE X16 SLOT Z790 GAMING PLUS WIFI</t>
  </si>
  <si>
    <t>9470</t>
  </si>
  <si>
    <t>197105806955</t>
  </si>
  <si>
    <t>MB-LGA-1851</t>
  </si>
  <si>
    <t>ROG STRIX B860-F GAMING WIFI</t>
  </si>
  <si>
    <t>MB ASUS ROG STRIX B860 F GAMING WIFI 4DDR5 256GB INTEL LGA1851 1DP ROG STRIX B860 F GAMING WIFI</t>
  </si>
  <si>
    <t>9471</t>
  </si>
  <si>
    <t>197105788428</t>
  </si>
  <si>
    <t>ROG STRIX B860-A GAMING WIFI</t>
  </si>
  <si>
    <t>MB ASUS ROG STRIX B860 A GAMING WIFI 4DDR5 256GB INTEL LGA1851 BLANCO ROG STRIX B860 A GAMING WIFI</t>
  </si>
  <si>
    <t>9602</t>
  </si>
  <si>
    <t>197105806290</t>
  </si>
  <si>
    <t>PRIME B860M-A WIFI-CSM</t>
  </si>
  <si>
    <t>MB ASUS PRIME B860M A WIFI CMS INTEL LGA1851MICRO ATX 192GB 4DDR5 PRIME B860M A WIFI CSM</t>
  </si>
  <si>
    <t>9604</t>
  </si>
  <si>
    <t>197105814691</t>
  </si>
  <si>
    <t>PRIME B860-PLUS WIFI</t>
  </si>
  <si>
    <t>MB ASUS PRIME B860 PLUS WIFI INTEL LGA1851 ATX 4DDR5 192GB PRIME B860 PLUS WIFI</t>
  </si>
  <si>
    <t>9215</t>
  </si>
  <si>
    <t>889523045596</t>
  </si>
  <si>
    <t>Z890 A ELITE WF7 ICE</t>
  </si>
  <si>
    <t>MB GIGABYTE Z890 AORUS ELITE ATX LGA1851 4DDR5 THUNDERBOLT 1DP 2USB3.2 A BT5.4 Z890 A ELITE WF7 ICE</t>
  </si>
  <si>
    <t>9216</t>
  </si>
  <si>
    <t>889523045121</t>
  </si>
  <si>
    <t>Z890 A ELITE WIFI7</t>
  </si>
  <si>
    <t>MB GIGABYTE Z890 AORUS ELITE ATX LGA1851 4DDR5 THUNDERBOLT 2USB3.2A BT5.4 WIFI7 Z890 A ELITE WIFI7</t>
  </si>
  <si>
    <t>9217</t>
  </si>
  <si>
    <t>889523045190</t>
  </si>
  <si>
    <t>Z890 AERO G</t>
  </si>
  <si>
    <t>MB GIGABYTE Z890 AERO G ATX LGA1851 4DDR5 THUNDERBOLT 1HDMI 2USB3.2 A BT5.4 WIFI7 Z890 AERO G</t>
  </si>
  <si>
    <t>9218</t>
  </si>
  <si>
    <t>889523045299</t>
  </si>
  <si>
    <t>Z890 EAGLE WIFI7</t>
  </si>
  <si>
    <t>MB GIGABYTE Z890 EAGLE ATX LGA1851 4DDR5 1DP 2USB3.2 A BT5.4 WIFI7 Z890 EAGLE WIFI7</t>
  </si>
  <si>
    <t>9247</t>
  </si>
  <si>
    <t>824142381465</t>
  </si>
  <si>
    <t>Z890 GAMING PLUS WIFI</t>
  </si>
  <si>
    <t>MB MSI Z890 GAMING PLUS WIFI ATX LGA 1851 SOCKET V1 INTEL Z890 256GB DDR5 HDMI DP Z890 GAMING PLUS W</t>
  </si>
  <si>
    <t>9833</t>
  </si>
  <si>
    <t>824142394854</t>
  </si>
  <si>
    <t>B860 GAMING PLUS WIFI</t>
  </si>
  <si>
    <t>MB MSI B860 GAMING PLUS WIFI DDR5 LGA1851 4SLOTS 1HDMI REALTEK 1XTHUNDERBOLT4 B860 GAMING PLUS WIFI</t>
  </si>
  <si>
    <t>9834</t>
  </si>
  <si>
    <t>824142392935</t>
  </si>
  <si>
    <t>B860M GAMING PLUS WIFI</t>
  </si>
  <si>
    <t>MB MSI B860M GAMING PLUS WIFI LGA1851 DDR5 1HDMI 4X PCIE X16 SLOT B860M GAMING PLUS WIFI</t>
  </si>
  <si>
    <t>9656</t>
  </si>
  <si>
    <t>889523041451</t>
  </si>
  <si>
    <t>MB-Z790 A PRO X WIFI7</t>
  </si>
  <si>
    <t>Z790 A PRO X WIFI7</t>
  </si>
  <si>
    <t>MB GIGABYTE Z790 AORUS PRO X WIFI7 ATX LGA1700 256GB 4DDR5 1HDMI 1DP 2USB3.2 WIFI7 BT5.3 Z790 A PRO</t>
  </si>
  <si>
    <t>9657</t>
  </si>
  <si>
    <t>889523039311</t>
  </si>
  <si>
    <t>MB-Z790 AORUS ELITE X AX</t>
  </si>
  <si>
    <t>Z790 AORUS ELITE X AX</t>
  </si>
  <si>
    <t>MB GIGABYTE Z790 AORUS ELITE X AX ATX LGA1700 256GB 4DDR5 1HDMI 1DP 3USB3.2 WIFI6 BT5.3 Z790 AORUS E</t>
  </si>
  <si>
    <t>9223</t>
  </si>
  <si>
    <t>?889523042120</t>
  </si>
  <si>
    <t>MB-Z790 EAGLE AX</t>
  </si>
  <si>
    <t>Z790 EAGLE AX</t>
  </si>
  <si>
    <t>MB GIGABYTE Z790 EAGLE AX ATC LGA1700 4DDR5 1HDMI 1DP WIFI BT5.3 Z790 EAGLE AX</t>
  </si>
  <si>
    <t>7163</t>
  </si>
  <si>
    <t>889523034460</t>
  </si>
  <si>
    <t>MB-Z790 UD AC</t>
  </si>
  <si>
    <t>Z790 UD AC</t>
  </si>
  <si>
    <t>MB GIGABYTE Z790 UD AC ATX LGA 1700 4DDR5 M.2 PCIE 5.0 USB TIPO C USB 3.2 Z790 UD AC</t>
  </si>
  <si>
    <t>5713</t>
  </si>
  <si>
    <t>740617319859</t>
  </si>
  <si>
    <t>KINGSTON</t>
  </si>
  <si>
    <t>MEMORIA RAM</t>
  </si>
  <si>
    <t>MR-PC</t>
  </si>
  <si>
    <t>KF432C16BB/16</t>
  </si>
  <si>
    <t>MEMORIA RAM DIMM KINGSTON FURY BEAST 16GB DDR4 3200MHZ CL16 NEGRO KF432C16BB 16</t>
  </si>
  <si>
    <t>5776</t>
  </si>
  <si>
    <t>740617319880</t>
  </si>
  <si>
    <t>KF432C16BB1/16</t>
  </si>
  <si>
    <t>MEMORIA RAM DIMM KINGSTON FURY BEAST 16GB DDR4 3200MHZ CL16 NEGRO KF432C16BB1 16</t>
  </si>
  <si>
    <t>5972</t>
  </si>
  <si>
    <t>740617296068</t>
  </si>
  <si>
    <t>KVR32N22S8/8</t>
  </si>
  <si>
    <t>MEMORIA RAM DIMM KINGSTON KVR 8GB DDR4 3200MHZ CL22 NON ECC KVR32N22S8 8</t>
  </si>
  <si>
    <t>6025</t>
  </si>
  <si>
    <t>740617319736</t>
  </si>
  <si>
    <t>KF436C18BB/32</t>
  </si>
  <si>
    <t>MEMORIA RAM DIMM KINGSTON FURY BEAST 32GB DDR4 3600MHZ CL18 NEGRO KF436C18BB 32</t>
  </si>
  <si>
    <t>6203</t>
  </si>
  <si>
    <t>740617324372</t>
  </si>
  <si>
    <t>KF552C40BB-16</t>
  </si>
  <si>
    <t>MEMORIA RAM DIMM KINGSTON FURY BEAST NEGRO 16GB DDR5 5200MHZ CL40  KF552C40BB 16</t>
  </si>
  <si>
    <t>6345</t>
  </si>
  <si>
    <t>740617325713</t>
  </si>
  <si>
    <t>KF556C40BB-16</t>
  </si>
  <si>
    <t>MEMORIA RAM DIMM KINGSTON FURY BEAST NEGRO 16GB DDR5 5600MHZ CL40 KF556C40BB 16</t>
  </si>
  <si>
    <t>6876</t>
  </si>
  <si>
    <t>740617326567</t>
  </si>
  <si>
    <t>KF556C40BB-32</t>
  </si>
  <si>
    <t>MEMORIA RAM DIMM KINGSTON FURY BEAST 32GB DDR5 5600MTS CL40  NEGRO KF556C40BB 32</t>
  </si>
  <si>
    <t>6894</t>
  </si>
  <si>
    <t>740617330403</t>
  </si>
  <si>
    <t>KF432C16BWA/8</t>
  </si>
  <si>
    <t>MEMORIA RAM DIMM KINGSTON FURY BEAST 8GB DDR4 3200MHZ CL16 BLANCO RGB  KF432C16BWA 8</t>
  </si>
  <si>
    <t>6984</t>
  </si>
  <si>
    <t>740617328639</t>
  </si>
  <si>
    <t>KF552C40BBA-16</t>
  </si>
  <si>
    <t>MEMORIA RAM DIMM KINGSTON FURY BEAST NEGRO RGB 16GB DDR5 5200MHZ CL40 KF552C40BBA 16</t>
  </si>
  <si>
    <t>7324</t>
  </si>
  <si>
    <t>740617331486</t>
  </si>
  <si>
    <t>KF568C36RSA-16</t>
  </si>
  <si>
    <t>MEMORIA RAM DIMM KINGSTON FURY RENEGADE RGB XMP 16GB DDR5 6800MTS CL36 KF568C36RSA 16</t>
  </si>
  <si>
    <t>7325</t>
  </si>
  <si>
    <t>740617331509</t>
  </si>
  <si>
    <t>KF568C36RS-16</t>
  </si>
  <si>
    <t>MEMORIA RAM DIMM KINGSTON FURY RENEGADE SILVER XMP 16GB DDR5 6800MTS CL36 KF568C36RS 16</t>
  </si>
  <si>
    <t>7328</t>
  </si>
  <si>
    <t>740617329759</t>
  </si>
  <si>
    <t>KF564C32RSA-16</t>
  </si>
  <si>
    <t>MEMORIA RAM DIMM KINGSTON FURY RENEGADE RGB XMP 16GB DDR5 6400MTS CL32 KF564C32RSA 16</t>
  </si>
  <si>
    <t>7330</t>
  </si>
  <si>
    <t>740617328615</t>
  </si>
  <si>
    <t>KF552C40BBA-8</t>
  </si>
  <si>
    <t>MEMORIA RAM DIMM KINGSTON FURY BEAST RGB XMP 8GB DDR5 5200MTS CL40 KF552C40BBA 8</t>
  </si>
  <si>
    <t>7331</t>
  </si>
  <si>
    <t>740617328622</t>
  </si>
  <si>
    <t>KF552C40BBA-32</t>
  </si>
  <si>
    <t>MEMORIA RAM DIMM KINGSTON FURY BEAST RGB XMP 32GB DDR5 5200MTS CL40 KF552C40BBA 32</t>
  </si>
  <si>
    <t>7332</t>
  </si>
  <si>
    <t>740617325966</t>
  </si>
  <si>
    <t>KF552C40BB-8</t>
  </si>
  <si>
    <t>MEMORIA RAM DIMM KINGSTON FURY BEAST BLACK XMP 8GB DDR5 5200MTS CL40 KF552C40BB 8</t>
  </si>
  <si>
    <t>7525</t>
  </si>
  <si>
    <t>740617333619</t>
  </si>
  <si>
    <t>KF568C36RW-16</t>
  </si>
  <si>
    <t>MEMORIA RAM DIMM KINGSTON FURY RENEGADE BLANCO XMP 16GB DDR5 6800MTS CL36 KF568C36RW 16</t>
  </si>
  <si>
    <t>7527</t>
  </si>
  <si>
    <t>740617333756</t>
  </si>
  <si>
    <t>KF564C32RWA-16</t>
  </si>
  <si>
    <t>MEMORIA RAM DIMM KINGSTON FURY RENEGADE BLANCO RGB XMP 16GB DDR5 6400MTS CL32 KF564C32RWA 16</t>
  </si>
  <si>
    <t>7528</t>
  </si>
  <si>
    <t>740617333596</t>
  </si>
  <si>
    <t>KF568C36RWA-16</t>
  </si>
  <si>
    <t>MEMORIA RAM DIMM KINGSTON FURY RENEGADE BLANCO RGB XMP 16GB DDR5 6800MTS CL36 KF568C36RWA 16</t>
  </si>
  <si>
    <t>7534</t>
  </si>
  <si>
    <t>740617333909</t>
  </si>
  <si>
    <t>KF552C40BWA-32</t>
  </si>
  <si>
    <t>MEMORIA RAM DIMM KINGSTON FURY BEAST BLANCO RGB XMP 32GB DDR5 5200MTS CL40 KF552C40BWA 32</t>
  </si>
  <si>
    <t>7535</t>
  </si>
  <si>
    <t>740617333893</t>
  </si>
  <si>
    <t>KF556C40BWA-32</t>
  </si>
  <si>
    <t>MEMORIA RAM DIMM KINGSTON FURY BEAST BLANCO RGB XMP 32GB DDR5 5600MTS CL40 KF556C40BWA 32</t>
  </si>
  <si>
    <t>7541</t>
  </si>
  <si>
    <t>740617333916</t>
  </si>
  <si>
    <t>KF552C40BWA-16</t>
  </si>
  <si>
    <t>MEMORIA RAM DIMM KINGSTON FURY BEAST BLANCO RGB XMP 16GB DDR5 5200MTS CL40 KF552C40BWA 16</t>
  </si>
  <si>
    <t>7548</t>
  </si>
  <si>
    <t>740617334012</t>
  </si>
  <si>
    <t>KF552C40BW-16</t>
  </si>
  <si>
    <t>MEMORIA RAM DIMM KINGSTON FURY BEAST BLANCO XMP 16GB DDR5 5200MTS CL40 KF552C40BW 16</t>
  </si>
  <si>
    <t>7549</t>
  </si>
  <si>
    <t>740617333992</t>
  </si>
  <si>
    <t>KF556C40BW-16</t>
  </si>
  <si>
    <t>MEMORIA RAM DIMM KINGSTON FURY BEAST BLANCO XMP 16GB DDR5 5600MTS CL40 KF556C40BW 16</t>
  </si>
  <si>
    <t>7552</t>
  </si>
  <si>
    <t>740617333954</t>
  </si>
  <si>
    <t>KF552C40BW-32</t>
  </si>
  <si>
    <t>MEMORIA RAM DIMM KINGSTON FURY BEAST BLANCO XMP 32GB DDR5 5200MTS CL40 KF552C40BW 32</t>
  </si>
  <si>
    <t>7553</t>
  </si>
  <si>
    <t>740617333930</t>
  </si>
  <si>
    <t>KF556C40BW-32</t>
  </si>
  <si>
    <t>MEMORIA RAM DIMM KINGSTON FURY BEAST BLANCO XMP 32GB DDR5 5600MTS CL40 KF556C40BW 32</t>
  </si>
  <si>
    <t>7564</t>
  </si>
  <si>
    <t>740617326543</t>
  </si>
  <si>
    <t>KF552C40BB-32</t>
  </si>
  <si>
    <t>MEMORIA RAM DIMM KINGSTON FURY BEAST NEGRO XMP 32GB DDR5 5200MTS CL40 KF552C40BB 32</t>
  </si>
  <si>
    <t>7566</t>
  </si>
  <si>
    <t>740617328585</t>
  </si>
  <si>
    <t>KF556C40BBA-16</t>
  </si>
  <si>
    <t>MEMORIA RAM DIMM KINGSTON FURY BEAST NEGRO RGB XMP 16GB DDR5 5600MTS CL40 KF556C40BBA 16</t>
  </si>
  <si>
    <t>7567</t>
  </si>
  <si>
    <t>740617328592</t>
  </si>
  <si>
    <t>KF556C40BBA-32</t>
  </si>
  <si>
    <t>MEMORIA RAM DIMM KINGSTON FURY BEAST NEGRO RGB XMP 32GB DDR5 5600MTS CL40 KF556C40BBA 32</t>
  </si>
  <si>
    <t>8136</t>
  </si>
  <si>
    <t>7506215933841</t>
  </si>
  <si>
    <t>ACTECK</t>
  </si>
  <si>
    <t>MONITORES</t>
  </si>
  <si>
    <t>MONITORES NAC</t>
  </si>
  <si>
    <t>AC-933841</t>
  </si>
  <si>
    <t>MONITOR ACTECK 23.8P CAPTIVE VIVID SP240 PANEL PLANO IPS FULL HD 1920X1080 16.9 75HZ AC 933841</t>
  </si>
  <si>
    <t>Pesos</t>
  </si>
  <si>
    <t>8743</t>
  </si>
  <si>
    <t>7506215939409</t>
  </si>
  <si>
    <t>AC-939409</t>
  </si>
  <si>
    <t>MONITOR ACTECK 19.5P CAPTIVE BRITE CB195 PANEL PLANO TN HD 16:10 75HZ 5MS COLOR NEGRO AC 939409</t>
  </si>
  <si>
    <t>8423</t>
  </si>
  <si>
    <t>7506215938273</t>
  </si>
  <si>
    <t>BALAM RUSH</t>
  </si>
  <si>
    <t>BR-938273</t>
  </si>
  <si>
    <t>MONITOR BALAM RUSH CURVO 27P ULTRA EARTH II MGX27C 180HZ FULL HD HDMI DP TIPOC COLOR NEGRO BR 938273</t>
  </si>
  <si>
    <t>8424</t>
  </si>
  <si>
    <t>7506215938297</t>
  </si>
  <si>
    <t>BR-938297</t>
  </si>
  <si>
    <t>MONITOR BALAM RUSH PLANO 27P ULTRA ODYSSEY II MGX27 165HZ FULLHD HDMI DP TIPOC COLOR NEGRO BR 938297</t>
  </si>
  <si>
    <t>8428</t>
  </si>
  <si>
    <t>7506215938280</t>
  </si>
  <si>
    <t>BR-938280</t>
  </si>
  <si>
    <t>MONITOR BALAM RUSH CURVO 27P ULTRA EARTH II MGX27C 180HZ FULLHD HDMI DP TIPOC COLOR BLANCO BR 938280</t>
  </si>
  <si>
    <t>8429</t>
  </si>
  <si>
    <t>7506215938303</t>
  </si>
  <si>
    <t>BR-938303</t>
  </si>
  <si>
    <t>MONITOR BALAM RUSH PLANO 27P ULTRA ODYSSEY II MGX27 165HZ FHD HDMI DP TIPOC COLOR BLANCO BR 938303</t>
  </si>
  <si>
    <t>8616</t>
  </si>
  <si>
    <t>7503028126743</t>
  </si>
  <si>
    <t>STYLOS</t>
  </si>
  <si>
    <t>STPMOT1B</t>
  </si>
  <si>
    <t>MONITOR STYLOS 18.5 STYLOS SMOT1  PLANO LED HD 60HZ 5MS 1XVGA  1XHDMI  VESA NEGRO STPMOT1B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</si>
</sst>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name val="Franklin Gothic Book"/>
      <family val="2"/>
      <scheme val="minor"/>
    </font>
    <font>
      <sz val="11"/>
      <name val="Franklin Gothic Book"/>
      <family val="2"/>
      <scheme val="minor"/>
    </font>
    <font>
      <sz val="8"/>
      <name val="Franklin Gothic Book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ADFF2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44" fontId="4" fillId="0" borderId="1" xfId="0" applyNumberFormat="1" applyFont="1" applyBorder="1"/>
    <xf numFmtId="0" fontId="4" fillId="0" borderId="2" xfId="0" applyFont="1" applyBorder="1"/>
    <xf numFmtId="0" fontId="4" fillId="0" borderId="0" xfId="0" applyFont="1" applyAlignment="1">
      <alignment horizontal="center"/>
    </xf>
    <xf numFmtId="44" fontId="4" fillId="0" borderId="2" xfId="1" applyFont="1" applyFill="1" applyBorder="1"/>
    <xf numFmtId="49" fontId="5" fillId="0" borderId="0" xfId="0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44" fontId="5" fillId="0" borderId="3" xfId="1" applyFont="1" applyBorder="1" applyAlignment="1">
      <alignment horizontal="right" vertical="center"/>
    </xf>
    <xf numFmtId="49" fontId="5" fillId="3" borderId="0" xfId="0" applyNumberFormat="1" applyFont="1" applyFill="1" applyAlignment="1">
      <alignment horizontal="center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44" fontId="5" fillId="3" borderId="3" xfId="1" applyFont="1" applyFill="1" applyBorder="1" applyAlignment="1">
      <alignment horizontal="right" vertical="center"/>
    </xf>
    <xf numFmtId="44" fontId="4" fillId="0" borderId="0" xfId="0" applyNumberFormat="1" applyFont="1"/>
    <xf numFmtId="1" fontId="5" fillId="0" borderId="3" xfId="0" applyNumberFormat="1" applyFont="1" applyBorder="1" applyAlignment="1">
      <alignment horizontal="left" vertical="center"/>
    </xf>
    <xf numFmtId="1" fontId="5" fillId="3" borderId="3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1" fontId="4" fillId="0" borderId="3" xfId="0" applyNumberFormat="1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8624-027C-471D-A5F8-7BAE1618835C}">
  <dimension ref="B1:M156"/>
  <sheetViews>
    <sheetView tabSelected="1" zoomScale="55" zoomScaleNormal="55" workbookViewId="0">
      <selection activeCell="G2" sqref="G2"/>
    </sheetView>
  </sheetViews>
  <sheetFormatPr baseColWidth="10" defaultRowHeight="16.5" x14ac:dyDescent="0.3"/>
  <cols>
    <col min="1" max="1" width="5" style="2" bestFit="1" customWidth="1"/>
    <col min="2" max="2" width="24" style="2" bestFit="1" customWidth="1"/>
    <col min="3" max="3" width="14.21875" style="2" bestFit="1" customWidth="1"/>
    <col min="4" max="4" width="17.77734375" style="28" bestFit="1" customWidth="1"/>
    <col min="5" max="5" width="33.33203125" style="8" bestFit="1" customWidth="1"/>
    <col min="6" max="6" width="29.33203125" style="2" bestFit="1" customWidth="1"/>
    <col min="7" max="7" width="104.77734375" style="2" bestFit="1" customWidth="1"/>
    <col min="8" max="8" width="32.77734375" style="2" bestFit="1" customWidth="1"/>
    <col min="9" max="9" width="32.77734375" style="2" customWidth="1"/>
    <col min="10" max="10" width="12" style="2" customWidth="1"/>
    <col min="11" max="11" width="26.33203125" style="2" bestFit="1" customWidth="1"/>
    <col min="13" max="13" width="22.6640625" style="22" bestFit="1" customWidth="1"/>
    <col min="14" max="16384" width="11.5546875" style="2"/>
  </cols>
  <sheetData>
    <row r="1" spans="2:13" x14ac:dyDescent="0.3">
      <c r="B1" s="1" t="s">
        <v>0</v>
      </c>
      <c r="C1" s="1" t="s">
        <v>1</v>
      </c>
      <c r="D1" s="25" t="s">
        <v>2</v>
      </c>
      <c r="E1" s="1" t="s">
        <v>3</v>
      </c>
      <c r="F1" s="1" t="s">
        <v>135</v>
      </c>
      <c r="G1" s="1" t="s">
        <v>4</v>
      </c>
      <c r="H1" s="1" t="s">
        <v>5</v>
      </c>
      <c r="I1" s="1"/>
      <c r="J1" s="1" t="s">
        <v>136</v>
      </c>
      <c r="K1" s="1" t="s">
        <v>137</v>
      </c>
      <c r="M1" s="1" t="s">
        <v>138</v>
      </c>
    </row>
    <row r="2" spans="2:13" x14ac:dyDescent="0.3">
      <c r="B2" s="3" t="s">
        <v>6</v>
      </c>
      <c r="C2" s="3" t="s">
        <v>7</v>
      </c>
      <c r="D2" s="26" t="s">
        <v>8</v>
      </c>
      <c r="E2" s="3" t="s">
        <v>9</v>
      </c>
      <c r="F2" s="4" t="s">
        <v>10</v>
      </c>
      <c r="G2" s="3" t="s">
        <v>11</v>
      </c>
      <c r="H2" s="3" t="s">
        <v>15</v>
      </c>
      <c r="I2" s="3"/>
      <c r="J2" s="4">
        <v>50</v>
      </c>
      <c r="K2" s="5">
        <v>101.5</v>
      </c>
      <c r="M2" s="6">
        <f t="shared" ref="M2:M47" si="0">K2*1.16*19.5</f>
        <v>2295.9299999999998</v>
      </c>
    </row>
    <row r="3" spans="2:13" x14ac:dyDescent="0.3">
      <c r="B3" s="3" t="s">
        <v>12</v>
      </c>
      <c r="C3" s="3" t="s">
        <v>7</v>
      </c>
      <c r="D3" s="26" t="s">
        <v>13</v>
      </c>
      <c r="E3" s="3" t="s">
        <v>9</v>
      </c>
      <c r="F3" s="4" t="s">
        <v>10</v>
      </c>
      <c r="G3" s="3" t="s">
        <v>14</v>
      </c>
      <c r="H3" s="3" t="s">
        <v>15</v>
      </c>
      <c r="I3" s="3"/>
      <c r="J3" s="4">
        <v>2</v>
      </c>
      <c r="K3" s="5">
        <v>77.5</v>
      </c>
      <c r="M3" s="6">
        <f t="shared" si="0"/>
        <v>1753.0499999999997</v>
      </c>
    </row>
    <row r="4" spans="2:13" x14ac:dyDescent="0.3">
      <c r="B4" s="3" t="s">
        <v>16</v>
      </c>
      <c r="C4" s="3" t="s">
        <v>7</v>
      </c>
      <c r="D4" s="26" t="s">
        <v>17</v>
      </c>
      <c r="E4" s="3" t="s">
        <v>9</v>
      </c>
      <c r="F4" s="4" t="s">
        <v>10</v>
      </c>
      <c r="G4" s="3" t="s">
        <v>18</v>
      </c>
      <c r="H4" s="3" t="s">
        <v>15</v>
      </c>
      <c r="I4" s="3"/>
      <c r="J4" s="4">
        <v>2</v>
      </c>
      <c r="K4" s="5">
        <v>47.98</v>
      </c>
      <c r="M4" s="6">
        <f t="shared" si="0"/>
        <v>1085.3075999999999</v>
      </c>
    </row>
    <row r="5" spans="2:13" x14ac:dyDescent="0.3">
      <c r="B5" s="3" t="s">
        <v>19</v>
      </c>
      <c r="C5" s="3" t="s">
        <v>7</v>
      </c>
      <c r="D5" s="26" t="s">
        <v>20</v>
      </c>
      <c r="E5" s="3" t="s">
        <v>21</v>
      </c>
      <c r="F5" s="4" t="s">
        <v>10</v>
      </c>
      <c r="G5" s="3" t="s">
        <v>22</v>
      </c>
      <c r="H5" s="3" t="s">
        <v>15</v>
      </c>
      <c r="I5" s="3"/>
      <c r="J5" s="4">
        <v>2</v>
      </c>
      <c r="K5" s="5">
        <v>291</v>
      </c>
      <c r="M5" s="6">
        <f t="shared" si="0"/>
        <v>6582.42</v>
      </c>
    </row>
    <row r="6" spans="2:13" x14ac:dyDescent="0.3">
      <c r="B6" s="3" t="s">
        <v>23</v>
      </c>
      <c r="C6" s="3" t="s">
        <v>7</v>
      </c>
      <c r="D6" s="26" t="s">
        <v>24</v>
      </c>
      <c r="E6" s="3" t="s">
        <v>21</v>
      </c>
      <c r="F6" s="4" t="s">
        <v>10</v>
      </c>
      <c r="G6" s="3" t="s">
        <v>25</v>
      </c>
      <c r="H6" s="3" t="s">
        <v>15</v>
      </c>
      <c r="I6" s="3"/>
      <c r="J6" s="4">
        <v>2</v>
      </c>
      <c r="K6" s="5">
        <v>278.45999999999998</v>
      </c>
      <c r="M6" s="6">
        <f t="shared" si="0"/>
        <v>6298.7651999999989</v>
      </c>
    </row>
    <row r="7" spans="2:13" x14ac:dyDescent="0.3">
      <c r="B7" s="3" t="s">
        <v>26</v>
      </c>
      <c r="C7" s="3" t="s">
        <v>7</v>
      </c>
      <c r="D7" s="26" t="s">
        <v>27</v>
      </c>
      <c r="E7" s="3" t="s">
        <v>21</v>
      </c>
      <c r="F7" s="4" t="s">
        <v>10</v>
      </c>
      <c r="G7" s="3" t="s">
        <v>28</v>
      </c>
      <c r="H7" s="3" t="s">
        <v>15</v>
      </c>
      <c r="I7" s="3"/>
      <c r="J7" s="4">
        <v>2</v>
      </c>
      <c r="K7" s="5">
        <v>263</v>
      </c>
      <c r="M7" s="6">
        <f t="shared" si="0"/>
        <v>5949.0599999999995</v>
      </c>
    </row>
    <row r="8" spans="2:13" x14ac:dyDescent="0.3">
      <c r="B8" s="3" t="s">
        <v>29</v>
      </c>
      <c r="C8" s="3" t="s">
        <v>7</v>
      </c>
      <c r="D8" s="26" t="s">
        <v>30</v>
      </c>
      <c r="E8" s="3" t="s">
        <v>21</v>
      </c>
      <c r="F8" s="4" t="s">
        <v>10</v>
      </c>
      <c r="G8" s="3" t="s">
        <v>31</v>
      </c>
      <c r="H8" s="3" t="s">
        <v>15</v>
      </c>
      <c r="I8" s="3"/>
      <c r="J8" s="4">
        <v>2</v>
      </c>
      <c r="K8" s="5">
        <v>255</v>
      </c>
      <c r="M8" s="6">
        <f t="shared" si="0"/>
        <v>5768.0999999999995</v>
      </c>
    </row>
    <row r="9" spans="2:13" x14ac:dyDescent="0.3">
      <c r="B9" s="3" t="s">
        <v>32</v>
      </c>
      <c r="C9" s="3" t="s">
        <v>7</v>
      </c>
      <c r="D9" s="26" t="s">
        <v>33</v>
      </c>
      <c r="E9" s="3" t="s">
        <v>21</v>
      </c>
      <c r="F9" s="4" t="s">
        <v>10</v>
      </c>
      <c r="G9" s="3" t="s">
        <v>34</v>
      </c>
      <c r="H9" s="3" t="s">
        <v>15</v>
      </c>
      <c r="I9" s="3"/>
      <c r="J9" s="4">
        <v>2</v>
      </c>
      <c r="K9" s="5">
        <v>181.2</v>
      </c>
      <c r="M9" s="6">
        <f t="shared" si="0"/>
        <v>4098.7439999999997</v>
      </c>
    </row>
    <row r="10" spans="2:13" x14ac:dyDescent="0.3">
      <c r="B10" s="3" t="s">
        <v>35</v>
      </c>
      <c r="C10" s="3" t="s">
        <v>7</v>
      </c>
      <c r="D10" s="26" t="s">
        <v>36</v>
      </c>
      <c r="E10" s="3" t="s">
        <v>9</v>
      </c>
      <c r="F10" s="4" t="s">
        <v>10</v>
      </c>
      <c r="G10" s="3" t="s">
        <v>37</v>
      </c>
      <c r="H10" s="3" t="s">
        <v>15</v>
      </c>
      <c r="I10" s="3"/>
      <c r="J10" s="4">
        <v>2</v>
      </c>
      <c r="K10" s="5">
        <v>53.97</v>
      </c>
      <c r="M10" s="6">
        <f t="shared" si="0"/>
        <v>1220.8013999999998</v>
      </c>
    </row>
    <row r="11" spans="2:13" x14ac:dyDescent="0.3">
      <c r="B11" s="3" t="s">
        <v>38</v>
      </c>
      <c r="C11" s="3" t="s">
        <v>7</v>
      </c>
      <c r="D11" s="26" t="s">
        <v>39</v>
      </c>
      <c r="E11" s="3" t="s">
        <v>9</v>
      </c>
      <c r="F11" s="4" t="s">
        <v>10</v>
      </c>
      <c r="G11" s="3" t="s">
        <v>40</v>
      </c>
      <c r="H11" s="3" t="s">
        <v>15</v>
      </c>
      <c r="I11" s="3"/>
      <c r="J11" s="4">
        <v>2</v>
      </c>
      <c r="K11" s="5">
        <v>106</v>
      </c>
      <c r="M11" s="6">
        <f t="shared" si="0"/>
        <v>2397.7199999999998</v>
      </c>
    </row>
    <row r="12" spans="2:13" ht="15" customHeight="1" x14ac:dyDescent="0.3">
      <c r="B12" s="3" t="s">
        <v>41</v>
      </c>
      <c r="C12" s="3" t="s">
        <v>7</v>
      </c>
      <c r="D12" s="26" t="s">
        <v>42</v>
      </c>
      <c r="E12" s="3" t="s">
        <v>21</v>
      </c>
      <c r="F12" s="4" t="s">
        <v>10</v>
      </c>
      <c r="G12" s="3" t="s">
        <v>43</v>
      </c>
      <c r="H12" s="3" t="s">
        <v>15</v>
      </c>
      <c r="I12" s="3"/>
      <c r="J12" s="4">
        <v>2</v>
      </c>
      <c r="K12" s="5">
        <v>192</v>
      </c>
      <c r="M12" s="6">
        <f t="shared" si="0"/>
        <v>4343.0399999999991</v>
      </c>
    </row>
    <row r="13" spans="2:13" x14ac:dyDescent="0.3">
      <c r="B13" s="3" t="s">
        <v>44</v>
      </c>
      <c r="C13" s="3" t="s">
        <v>7</v>
      </c>
      <c r="D13" s="26" t="s">
        <v>45</v>
      </c>
      <c r="E13" s="3" t="s">
        <v>21</v>
      </c>
      <c r="F13" s="4" t="s">
        <v>10</v>
      </c>
      <c r="G13" s="3" t="s">
        <v>46</v>
      </c>
      <c r="H13" s="3" t="s">
        <v>15</v>
      </c>
      <c r="I13" s="3"/>
      <c r="J13" s="4">
        <v>1</v>
      </c>
      <c r="K13" s="5">
        <v>144.58000000000001</v>
      </c>
      <c r="M13" s="6">
        <f t="shared" si="0"/>
        <v>3270.3996000000002</v>
      </c>
    </row>
    <row r="14" spans="2:13" x14ac:dyDescent="0.3">
      <c r="B14" s="3" t="s">
        <v>47</v>
      </c>
      <c r="C14" s="3" t="s">
        <v>7</v>
      </c>
      <c r="D14" s="26" t="s">
        <v>48</v>
      </c>
      <c r="E14" s="3" t="s">
        <v>21</v>
      </c>
      <c r="F14" s="4" t="s">
        <v>10</v>
      </c>
      <c r="G14" s="3" t="s">
        <v>49</v>
      </c>
      <c r="H14" s="3" t="s">
        <v>15</v>
      </c>
      <c r="I14" s="3"/>
      <c r="J14" s="4">
        <v>1</v>
      </c>
      <c r="K14" s="5">
        <v>517</v>
      </c>
      <c r="M14" s="6">
        <f t="shared" si="0"/>
        <v>11694.539999999999</v>
      </c>
    </row>
    <row r="15" spans="2:13" x14ac:dyDescent="0.3">
      <c r="B15" s="3" t="s">
        <v>50</v>
      </c>
      <c r="C15" s="3" t="s">
        <v>7</v>
      </c>
      <c r="D15" s="26" t="s">
        <v>51</v>
      </c>
      <c r="E15" s="3" t="s">
        <v>21</v>
      </c>
      <c r="F15" s="4" t="s">
        <v>10</v>
      </c>
      <c r="G15" s="3" t="s">
        <v>52</v>
      </c>
      <c r="H15" s="3" t="s">
        <v>15</v>
      </c>
      <c r="I15" s="3"/>
      <c r="J15" s="4">
        <v>2</v>
      </c>
      <c r="K15" s="5">
        <v>203</v>
      </c>
      <c r="M15" s="6">
        <f t="shared" si="0"/>
        <v>4591.8599999999997</v>
      </c>
    </row>
    <row r="16" spans="2:13" x14ac:dyDescent="0.3">
      <c r="B16" s="3" t="s">
        <v>53</v>
      </c>
      <c r="C16" s="3" t="s">
        <v>7</v>
      </c>
      <c r="D16" s="26" t="s">
        <v>54</v>
      </c>
      <c r="E16" s="3" t="s">
        <v>21</v>
      </c>
      <c r="F16" s="4" t="s">
        <v>10</v>
      </c>
      <c r="G16" s="3" t="s">
        <v>55</v>
      </c>
      <c r="H16" s="3" t="s">
        <v>15</v>
      </c>
      <c r="I16" s="3"/>
      <c r="J16" s="4">
        <v>2</v>
      </c>
      <c r="K16" s="5">
        <v>114</v>
      </c>
      <c r="M16" s="6">
        <f t="shared" si="0"/>
        <v>2578.6799999999998</v>
      </c>
    </row>
    <row r="17" spans="2:13" x14ac:dyDescent="0.3">
      <c r="B17" s="3" t="s">
        <v>56</v>
      </c>
      <c r="C17" s="3" t="s">
        <v>7</v>
      </c>
      <c r="D17" s="26" t="s">
        <v>57</v>
      </c>
      <c r="E17" s="3" t="s">
        <v>9</v>
      </c>
      <c r="F17" s="4" t="s">
        <v>10</v>
      </c>
      <c r="G17" s="3" t="s">
        <v>58</v>
      </c>
      <c r="H17" s="3" t="s">
        <v>15</v>
      </c>
      <c r="I17" s="3"/>
      <c r="J17" s="4">
        <v>5</v>
      </c>
      <c r="K17" s="5">
        <v>53</v>
      </c>
      <c r="M17" s="6">
        <f t="shared" si="0"/>
        <v>1198.8599999999999</v>
      </c>
    </row>
    <row r="18" spans="2:13" x14ac:dyDescent="0.3">
      <c r="B18" s="3" t="s">
        <v>59</v>
      </c>
      <c r="C18" s="3" t="s">
        <v>60</v>
      </c>
      <c r="D18" s="26" t="s">
        <v>61</v>
      </c>
      <c r="E18" s="3" t="s">
        <v>62</v>
      </c>
      <c r="F18" s="4" t="s">
        <v>10</v>
      </c>
      <c r="G18" s="3" t="s">
        <v>63</v>
      </c>
      <c r="H18" s="3" t="s">
        <v>15</v>
      </c>
      <c r="I18" s="3"/>
      <c r="J18" s="4">
        <v>3</v>
      </c>
      <c r="K18" s="5">
        <v>77.400000000000006</v>
      </c>
      <c r="M18" s="6">
        <f t="shared" si="0"/>
        <v>1750.788</v>
      </c>
    </row>
    <row r="19" spans="2:13" x14ac:dyDescent="0.3">
      <c r="B19" s="3" t="s">
        <v>64</v>
      </c>
      <c r="C19" s="3" t="s">
        <v>60</v>
      </c>
      <c r="D19" s="26" t="s">
        <v>65</v>
      </c>
      <c r="E19" s="3" t="s">
        <v>62</v>
      </c>
      <c r="F19" s="4" t="s">
        <v>10</v>
      </c>
      <c r="G19" s="3" t="s">
        <v>66</v>
      </c>
      <c r="H19" s="3" t="s">
        <v>15</v>
      </c>
      <c r="I19" s="3"/>
      <c r="J19" s="4">
        <v>3</v>
      </c>
      <c r="K19" s="5">
        <v>77.400000000000006</v>
      </c>
      <c r="M19" s="6">
        <f t="shared" si="0"/>
        <v>1750.788</v>
      </c>
    </row>
    <row r="20" spans="2:13" x14ac:dyDescent="0.3">
      <c r="B20" s="3" t="s">
        <v>67</v>
      </c>
      <c r="C20" s="3" t="s">
        <v>60</v>
      </c>
      <c r="D20" s="26" t="s">
        <v>68</v>
      </c>
      <c r="E20" s="3" t="s">
        <v>62</v>
      </c>
      <c r="F20" s="4" t="s">
        <v>10</v>
      </c>
      <c r="G20" s="3" t="s">
        <v>69</v>
      </c>
      <c r="H20" s="3" t="s">
        <v>15</v>
      </c>
      <c r="I20" s="3"/>
      <c r="J20" s="4">
        <v>2</v>
      </c>
      <c r="K20" s="5">
        <v>108.2</v>
      </c>
      <c r="M20" s="6">
        <f t="shared" si="0"/>
        <v>2447.4839999999999</v>
      </c>
    </row>
    <row r="21" spans="2:13" x14ac:dyDescent="0.3">
      <c r="B21" s="3" t="s">
        <v>70</v>
      </c>
      <c r="C21" s="3" t="s">
        <v>60</v>
      </c>
      <c r="D21" s="26" t="s">
        <v>71</v>
      </c>
      <c r="E21" s="3" t="s">
        <v>62</v>
      </c>
      <c r="F21" s="4" t="s">
        <v>10</v>
      </c>
      <c r="G21" s="3" t="s">
        <v>72</v>
      </c>
      <c r="H21" s="3" t="s">
        <v>15</v>
      </c>
      <c r="I21" s="3"/>
      <c r="J21" s="4">
        <v>1</v>
      </c>
      <c r="K21" s="5">
        <v>162</v>
      </c>
      <c r="M21" s="6">
        <f t="shared" si="0"/>
        <v>3664.4399999999996</v>
      </c>
    </row>
    <row r="22" spans="2:13" x14ac:dyDescent="0.3">
      <c r="B22" s="3" t="s">
        <v>73</v>
      </c>
      <c r="C22" s="3" t="s">
        <v>60</v>
      </c>
      <c r="D22" s="26" t="s">
        <v>74</v>
      </c>
      <c r="E22" s="3" t="s">
        <v>62</v>
      </c>
      <c r="F22" s="4" t="s">
        <v>10</v>
      </c>
      <c r="G22" s="3" t="s">
        <v>75</v>
      </c>
      <c r="H22" s="3" t="s">
        <v>15</v>
      </c>
      <c r="I22" s="3"/>
      <c r="J22" s="4">
        <v>2</v>
      </c>
      <c r="K22" s="5">
        <v>48.4</v>
      </c>
      <c r="M22" s="6">
        <f t="shared" si="0"/>
        <v>1094.8079999999998</v>
      </c>
    </row>
    <row r="23" spans="2:13" x14ac:dyDescent="0.3">
      <c r="B23" s="3" t="s">
        <v>76</v>
      </c>
      <c r="C23" s="3" t="s">
        <v>60</v>
      </c>
      <c r="D23" s="26" t="s">
        <v>77</v>
      </c>
      <c r="E23" s="3" t="s">
        <v>62</v>
      </c>
      <c r="F23" s="4" t="s">
        <v>10</v>
      </c>
      <c r="G23" s="3" t="s">
        <v>78</v>
      </c>
      <c r="H23" s="3" t="s">
        <v>15</v>
      </c>
      <c r="I23" s="3"/>
      <c r="J23" s="4">
        <v>2</v>
      </c>
      <c r="K23" s="5">
        <v>175.1</v>
      </c>
      <c r="M23" s="6">
        <f t="shared" si="0"/>
        <v>3960.7619999999997</v>
      </c>
    </row>
    <row r="24" spans="2:13" x14ac:dyDescent="0.3">
      <c r="B24" s="3" t="s">
        <v>79</v>
      </c>
      <c r="C24" s="3" t="s">
        <v>60</v>
      </c>
      <c r="D24" s="26" t="s">
        <v>80</v>
      </c>
      <c r="E24" s="3" t="s">
        <v>81</v>
      </c>
      <c r="F24" s="4" t="s">
        <v>10</v>
      </c>
      <c r="G24" s="3" t="s">
        <v>82</v>
      </c>
      <c r="H24" s="3" t="s">
        <v>15</v>
      </c>
      <c r="I24" s="3"/>
      <c r="J24" s="4">
        <v>4</v>
      </c>
      <c r="K24" s="5">
        <v>95.1</v>
      </c>
      <c r="M24" s="6">
        <f t="shared" si="0"/>
        <v>2151.1619999999998</v>
      </c>
    </row>
    <row r="25" spans="2:13" x14ac:dyDescent="0.3">
      <c r="B25" s="3" t="s">
        <v>83</v>
      </c>
      <c r="C25" s="3" t="s">
        <v>60</v>
      </c>
      <c r="D25" s="26" t="s">
        <v>84</v>
      </c>
      <c r="E25" s="3" t="s">
        <v>81</v>
      </c>
      <c r="F25" s="4" t="s">
        <v>10</v>
      </c>
      <c r="G25" s="3" t="s">
        <v>85</v>
      </c>
      <c r="H25" s="3" t="s">
        <v>15</v>
      </c>
      <c r="I25" s="3"/>
      <c r="J25" s="4">
        <v>8</v>
      </c>
      <c r="K25" s="5">
        <v>121.4</v>
      </c>
      <c r="M25" s="6">
        <f t="shared" si="0"/>
        <v>2746.0679999999998</v>
      </c>
    </row>
    <row r="26" spans="2:13" x14ac:dyDescent="0.3">
      <c r="B26" s="3" t="s">
        <v>86</v>
      </c>
      <c r="C26" s="3" t="s">
        <v>60</v>
      </c>
      <c r="D26" s="26" t="s">
        <v>87</v>
      </c>
      <c r="E26" s="3" t="s">
        <v>81</v>
      </c>
      <c r="F26" s="4" t="s">
        <v>10</v>
      </c>
      <c r="G26" s="3" t="s">
        <v>88</v>
      </c>
      <c r="H26" s="3" t="s">
        <v>15</v>
      </c>
      <c r="I26" s="3"/>
      <c r="J26" s="4">
        <v>1</v>
      </c>
      <c r="K26" s="5">
        <v>160.85</v>
      </c>
      <c r="M26" s="6">
        <f t="shared" si="0"/>
        <v>3638.4269999999997</v>
      </c>
    </row>
    <row r="27" spans="2:13" x14ac:dyDescent="0.3">
      <c r="B27" s="3" t="s">
        <v>89</v>
      </c>
      <c r="C27" s="3" t="s">
        <v>60</v>
      </c>
      <c r="D27" s="26" t="s">
        <v>90</v>
      </c>
      <c r="E27" s="3" t="s">
        <v>81</v>
      </c>
      <c r="F27" s="4" t="s">
        <v>10</v>
      </c>
      <c r="G27" s="3" t="s">
        <v>91</v>
      </c>
      <c r="H27" s="3" t="s">
        <v>15</v>
      </c>
      <c r="I27" s="3"/>
      <c r="J27" s="4">
        <v>1</v>
      </c>
      <c r="K27" s="5">
        <v>138.25</v>
      </c>
      <c r="M27" s="6">
        <f t="shared" si="0"/>
        <v>3127.2149999999997</v>
      </c>
    </row>
    <row r="28" spans="2:13" x14ac:dyDescent="0.3">
      <c r="B28" s="3" t="s">
        <v>92</v>
      </c>
      <c r="C28" s="3" t="s">
        <v>60</v>
      </c>
      <c r="D28" s="26" t="s">
        <v>93</v>
      </c>
      <c r="E28" s="3" t="s">
        <v>81</v>
      </c>
      <c r="F28" s="4" t="s">
        <v>10</v>
      </c>
      <c r="G28" s="3" t="s">
        <v>94</v>
      </c>
      <c r="H28" s="3" t="s">
        <v>15</v>
      </c>
      <c r="I28" s="3"/>
      <c r="J28" s="4">
        <v>1</v>
      </c>
      <c r="K28" s="5">
        <v>332.45</v>
      </c>
      <c r="M28" s="6">
        <f t="shared" si="0"/>
        <v>7520.0189999999984</v>
      </c>
    </row>
    <row r="29" spans="2:13" x14ac:dyDescent="0.3">
      <c r="B29" s="3" t="s">
        <v>95</v>
      </c>
      <c r="C29" s="3" t="s">
        <v>60</v>
      </c>
      <c r="D29" s="26" t="s">
        <v>96</v>
      </c>
      <c r="E29" s="3" t="s">
        <v>81</v>
      </c>
      <c r="F29" s="4" t="s">
        <v>10</v>
      </c>
      <c r="G29" s="3" t="s">
        <v>97</v>
      </c>
      <c r="H29" s="3" t="s">
        <v>15</v>
      </c>
      <c r="I29" s="3"/>
      <c r="J29" s="4">
        <v>1</v>
      </c>
      <c r="K29" s="5">
        <v>326</v>
      </c>
      <c r="M29" s="6">
        <f t="shared" si="0"/>
        <v>7374.119999999999</v>
      </c>
    </row>
    <row r="30" spans="2:13" x14ac:dyDescent="0.3">
      <c r="B30" s="3" t="s">
        <v>98</v>
      </c>
      <c r="C30" s="3" t="s">
        <v>60</v>
      </c>
      <c r="D30" s="26" t="s">
        <v>99</v>
      </c>
      <c r="E30" s="3" t="s">
        <v>81</v>
      </c>
      <c r="F30" s="4" t="s">
        <v>10</v>
      </c>
      <c r="G30" s="3" t="s">
        <v>100</v>
      </c>
      <c r="H30" s="3" t="s">
        <v>15</v>
      </c>
      <c r="I30" s="3"/>
      <c r="J30" s="4">
        <v>1</v>
      </c>
      <c r="K30" s="5">
        <v>300.8</v>
      </c>
      <c r="M30" s="6">
        <f t="shared" si="0"/>
        <v>6804.0959999999995</v>
      </c>
    </row>
    <row r="31" spans="2:13" x14ac:dyDescent="0.3">
      <c r="B31" s="3" t="s">
        <v>101</v>
      </c>
      <c r="C31" s="3" t="s">
        <v>60</v>
      </c>
      <c r="D31" s="26" t="s">
        <v>102</v>
      </c>
      <c r="E31" s="3" t="s">
        <v>81</v>
      </c>
      <c r="F31" s="4" t="s">
        <v>10</v>
      </c>
      <c r="G31" s="3" t="s">
        <v>103</v>
      </c>
      <c r="H31" s="3" t="s">
        <v>15</v>
      </c>
      <c r="I31" s="3"/>
      <c r="J31" s="4">
        <v>2</v>
      </c>
      <c r="K31" s="5">
        <v>134.88999999999999</v>
      </c>
      <c r="M31" s="6">
        <f t="shared" si="0"/>
        <v>3051.2117999999991</v>
      </c>
    </row>
    <row r="32" spans="2:13" x14ac:dyDescent="0.3">
      <c r="B32" s="3" t="s">
        <v>104</v>
      </c>
      <c r="C32" s="3" t="s">
        <v>60</v>
      </c>
      <c r="D32" s="26" t="s">
        <v>105</v>
      </c>
      <c r="E32" s="3" t="s">
        <v>81</v>
      </c>
      <c r="F32" s="4" t="s">
        <v>10</v>
      </c>
      <c r="G32" s="3" t="s">
        <v>106</v>
      </c>
      <c r="H32" s="3" t="s">
        <v>15</v>
      </c>
      <c r="I32" s="3"/>
      <c r="J32" s="4">
        <v>2</v>
      </c>
      <c r="K32" s="5">
        <v>99.85</v>
      </c>
      <c r="M32" s="6">
        <f t="shared" si="0"/>
        <v>2258.6069999999995</v>
      </c>
    </row>
    <row r="33" spans="2:13" x14ac:dyDescent="0.3">
      <c r="B33" s="3" t="s">
        <v>107</v>
      </c>
      <c r="C33" s="3" t="s">
        <v>60</v>
      </c>
      <c r="D33" s="26" t="s">
        <v>108</v>
      </c>
      <c r="E33" s="3" t="s">
        <v>81</v>
      </c>
      <c r="F33" s="4" t="s">
        <v>10</v>
      </c>
      <c r="G33" s="3" t="s">
        <v>109</v>
      </c>
      <c r="H33" s="3" t="s">
        <v>15</v>
      </c>
      <c r="I33" s="3"/>
      <c r="J33" s="4">
        <v>2</v>
      </c>
      <c r="K33" s="5">
        <v>72.75</v>
      </c>
      <c r="M33" s="6">
        <f t="shared" si="0"/>
        <v>1645.605</v>
      </c>
    </row>
    <row r="34" spans="2:13" x14ac:dyDescent="0.3">
      <c r="B34" s="3" t="s">
        <v>110</v>
      </c>
      <c r="C34" s="3" t="s">
        <v>60</v>
      </c>
      <c r="D34" s="26" t="s">
        <v>111</v>
      </c>
      <c r="E34" s="3" t="s">
        <v>81</v>
      </c>
      <c r="F34" s="4" t="s">
        <v>10</v>
      </c>
      <c r="G34" s="3" t="s">
        <v>112</v>
      </c>
      <c r="H34" s="3" t="s">
        <v>15</v>
      </c>
      <c r="I34" s="3"/>
      <c r="J34" s="4">
        <v>2</v>
      </c>
      <c r="K34" s="5">
        <v>140.13999999999999</v>
      </c>
      <c r="M34" s="6">
        <f t="shared" si="0"/>
        <v>3169.9667999999992</v>
      </c>
    </row>
    <row r="35" spans="2:13" x14ac:dyDescent="0.3">
      <c r="B35" s="3" t="s">
        <v>113</v>
      </c>
      <c r="C35" s="3" t="s">
        <v>60</v>
      </c>
      <c r="D35" s="26" t="s">
        <v>114</v>
      </c>
      <c r="E35" s="3" t="s">
        <v>81</v>
      </c>
      <c r="F35" s="4" t="s">
        <v>10</v>
      </c>
      <c r="G35" s="3" t="s">
        <v>115</v>
      </c>
      <c r="H35" s="3" t="s">
        <v>15</v>
      </c>
      <c r="I35" s="3"/>
      <c r="J35" s="4">
        <v>1</v>
      </c>
      <c r="K35" s="5">
        <v>287.60000000000002</v>
      </c>
      <c r="M35" s="6">
        <f t="shared" si="0"/>
        <v>6505.5119999999997</v>
      </c>
    </row>
    <row r="36" spans="2:13" x14ac:dyDescent="0.3">
      <c r="B36" s="3" t="s">
        <v>116</v>
      </c>
      <c r="C36" s="3" t="s">
        <v>60</v>
      </c>
      <c r="D36" s="26" t="s">
        <v>117</v>
      </c>
      <c r="E36" s="3" t="s">
        <v>81</v>
      </c>
      <c r="F36" s="4" t="s">
        <v>10</v>
      </c>
      <c r="G36" s="3" t="s">
        <v>118</v>
      </c>
      <c r="H36" s="3" t="s">
        <v>15</v>
      </c>
      <c r="I36" s="3"/>
      <c r="J36" s="4">
        <v>2</v>
      </c>
      <c r="K36" s="5">
        <v>487.25</v>
      </c>
      <c r="M36" s="6">
        <f t="shared" si="0"/>
        <v>11021.594999999999</v>
      </c>
    </row>
    <row r="37" spans="2:13" x14ac:dyDescent="0.3">
      <c r="B37" s="3" t="s">
        <v>119</v>
      </c>
      <c r="C37" s="3" t="s">
        <v>60</v>
      </c>
      <c r="D37" s="26" t="s">
        <v>120</v>
      </c>
      <c r="E37" s="3" t="s">
        <v>81</v>
      </c>
      <c r="F37" s="4" t="s">
        <v>10</v>
      </c>
      <c r="G37" s="3" t="s">
        <v>121</v>
      </c>
      <c r="H37" s="3" t="s">
        <v>15</v>
      </c>
      <c r="I37" s="3"/>
      <c r="J37" s="4">
        <v>1</v>
      </c>
      <c r="K37" s="5">
        <v>372.05</v>
      </c>
      <c r="M37" s="6">
        <f t="shared" si="0"/>
        <v>8415.7709999999988</v>
      </c>
    </row>
    <row r="38" spans="2:13" x14ac:dyDescent="0.3">
      <c r="B38" s="3" t="s">
        <v>122</v>
      </c>
      <c r="C38" s="3" t="s">
        <v>60</v>
      </c>
      <c r="D38" s="26" t="s">
        <v>123</v>
      </c>
      <c r="E38" s="3" t="s">
        <v>124</v>
      </c>
      <c r="F38" s="4" t="s">
        <v>10</v>
      </c>
      <c r="G38" s="3" t="s">
        <v>125</v>
      </c>
      <c r="H38" s="3" t="s">
        <v>15</v>
      </c>
      <c r="I38" s="3"/>
      <c r="J38" s="4">
        <v>1</v>
      </c>
      <c r="K38" s="5">
        <v>262.5</v>
      </c>
      <c r="M38" s="6">
        <f t="shared" si="0"/>
        <v>5937.75</v>
      </c>
    </row>
    <row r="39" spans="2:13" x14ac:dyDescent="0.3">
      <c r="B39" s="3" t="s">
        <v>126</v>
      </c>
      <c r="C39" s="3" t="s">
        <v>60</v>
      </c>
      <c r="D39" s="26" t="s">
        <v>127</v>
      </c>
      <c r="E39" s="3" t="s">
        <v>124</v>
      </c>
      <c r="F39" s="4" t="s">
        <v>10</v>
      </c>
      <c r="G39" s="3" t="s">
        <v>128</v>
      </c>
      <c r="H39" s="3" t="s">
        <v>15</v>
      </c>
      <c r="I39" s="3"/>
      <c r="J39" s="4">
        <v>1</v>
      </c>
      <c r="K39" s="5">
        <v>248.85</v>
      </c>
      <c r="M39" s="6">
        <f t="shared" si="0"/>
        <v>5628.9870000000001</v>
      </c>
    </row>
    <row r="40" spans="2:13" x14ac:dyDescent="0.3">
      <c r="B40" s="3" t="s">
        <v>129</v>
      </c>
      <c r="C40" s="3" t="s">
        <v>60</v>
      </c>
      <c r="D40" s="26" t="s">
        <v>130</v>
      </c>
      <c r="E40" s="3" t="s">
        <v>124</v>
      </c>
      <c r="F40" s="4" t="s">
        <v>10</v>
      </c>
      <c r="G40" s="3" t="s">
        <v>131</v>
      </c>
      <c r="H40" s="3" t="s">
        <v>15</v>
      </c>
      <c r="I40" s="3"/>
      <c r="J40" s="4">
        <v>1</v>
      </c>
      <c r="K40" s="5">
        <v>296.39999999999998</v>
      </c>
      <c r="M40" s="6">
        <f t="shared" si="0"/>
        <v>6704.5679999999993</v>
      </c>
    </row>
    <row r="41" spans="2:13" x14ac:dyDescent="0.3">
      <c r="B41" s="3" t="s">
        <v>132</v>
      </c>
      <c r="C41" s="3" t="s">
        <v>60</v>
      </c>
      <c r="D41" s="26" t="s">
        <v>133</v>
      </c>
      <c r="E41" s="3" t="s">
        <v>124</v>
      </c>
      <c r="F41" s="4" t="s">
        <v>10</v>
      </c>
      <c r="G41" s="3" t="s">
        <v>134</v>
      </c>
      <c r="H41" s="3" t="s">
        <v>15</v>
      </c>
      <c r="I41" s="3"/>
      <c r="J41" s="4">
        <v>1</v>
      </c>
      <c r="K41" s="5">
        <v>326.7</v>
      </c>
      <c r="M41" s="6">
        <f t="shared" si="0"/>
        <v>7389.9539999999997</v>
      </c>
    </row>
    <row r="42" spans="2:13" x14ac:dyDescent="0.3">
      <c r="B42" s="7" t="s">
        <v>152</v>
      </c>
      <c r="D42" s="27" t="s">
        <v>140</v>
      </c>
      <c r="E42" s="7" t="s">
        <v>139</v>
      </c>
      <c r="F42" s="8"/>
      <c r="G42" s="2" t="s">
        <v>146</v>
      </c>
      <c r="J42" s="8">
        <v>10</v>
      </c>
      <c r="K42" s="9">
        <v>400</v>
      </c>
      <c r="M42" s="6">
        <f t="shared" si="0"/>
        <v>9047.9999999999982</v>
      </c>
    </row>
    <row r="43" spans="2:13" x14ac:dyDescent="0.3">
      <c r="B43" s="7" t="s">
        <v>153</v>
      </c>
      <c r="D43" s="27" t="s">
        <v>141</v>
      </c>
      <c r="E43" s="7" t="s">
        <v>139</v>
      </c>
      <c r="F43" s="8"/>
      <c r="G43" s="2" t="s">
        <v>147</v>
      </c>
      <c r="J43" s="8">
        <v>10</v>
      </c>
      <c r="K43" s="9">
        <v>401</v>
      </c>
      <c r="M43" s="6">
        <f t="shared" si="0"/>
        <v>9070.619999999999</v>
      </c>
    </row>
    <row r="44" spans="2:13" x14ac:dyDescent="0.3">
      <c r="B44" s="7" t="s">
        <v>154</v>
      </c>
      <c r="D44" s="27" t="s">
        <v>142</v>
      </c>
      <c r="E44" s="7" t="s">
        <v>139</v>
      </c>
      <c r="F44" s="8"/>
      <c r="G44" s="2" t="s">
        <v>148</v>
      </c>
      <c r="J44" s="8">
        <v>10</v>
      </c>
      <c r="K44" s="9">
        <v>402</v>
      </c>
      <c r="M44" s="6">
        <f t="shared" si="0"/>
        <v>9093.24</v>
      </c>
    </row>
    <row r="45" spans="2:13" x14ac:dyDescent="0.3">
      <c r="B45" s="7" t="s">
        <v>155</v>
      </c>
      <c r="D45" s="27" t="s">
        <v>143</v>
      </c>
      <c r="E45" s="7" t="s">
        <v>139</v>
      </c>
      <c r="F45" s="8"/>
      <c r="G45" s="2" t="s">
        <v>149</v>
      </c>
      <c r="J45" s="8">
        <v>10</v>
      </c>
      <c r="K45" s="9">
        <v>403</v>
      </c>
      <c r="M45" s="6">
        <f t="shared" si="0"/>
        <v>9115.8599999999988</v>
      </c>
    </row>
    <row r="46" spans="2:13" x14ac:dyDescent="0.3">
      <c r="B46" s="7" t="s">
        <v>156</v>
      </c>
      <c r="D46" s="27" t="s">
        <v>144</v>
      </c>
      <c r="E46" s="7" t="s">
        <v>139</v>
      </c>
      <c r="F46" s="8"/>
      <c r="G46" s="2" t="s">
        <v>150</v>
      </c>
      <c r="J46" s="8">
        <v>10</v>
      </c>
      <c r="K46" s="9">
        <v>404</v>
      </c>
      <c r="M46" s="6">
        <f t="shared" si="0"/>
        <v>9138.48</v>
      </c>
    </row>
    <row r="47" spans="2:13" x14ac:dyDescent="0.3">
      <c r="B47" s="7" t="s">
        <v>157</v>
      </c>
      <c r="D47" s="27" t="s">
        <v>145</v>
      </c>
      <c r="E47" s="7" t="s">
        <v>139</v>
      </c>
      <c r="F47" s="8"/>
      <c r="G47" s="2" t="s">
        <v>151</v>
      </c>
      <c r="J47" s="8">
        <v>10</v>
      </c>
      <c r="K47" s="9">
        <v>404</v>
      </c>
      <c r="M47" s="6">
        <f t="shared" si="0"/>
        <v>9138.48</v>
      </c>
    </row>
    <row r="48" spans="2:13" x14ac:dyDescent="0.3">
      <c r="B48" s="10" t="s">
        <v>158</v>
      </c>
      <c r="C48" s="11" t="s">
        <v>160</v>
      </c>
      <c r="D48" s="23" t="s">
        <v>159</v>
      </c>
      <c r="E48" s="12" t="s">
        <v>161</v>
      </c>
      <c r="F48" s="12" t="s">
        <v>162</v>
      </c>
      <c r="G48" s="11" t="s">
        <v>163</v>
      </c>
      <c r="H48" s="11" t="s">
        <v>164</v>
      </c>
      <c r="I48" s="13" t="s">
        <v>165</v>
      </c>
      <c r="J48" s="14">
        <v>4</v>
      </c>
      <c r="K48" s="15">
        <v>65</v>
      </c>
      <c r="M48" s="22">
        <f>IF(I48="Pesos",K48,IF(I48="Dolares",K48*19.5*(1+0.16),"Divisa no renocida"))</f>
        <v>1470.3</v>
      </c>
    </row>
    <row r="49" spans="2:13" x14ac:dyDescent="0.3">
      <c r="B49" s="10" t="s">
        <v>166</v>
      </c>
      <c r="C49" s="11" t="s">
        <v>168</v>
      </c>
      <c r="D49" s="23" t="s">
        <v>167</v>
      </c>
      <c r="E49" s="12" t="s">
        <v>161</v>
      </c>
      <c r="F49" s="12" t="s">
        <v>162</v>
      </c>
      <c r="G49" s="11" t="s">
        <v>169</v>
      </c>
      <c r="H49" s="11" t="s">
        <v>170</v>
      </c>
      <c r="I49" s="13" t="s">
        <v>165</v>
      </c>
      <c r="J49" s="14">
        <v>22</v>
      </c>
      <c r="K49" s="15">
        <v>39.78</v>
      </c>
      <c r="M49" s="22">
        <f t="shared" ref="M49:M112" si="1">IF(I49="Pesos",K49,IF(I49="Dolares",K49*19.5*(1+0.16),"Divisa no renocida"))</f>
        <v>899.82359999999994</v>
      </c>
    </row>
    <row r="50" spans="2:13" x14ac:dyDescent="0.3">
      <c r="B50" s="10" t="s">
        <v>171</v>
      </c>
      <c r="C50" s="11" t="s">
        <v>168</v>
      </c>
      <c r="D50" s="23" t="s">
        <v>172</v>
      </c>
      <c r="E50" s="12" t="s">
        <v>161</v>
      </c>
      <c r="F50" s="12" t="s">
        <v>162</v>
      </c>
      <c r="G50" s="11" t="s">
        <v>173</v>
      </c>
      <c r="H50" s="11" t="s">
        <v>174</v>
      </c>
      <c r="I50" s="13" t="s">
        <v>165</v>
      </c>
      <c r="J50" s="14">
        <v>5</v>
      </c>
      <c r="K50" s="15">
        <v>22.13</v>
      </c>
      <c r="M50" s="22">
        <f t="shared" si="1"/>
        <v>500.58059999999995</v>
      </c>
    </row>
    <row r="51" spans="2:13" x14ac:dyDescent="0.3">
      <c r="B51" s="10" t="s">
        <v>175</v>
      </c>
      <c r="C51" s="11" t="s">
        <v>160</v>
      </c>
      <c r="D51" s="23" t="s">
        <v>176</v>
      </c>
      <c r="E51" s="12" t="s">
        <v>161</v>
      </c>
      <c r="F51" s="12" t="s">
        <v>177</v>
      </c>
      <c r="G51" s="11" t="s">
        <v>178</v>
      </c>
      <c r="H51" s="11" t="s">
        <v>179</v>
      </c>
      <c r="I51" s="13" t="s">
        <v>165</v>
      </c>
      <c r="J51" s="14">
        <v>5</v>
      </c>
      <c r="K51" s="15">
        <v>926.99</v>
      </c>
      <c r="M51" s="22">
        <f t="shared" si="1"/>
        <v>20968.513800000001</v>
      </c>
    </row>
    <row r="52" spans="2:13" x14ac:dyDescent="0.3">
      <c r="B52" s="10" t="s">
        <v>180</v>
      </c>
      <c r="C52" s="11" t="s">
        <v>182</v>
      </c>
      <c r="D52" s="23" t="s">
        <v>181</v>
      </c>
      <c r="E52" s="12" t="s">
        <v>161</v>
      </c>
      <c r="F52" s="12" t="s">
        <v>183</v>
      </c>
      <c r="G52" s="11" t="s">
        <v>184</v>
      </c>
      <c r="H52" s="11" t="s">
        <v>185</v>
      </c>
      <c r="I52" s="13" t="s">
        <v>165</v>
      </c>
      <c r="J52" s="14">
        <v>5</v>
      </c>
      <c r="K52" s="15">
        <v>306.37</v>
      </c>
      <c r="M52" s="22">
        <f t="shared" si="1"/>
        <v>6930.0893999999998</v>
      </c>
    </row>
    <row r="53" spans="2:13" x14ac:dyDescent="0.3">
      <c r="B53" s="10" t="s">
        <v>186</v>
      </c>
      <c r="C53" s="11" t="s">
        <v>188</v>
      </c>
      <c r="D53" s="23" t="s">
        <v>187</v>
      </c>
      <c r="E53" s="12" t="s">
        <v>189</v>
      </c>
      <c r="F53" s="12" t="s">
        <v>190</v>
      </c>
      <c r="G53" s="11" t="s">
        <v>191</v>
      </c>
      <c r="H53" s="11" t="s">
        <v>192</v>
      </c>
      <c r="I53" s="13" t="s">
        <v>165</v>
      </c>
      <c r="J53" s="14">
        <v>6</v>
      </c>
      <c r="K53" s="15">
        <v>48.43</v>
      </c>
      <c r="M53" s="22">
        <f t="shared" si="1"/>
        <v>1095.4866</v>
      </c>
    </row>
    <row r="54" spans="2:13" x14ac:dyDescent="0.3">
      <c r="B54" s="10" t="s">
        <v>193</v>
      </c>
      <c r="C54" s="11" t="s">
        <v>188</v>
      </c>
      <c r="D54" s="23" t="s">
        <v>194</v>
      </c>
      <c r="E54" s="12" t="s">
        <v>189</v>
      </c>
      <c r="F54" s="12" t="s">
        <v>195</v>
      </c>
      <c r="G54" s="11" t="s">
        <v>196</v>
      </c>
      <c r="H54" s="11" t="s">
        <v>197</v>
      </c>
      <c r="I54" s="13" t="s">
        <v>165</v>
      </c>
      <c r="J54" s="14">
        <v>20</v>
      </c>
      <c r="K54" s="15">
        <v>14.69</v>
      </c>
      <c r="M54" s="22">
        <f t="shared" si="1"/>
        <v>332.28779999999995</v>
      </c>
    </row>
    <row r="55" spans="2:13" x14ac:dyDescent="0.3">
      <c r="B55" s="10" t="s">
        <v>198</v>
      </c>
      <c r="C55" s="11" t="s">
        <v>188</v>
      </c>
      <c r="D55" s="23" t="s">
        <v>199</v>
      </c>
      <c r="E55" s="12" t="s">
        <v>189</v>
      </c>
      <c r="F55" s="12" t="s">
        <v>200</v>
      </c>
      <c r="G55" s="11" t="s">
        <v>201</v>
      </c>
      <c r="H55" s="11" t="s">
        <v>202</v>
      </c>
      <c r="I55" s="13" t="s">
        <v>165</v>
      </c>
      <c r="J55" s="14">
        <v>20</v>
      </c>
      <c r="K55" s="15">
        <v>25</v>
      </c>
      <c r="M55" s="22">
        <f t="shared" si="1"/>
        <v>565.5</v>
      </c>
    </row>
    <row r="56" spans="2:13" x14ac:dyDescent="0.3">
      <c r="B56" s="10" t="s">
        <v>203</v>
      </c>
      <c r="C56" s="11" t="s">
        <v>188</v>
      </c>
      <c r="D56" s="23" t="s">
        <v>204</v>
      </c>
      <c r="E56" s="12" t="s">
        <v>189</v>
      </c>
      <c r="F56" s="12" t="s">
        <v>205</v>
      </c>
      <c r="G56" s="11" t="s">
        <v>206</v>
      </c>
      <c r="H56" s="11" t="s">
        <v>207</v>
      </c>
      <c r="I56" s="13" t="s">
        <v>165</v>
      </c>
      <c r="J56" s="14">
        <v>20</v>
      </c>
      <c r="K56" s="15">
        <v>43.05</v>
      </c>
      <c r="M56" s="22">
        <f t="shared" si="1"/>
        <v>973.79099999999983</v>
      </c>
    </row>
    <row r="57" spans="2:13" x14ac:dyDescent="0.3">
      <c r="B57" s="10" t="s">
        <v>208</v>
      </c>
      <c r="C57" s="11" t="s">
        <v>188</v>
      </c>
      <c r="D57" s="23" t="s">
        <v>209</v>
      </c>
      <c r="E57" s="12" t="s">
        <v>189</v>
      </c>
      <c r="F57" s="12" t="s">
        <v>210</v>
      </c>
      <c r="G57" s="11" t="s">
        <v>211</v>
      </c>
      <c r="H57" s="11" t="s">
        <v>212</v>
      </c>
      <c r="I57" s="13" t="s">
        <v>165</v>
      </c>
      <c r="J57" s="14">
        <v>20</v>
      </c>
      <c r="K57" s="15">
        <v>79.72</v>
      </c>
      <c r="M57" s="22">
        <f t="shared" si="1"/>
        <v>1803.2663999999997</v>
      </c>
    </row>
    <row r="58" spans="2:13" x14ac:dyDescent="0.3">
      <c r="B58" s="10" t="s">
        <v>213</v>
      </c>
      <c r="C58" s="11" t="s">
        <v>188</v>
      </c>
      <c r="D58" s="23" t="s">
        <v>214</v>
      </c>
      <c r="E58" s="12" t="s">
        <v>189</v>
      </c>
      <c r="F58" s="12" t="s">
        <v>215</v>
      </c>
      <c r="G58" s="11" t="s">
        <v>216</v>
      </c>
      <c r="H58" s="11" t="s">
        <v>217</v>
      </c>
      <c r="I58" s="13" t="s">
        <v>165</v>
      </c>
      <c r="J58" s="14">
        <v>30</v>
      </c>
      <c r="K58" s="15">
        <v>64.569999999999993</v>
      </c>
      <c r="M58" s="22">
        <f t="shared" si="1"/>
        <v>1460.5733999999995</v>
      </c>
    </row>
    <row r="59" spans="2:13" x14ac:dyDescent="0.3">
      <c r="B59" s="10" t="s">
        <v>218</v>
      </c>
      <c r="C59" s="11" t="s">
        <v>188</v>
      </c>
      <c r="D59" s="23" t="s">
        <v>219</v>
      </c>
      <c r="E59" s="12" t="s">
        <v>189</v>
      </c>
      <c r="F59" s="12" t="s">
        <v>220</v>
      </c>
      <c r="G59" s="11" t="s">
        <v>221</v>
      </c>
      <c r="H59" s="11" t="s">
        <v>222</v>
      </c>
      <c r="I59" s="13" t="s">
        <v>165</v>
      </c>
      <c r="J59" s="14">
        <v>50</v>
      </c>
      <c r="K59" s="15">
        <v>37.51</v>
      </c>
      <c r="M59" s="22">
        <f t="shared" si="1"/>
        <v>848.47619999999984</v>
      </c>
    </row>
    <row r="60" spans="2:13" x14ac:dyDescent="0.3">
      <c r="B60" s="10" t="s">
        <v>223</v>
      </c>
      <c r="C60" s="11" t="s">
        <v>188</v>
      </c>
      <c r="D60" s="23" t="s">
        <v>224</v>
      </c>
      <c r="E60" s="12" t="s">
        <v>189</v>
      </c>
      <c r="F60" s="12" t="s">
        <v>225</v>
      </c>
      <c r="G60" s="11" t="s">
        <v>226</v>
      </c>
      <c r="H60" s="11" t="s">
        <v>227</v>
      </c>
      <c r="I60" s="13" t="s">
        <v>165</v>
      </c>
      <c r="J60" s="14"/>
      <c r="K60" s="15">
        <v>145.76</v>
      </c>
      <c r="M60" s="22">
        <f t="shared" si="1"/>
        <v>3297.0911999999994</v>
      </c>
    </row>
    <row r="61" spans="2:13" x14ac:dyDescent="0.3">
      <c r="B61" s="10" t="s">
        <v>228</v>
      </c>
      <c r="C61" s="11" t="s">
        <v>188</v>
      </c>
      <c r="D61" s="23" t="s">
        <v>229</v>
      </c>
      <c r="E61" s="12" t="s">
        <v>189</v>
      </c>
      <c r="F61" s="12" t="s">
        <v>230</v>
      </c>
      <c r="G61" s="11" t="s">
        <v>231</v>
      </c>
      <c r="H61" s="11" t="s">
        <v>232</v>
      </c>
      <c r="I61" s="13" t="s">
        <v>165</v>
      </c>
      <c r="J61" s="14">
        <v>5</v>
      </c>
      <c r="K61" s="15">
        <v>38.6</v>
      </c>
      <c r="M61" s="22">
        <f t="shared" si="1"/>
        <v>873.13199999999995</v>
      </c>
    </row>
    <row r="62" spans="2:13" x14ac:dyDescent="0.3">
      <c r="B62" s="10" t="s">
        <v>233</v>
      </c>
      <c r="C62" s="11" t="s">
        <v>188</v>
      </c>
      <c r="D62" s="23" t="s">
        <v>234</v>
      </c>
      <c r="E62" s="12" t="s">
        <v>189</v>
      </c>
      <c r="F62" s="12" t="s">
        <v>235</v>
      </c>
      <c r="G62" s="11" t="s">
        <v>236</v>
      </c>
      <c r="H62" s="11" t="s">
        <v>237</v>
      </c>
      <c r="I62" s="13" t="s">
        <v>165</v>
      </c>
      <c r="J62" s="14">
        <v>20</v>
      </c>
      <c r="K62" s="15">
        <v>29.48</v>
      </c>
      <c r="M62" s="22">
        <f t="shared" si="1"/>
        <v>666.83759999999995</v>
      </c>
    </row>
    <row r="63" spans="2:13" x14ac:dyDescent="0.3">
      <c r="B63" s="10" t="s">
        <v>238</v>
      </c>
      <c r="C63" s="11" t="s">
        <v>188</v>
      </c>
      <c r="D63" s="23" t="s">
        <v>239</v>
      </c>
      <c r="E63" s="12" t="s">
        <v>189</v>
      </c>
      <c r="F63" s="12" t="s">
        <v>240</v>
      </c>
      <c r="G63" s="11" t="s">
        <v>241</v>
      </c>
      <c r="H63" s="11" t="s">
        <v>242</v>
      </c>
      <c r="I63" s="13" t="s">
        <v>165</v>
      </c>
      <c r="J63" s="14">
        <v>12</v>
      </c>
      <c r="K63" s="15">
        <v>50.68</v>
      </c>
      <c r="M63" s="22">
        <f t="shared" si="1"/>
        <v>1146.3815999999999</v>
      </c>
    </row>
    <row r="64" spans="2:13" x14ac:dyDescent="0.3">
      <c r="B64" s="10" t="s">
        <v>243</v>
      </c>
      <c r="C64" s="11" t="s">
        <v>245</v>
      </c>
      <c r="D64" s="23" t="s">
        <v>244</v>
      </c>
      <c r="E64" s="12" t="s">
        <v>189</v>
      </c>
      <c r="F64" s="12" t="s">
        <v>245</v>
      </c>
      <c r="G64" s="11" t="s">
        <v>246</v>
      </c>
      <c r="H64" s="11" t="s">
        <v>247</v>
      </c>
      <c r="I64" s="13" t="s">
        <v>165</v>
      </c>
      <c r="J64" s="14">
        <v>41</v>
      </c>
      <c r="K64" s="15">
        <v>41.33</v>
      </c>
      <c r="M64" s="22">
        <f t="shared" si="1"/>
        <v>934.88459999999986</v>
      </c>
    </row>
    <row r="65" spans="2:13" x14ac:dyDescent="0.3">
      <c r="B65" s="10" t="s">
        <v>248</v>
      </c>
      <c r="C65" s="11" t="s">
        <v>245</v>
      </c>
      <c r="D65" s="23" t="s">
        <v>249</v>
      </c>
      <c r="E65" s="12" t="s">
        <v>189</v>
      </c>
      <c r="F65" s="12" t="s">
        <v>245</v>
      </c>
      <c r="G65" s="11" t="s">
        <v>250</v>
      </c>
      <c r="H65" s="11" t="s">
        <v>251</v>
      </c>
      <c r="I65" s="13" t="s">
        <v>165</v>
      </c>
      <c r="J65" s="14">
        <v>49</v>
      </c>
      <c r="K65" s="15">
        <v>29.77</v>
      </c>
      <c r="M65" s="22">
        <f t="shared" si="1"/>
        <v>673.39739999999995</v>
      </c>
    </row>
    <row r="66" spans="2:13" x14ac:dyDescent="0.3">
      <c r="B66" s="10" t="s">
        <v>252</v>
      </c>
      <c r="C66" s="11" t="s">
        <v>245</v>
      </c>
      <c r="D66" s="23" t="s">
        <v>253</v>
      </c>
      <c r="E66" s="12" t="s">
        <v>189</v>
      </c>
      <c r="F66" s="12" t="s">
        <v>245</v>
      </c>
      <c r="G66" s="11" t="s">
        <v>254</v>
      </c>
      <c r="H66" s="11" t="s">
        <v>255</v>
      </c>
      <c r="I66" s="13" t="s">
        <v>165</v>
      </c>
      <c r="J66" s="14">
        <v>20</v>
      </c>
      <c r="K66" s="15">
        <v>77.3</v>
      </c>
      <c r="M66" s="22">
        <f t="shared" si="1"/>
        <v>1748.5259999999998</v>
      </c>
    </row>
    <row r="67" spans="2:13" x14ac:dyDescent="0.3">
      <c r="B67" s="10" t="s">
        <v>256</v>
      </c>
      <c r="C67" s="11" t="s">
        <v>245</v>
      </c>
      <c r="D67" s="23" t="s">
        <v>257</v>
      </c>
      <c r="E67" s="12" t="s">
        <v>189</v>
      </c>
      <c r="F67" s="12" t="s">
        <v>245</v>
      </c>
      <c r="G67" s="11" t="s">
        <v>258</v>
      </c>
      <c r="H67" s="11" t="s">
        <v>259</v>
      </c>
      <c r="I67" s="13" t="s">
        <v>165</v>
      </c>
      <c r="J67" s="14">
        <v>30</v>
      </c>
      <c r="K67" s="15">
        <v>28.18</v>
      </c>
      <c r="M67" s="22">
        <f t="shared" si="1"/>
        <v>637.43159999999989</v>
      </c>
    </row>
    <row r="68" spans="2:13" x14ac:dyDescent="0.3">
      <c r="B68" s="10" t="s">
        <v>260</v>
      </c>
      <c r="C68" s="11" t="s">
        <v>160</v>
      </c>
      <c r="D68" s="23" t="s">
        <v>261</v>
      </c>
      <c r="E68" s="12" t="s">
        <v>262</v>
      </c>
      <c r="F68" s="12" t="s">
        <v>263</v>
      </c>
      <c r="G68" s="11" t="s">
        <v>264</v>
      </c>
      <c r="H68" s="11" t="s">
        <v>265</v>
      </c>
      <c r="I68" s="13" t="s">
        <v>165</v>
      </c>
      <c r="J68" s="14"/>
      <c r="K68" s="15">
        <v>43.47</v>
      </c>
      <c r="M68" s="22">
        <f t="shared" si="1"/>
        <v>983.29139999999984</v>
      </c>
    </row>
    <row r="69" spans="2:13" x14ac:dyDescent="0.3">
      <c r="B69" s="10" t="s">
        <v>266</v>
      </c>
      <c r="C69" s="11" t="s">
        <v>160</v>
      </c>
      <c r="D69" s="23" t="s">
        <v>267</v>
      </c>
      <c r="E69" s="12" t="s">
        <v>262</v>
      </c>
      <c r="F69" s="12" t="s">
        <v>263</v>
      </c>
      <c r="G69" s="11" t="s">
        <v>268</v>
      </c>
      <c r="H69" s="11" t="s">
        <v>269</v>
      </c>
      <c r="I69" s="13" t="s">
        <v>165</v>
      </c>
      <c r="J69" s="14"/>
      <c r="K69" s="15">
        <v>150.72999999999999</v>
      </c>
      <c r="M69" s="22">
        <f t="shared" si="1"/>
        <v>3409.5125999999996</v>
      </c>
    </row>
    <row r="70" spans="2:13" x14ac:dyDescent="0.3">
      <c r="B70" s="10" t="s">
        <v>270</v>
      </c>
      <c r="C70" s="11" t="s">
        <v>168</v>
      </c>
      <c r="D70" s="23" t="s">
        <v>271</v>
      </c>
      <c r="E70" s="12" t="s">
        <v>262</v>
      </c>
      <c r="F70" s="12" t="s">
        <v>263</v>
      </c>
      <c r="G70" s="11" t="s">
        <v>272</v>
      </c>
      <c r="H70" s="11" t="s">
        <v>273</v>
      </c>
      <c r="I70" s="13" t="s">
        <v>165</v>
      </c>
      <c r="J70" s="14"/>
      <c r="K70" s="15">
        <v>42.2</v>
      </c>
      <c r="M70" s="22">
        <f t="shared" si="1"/>
        <v>954.56400000000008</v>
      </c>
    </row>
    <row r="71" spans="2:13" x14ac:dyDescent="0.3">
      <c r="B71" s="16" t="s">
        <v>274</v>
      </c>
      <c r="C71" s="17" t="s">
        <v>168</v>
      </c>
      <c r="D71" s="24" t="s">
        <v>275</v>
      </c>
      <c r="E71" s="18" t="s">
        <v>262</v>
      </c>
      <c r="F71" s="18" t="s">
        <v>263</v>
      </c>
      <c r="G71" s="17" t="s">
        <v>276</v>
      </c>
      <c r="H71" s="17" t="s">
        <v>277</v>
      </c>
      <c r="I71" s="19" t="s">
        <v>165</v>
      </c>
      <c r="J71" s="20">
        <v>5</v>
      </c>
      <c r="K71" s="21">
        <v>168.84</v>
      </c>
      <c r="M71" s="22">
        <f t="shared" si="1"/>
        <v>3819.1607999999997</v>
      </c>
    </row>
    <row r="72" spans="2:13" x14ac:dyDescent="0.3">
      <c r="B72" s="16" t="s">
        <v>278</v>
      </c>
      <c r="C72" s="17" t="s">
        <v>160</v>
      </c>
      <c r="D72" s="24" t="s">
        <v>279</v>
      </c>
      <c r="E72" s="18" t="s">
        <v>262</v>
      </c>
      <c r="F72" s="18" t="s">
        <v>280</v>
      </c>
      <c r="G72" s="17" t="s">
        <v>281</v>
      </c>
      <c r="H72" s="17" t="s">
        <v>282</v>
      </c>
      <c r="I72" s="19" t="s">
        <v>165</v>
      </c>
      <c r="J72" s="20">
        <v>12</v>
      </c>
      <c r="K72" s="21">
        <v>56.86</v>
      </c>
      <c r="M72" s="22">
        <f t="shared" si="1"/>
        <v>1286.1732</v>
      </c>
    </row>
    <row r="73" spans="2:13" x14ac:dyDescent="0.3">
      <c r="B73" s="16" t="s">
        <v>283</v>
      </c>
      <c r="C73" s="17" t="s">
        <v>160</v>
      </c>
      <c r="D73" s="24" t="s">
        <v>284</v>
      </c>
      <c r="E73" s="18" t="s">
        <v>262</v>
      </c>
      <c r="F73" s="18" t="s">
        <v>280</v>
      </c>
      <c r="G73" s="17" t="s">
        <v>285</v>
      </c>
      <c r="H73" s="17" t="s">
        <v>286</v>
      </c>
      <c r="I73" s="19" t="s">
        <v>165</v>
      </c>
      <c r="J73" s="20">
        <v>5</v>
      </c>
      <c r="K73" s="21">
        <v>144.15</v>
      </c>
      <c r="M73" s="22">
        <f t="shared" si="1"/>
        <v>3260.6729999999998</v>
      </c>
    </row>
    <row r="74" spans="2:13" x14ac:dyDescent="0.3">
      <c r="B74" s="10" t="s">
        <v>287</v>
      </c>
      <c r="C74" s="11" t="s">
        <v>182</v>
      </c>
      <c r="D74" s="23" t="s">
        <v>288</v>
      </c>
      <c r="E74" s="12" t="s">
        <v>262</v>
      </c>
      <c r="F74" s="12" t="s">
        <v>280</v>
      </c>
      <c r="G74" s="11" t="s">
        <v>289</v>
      </c>
      <c r="H74" s="11" t="s">
        <v>290</v>
      </c>
      <c r="I74" s="13" t="s">
        <v>165</v>
      </c>
      <c r="J74" s="14">
        <v>3</v>
      </c>
      <c r="K74" s="15">
        <v>196.04</v>
      </c>
      <c r="M74" s="22">
        <f t="shared" si="1"/>
        <v>4434.4247999999998</v>
      </c>
    </row>
    <row r="75" spans="2:13" x14ac:dyDescent="0.3">
      <c r="B75" s="10" t="s">
        <v>291</v>
      </c>
      <c r="C75" s="11" t="s">
        <v>182</v>
      </c>
      <c r="D75" s="23" t="s">
        <v>292</v>
      </c>
      <c r="E75" s="12" t="s">
        <v>262</v>
      </c>
      <c r="F75" s="12" t="s">
        <v>280</v>
      </c>
      <c r="G75" s="11" t="s">
        <v>293</v>
      </c>
      <c r="H75" s="11" t="s">
        <v>294</v>
      </c>
      <c r="I75" s="13" t="s">
        <v>165</v>
      </c>
      <c r="J75" s="14">
        <v>10</v>
      </c>
      <c r="K75" s="15">
        <v>76.23</v>
      </c>
      <c r="M75" s="22">
        <f t="shared" si="1"/>
        <v>1724.3226</v>
      </c>
    </row>
    <row r="76" spans="2:13" x14ac:dyDescent="0.3">
      <c r="B76" s="16" t="s">
        <v>295</v>
      </c>
      <c r="C76" s="17" t="s">
        <v>168</v>
      </c>
      <c r="D76" s="24" t="s">
        <v>296</v>
      </c>
      <c r="E76" s="18" t="s">
        <v>262</v>
      </c>
      <c r="F76" s="18" t="s">
        <v>280</v>
      </c>
      <c r="G76" s="17" t="s">
        <v>297</v>
      </c>
      <c r="H76" s="17" t="s">
        <v>298</v>
      </c>
      <c r="I76" s="19" t="s">
        <v>165</v>
      </c>
      <c r="J76" s="20">
        <v>2</v>
      </c>
      <c r="K76" s="21">
        <v>203.35</v>
      </c>
      <c r="M76" s="22">
        <f t="shared" si="1"/>
        <v>4599.7769999999991</v>
      </c>
    </row>
    <row r="77" spans="2:13" x14ac:dyDescent="0.3">
      <c r="B77" s="10" t="s">
        <v>299</v>
      </c>
      <c r="C77" s="11" t="s">
        <v>182</v>
      </c>
      <c r="D77" s="23" t="s">
        <v>300</v>
      </c>
      <c r="E77" s="12" t="s">
        <v>262</v>
      </c>
      <c r="F77" s="12" t="s">
        <v>301</v>
      </c>
      <c r="G77" s="11" t="s">
        <v>302</v>
      </c>
      <c r="H77" s="11" t="s">
        <v>303</v>
      </c>
      <c r="I77" s="13" t="s">
        <v>165</v>
      </c>
      <c r="J77" s="14">
        <v>27</v>
      </c>
      <c r="K77" s="15">
        <v>77.709999999999994</v>
      </c>
      <c r="M77" s="22">
        <f t="shared" si="1"/>
        <v>1757.8001999999997</v>
      </c>
    </row>
    <row r="78" spans="2:13" x14ac:dyDescent="0.3">
      <c r="B78" s="10" t="s">
        <v>304</v>
      </c>
      <c r="C78" s="11" t="s">
        <v>182</v>
      </c>
      <c r="D78" s="23" t="s">
        <v>305</v>
      </c>
      <c r="E78" s="12" t="s">
        <v>262</v>
      </c>
      <c r="F78" s="12" t="s">
        <v>306</v>
      </c>
      <c r="G78" s="11" t="s">
        <v>307</v>
      </c>
      <c r="H78" s="11" t="s">
        <v>308</v>
      </c>
      <c r="I78" s="13" t="s">
        <v>165</v>
      </c>
      <c r="J78" s="14">
        <v>20</v>
      </c>
      <c r="K78" s="15">
        <v>65.849999999999994</v>
      </c>
      <c r="M78" s="22">
        <f t="shared" si="1"/>
        <v>1489.5269999999996</v>
      </c>
    </row>
    <row r="79" spans="2:13" x14ac:dyDescent="0.3">
      <c r="B79" s="10" t="s">
        <v>309</v>
      </c>
      <c r="C79" s="11" t="s">
        <v>182</v>
      </c>
      <c r="D79" s="23" t="s">
        <v>310</v>
      </c>
      <c r="E79" s="12" t="s">
        <v>262</v>
      </c>
      <c r="F79" s="12" t="s">
        <v>311</v>
      </c>
      <c r="G79" s="11" t="s">
        <v>312</v>
      </c>
      <c r="H79" s="11" t="s">
        <v>313</v>
      </c>
      <c r="I79" s="13" t="s">
        <v>165</v>
      </c>
      <c r="J79" s="14">
        <v>10</v>
      </c>
      <c r="K79" s="15">
        <v>92.45</v>
      </c>
      <c r="M79" s="22">
        <f t="shared" si="1"/>
        <v>2091.2190000000001</v>
      </c>
    </row>
    <row r="80" spans="2:13" x14ac:dyDescent="0.3">
      <c r="B80" s="10" t="s">
        <v>314</v>
      </c>
      <c r="C80" s="11" t="s">
        <v>182</v>
      </c>
      <c r="D80" s="23" t="s">
        <v>315</v>
      </c>
      <c r="E80" s="12" t="s">
        <v>262</v>
      </c>
      <c r="F80" s="12" t="s">
        <v>316</v>
      </c>
      <c r="G80" s="11" t="s">
        <v>317</v>
      </c>
      <c r="H80" s="11" t="s">
        <v>318</v>
      </c>
      <c r="I80" s="13" t="s">
        <v>165</v>
      </c>
      <c r="J80" s="14">
        <v>9</v>
      </c>
      <c r="K80" s="15">
        <v>112.16</v>
      </c>
      <c r="M80" s="22">
        <f t="shared" si="1"/>
        <v>2537.0591999999997</v>
      </c>
    </row>
    <row r="81" spans="2:13" x14ac:dyDescent="0.3">
      <c r="B81" s="10" t="s">
        <v>319</v>
      </c>
      <c r="C81" s="11" t="s">
        <v>182</v>
      </c>
      <c r="D81" s="23" t="s">
        <v>320</v>
      </c>
      <c r="E81" s="12" t="s">
        <v>262</v>
      </c>
      <c r="F81" s="12" t="s">
        <v>321</v>
      </c>
      <c r="G81" s="11" t="s">
        <v>322</v>
      </c>
      <c r="H81" s="11" t="s">
        <v>323</v>
      </c>
      <c r="I81" s="13" t="s">
        <v>165</v>
      </c>
      <c r="J81" s="14">
        <v>10</v>
      </c>
      <c r="K81" s="15">
        <v>111.57</v>
      </c>
      <c r="M81" s="22">
        <f t="shared" si="1"/>
        <v>2523.7133999999996</v>
      </c>
    </row>
    <row r="82" spans="2:13" x14ac:dyDescent="0.3">
      <c r="B82" s="10" t="s">
        <v>324</v>
      </c>
      <c r="C82" s="11" t="s">
        <v>182</v>
      </c>
      <c r="D82" s="23" t="s">
        <v>325</v>
      </c>
      <c r="E82" s="12" t="s">
        <v>262</v>
      </c>
      <c r="F82" s="12" t="s">
        <v>326</v>
      </c>
      <c r="G82" s="11" t="s">
        <v>327</v>
      </c>
      <c r="H82" s="11" t="s">
        <v>328</v>
      </c>
      <c r="I82" s="13" t="s">
        <v>165</v>
      </c>
      <c r="J82" s="14">
        <v>20</v>
      </c>
      <c r="K82" s="15">
        <v>76.25</v>
      </c>
      <c r="M82" s="22">
        <f t="shared" si="1"/>
        <v>1724.7749999999999</v>
      </c>
    </row>
    <row r="83" spans="2:13" x14ac:dyDescent="0.3">
      <c r="B83" s="10" t="s">
        <v>329</v>
      </c>
      <c r="C83" s="11" t="s">
        <v>182</v>
      </c>
      <c r="D83" s="23">
        <v>889523037232</v>
      </c>
      <c r="E83" s="12" t="s">
        <v>262</v>
      </c>
      <c r="F83" s="12" t="s">
        <v>330</v>
      </c>
      <c r="G83" s="11" t="s">
        <v>331</v>
      </c>
      <c r="H83" s="11" t="s">
        <v>332</v>
      </c>
      <c r="I83" s="13" t="s">
        <v>165</v>
      </c>
      <c r="J83" s="14">
        <v>5</v>
      </c>
      <c r="K83" s="15">
        <v>72.45</v>
      </c>
      <c r="M83" s="22">
        <f t="shared" si="1"/>
        <v>1638.819</v>
      </c>
    </row>
    <row r="84" spans="2:13" x14ac:dyDescent="0.3">
      <c r="B84" s="10" t="s">
        <v>333</v>
      </c>
      <c r="C84" s="11" t="s">
        <v>182</v>
      </c>
      <c r="D84" s="29">
        <v>889523037202</v>
      </c>
      <c r="E84" s="12" t="s">
        <v>262</v>
      </c>
      <c r="F84" s="12" t="s">
        <v>334</v>
      </c>
      <c r="G84" s="11" t="s">
        <v>335</v>
      </c>
      <c r="H84" s="11" t="s">
        <v>336</v>
      </c>
      <c r="I84" s="13" t="s">
        <v>165</v>
      </c>
      <c r="J84" s="14"/>
      <c r="K84" s="15">
        <v>119.25</v>
      </c>
      <c r="M84" s="22">
        <f t="shared" si="1"/>
        <v>2697.4349999999999</v>
      </c>
    </row>
    <row r="85" spans="2:13" x14ac:dyDescent="0.3">
      <c r="B85" s="10" t="s">
        <v>337</v>
      </c>
      <c r="C85" s="11" t="s">
        <v>182</v>
      </c>
      <c r="D85" s="23" t="s">
        <v>338</v>
      </c>
      <c r="E85" s="12" t="s">
        <v>262</v>
      </c>
      <c r="F85" s="12" t="s">
        <v>339</v>
      </c>
      <c r="G85" s="11" t="s">
        <v>340</v>
      </c>
      <c r="H85" s="11" t="s">
        <v>341</v>
      </c>
      <c r="I85" s="13" t="s">
        <v>165</v>
      </c>
      <c r="J85" s="14">
        <v>18</v>
      </c>
      <c r="K85" s="15">
        <v>49.83</v>
      </c>
      <c r="M85" s="22">
        <f t="shared" si="1"/>
        <v>1127.1545999999998</v>
      </c>
    </row>
    <row r="86" spans="2:13" x14ac:dyDescent="0.3">
      <c r="B86" s="10" t="s">
        <v>342</v>
      </c>
      <c r="C86" s="11" t="s">
        <v>182</v>
      </c>
      <c r="D86" s="23" t="s">
        <v>343</v>
      </c>
      <c r="E86" s="12" t="s">
        <v>262</v>
      </c>
      <c r="F86" s="12" t="s">
        <v>344</v>
      </c>
      <c r="G86" s="11" t="s">
        <v>345</v>
      </c>
      <c r="H86" s="11" t="s">
        <v>346</v>
      </c>
      <c r="I86" s="13" t="s">
        <v>165</v>
      </c>
      <c r="J86" s="14">
        <v>25</v>
      </c>
      <c r="K86" s="15">
        <v>67.37</v>
      </c>
      <c r="M86" s="22">
        <f t="shared" si="1"/>
        <v>1523.9094</v>
      </c>
    </row>
    <row r="87" spans="2:13" x14ac:dyDescent="0.3">
      <c r="B87" s="10" t="s">
        <v>347</v>
      </c>
      <c r="C87" s="11" t="s">
        <v>182</v>
      </c>
      <c r="D87" s="23" t="s">
        <v>348</v>
      </c>
      <c r="E87" s="12" t="s">
        <v>262</v>
      </c>
      <c r="F87" s="12" t="s">
        <v>349</v>
      </c>
      <c r="G87" s="11" t="s">
        <v>350</v>
      </c>
      <c r="H87" s="11" t="s">
        <v>351</v>
      </c>
      <c r="I87" s="13" t="s">
        <v>165</v>
      </c>
      <c r="J87" s="14"/>
      <c r="K87" s="15">
        <v>54.89</v>
      </c>
      <c r="M87" s="22">
        <f t="shared" si="1"/>
        <v>1241.6117999999999</v>
      </c>
    </row>
    <row r="88" spans="2:13" x14ac:dyDescent="0.3">
      <c r="B88" s="10" t="s">
        <v>352</v>
      </c>
      <c r="C88" s="11" t="s">
        <v>168</v>
      </c>
      <c r="D88" s="23" t="s">
        <v>353</v>
      </c>
      <c r="E88" s="12" t="s">
        <v>262</v>
      </c>
      <c r="F88" s="12" t="s">
        <v>354</v>
      </c>
      <c r="G88" s="11" t="s">
        <v>355</v>
      </c>
      <c r="H88" s="11" t="s">
        <v>356</v>
      </c>
      <c r="I88" s="13" t="s">
        <v>165</v>
      </c>
      <c r="J88" s="14"/>
      <c r="K88" s="15">
        <v>48.47</v>
      </c>
      <c r="M88" s="22">
        <f t="shared" si="1"/>
        <v>1096.3914</v>
      </c>
    </row>
    <row r="89" spans="2:13" x14ac:dyDescent="0.3">
      <c r="B89" s="16" t="s">
        <v>357</v>
      </c>
      <c r="C89" s="17" t="s">
        <v>160</v>
      </c>
      <c r="D89" s="24" t="s">
        <v>358</v>
      </c>
      <c r="E89" s="18" t="s">
        <v>262</v>
      </c>
      <c r="F89" s="18" t="s">
        <v>359</v>
      </c>
      <c r="G89" s="17" t="s">
        <v>360</v>
      </c>
      <c r="H89" s="17" t="s">
        <v>361</v>
      </c>
      <c r="I89" s="19" t="s">
        <v>165</v>
      </c>
      <c r="J89" s="20">
        <v>24</v>
      </c>
      <c r="K89" s="21">
        <v>76.84</v>
      </c>
      <c r="M89" s="22">
        <f t="shared" si="1"/>
        <v>1738.1207999999999</v>
      </c>
    </row>
    <row r="90" spans="2:13" x14ac:dyDescent="0.3">
      <c r="B90" s="10" t="s">
        <v>362</v>
      </c>
      <c r="C90" s="11" t="s">
        <v>160</v>
      </c>
      <c r="D90" s="23" t="s">
        <v>363</v>
      </c>
      <c r="E90" s="12" t="s">
        <v>262</v>
      </c>
      <c r="F90" s="12" t="s">
        <v>359</v>
      </c>
      <c r="G90" s="11" t="s">
        <v>364</v>
      </c>
      <c r="H90" s="11" t="s">
        <v>365</v>
      </c>
      <c r="I90" s="13" t="s">
        <v>165</v>
      </c>
      <c r="J90" s="14">
        <v>4</v>
      </c>
      <c r="K90" s="15">
        <v>55.91</v>
      </c>
      <c r="M90" s="22">
        <f t="shared" si="1"/>
        <v>1264.6841999999997</v>
      </c>
    </row>
    <row r="91" spans="2:13" x14ac:dyDescent="0.3">
      <c r="B91" s="10" t="s">
        <v>366</v>
      </c>
      <c r="C91" s="11" t="s">
        <v>160</v>
      </c>
      <c r="D91" s="23" t="s">
        <v>367</v>
      </c>
      <c r="E91" s="12" t="s">
        <v>262</v>
      </c>
      <c r="F91" s="12" t="s">
        <v>359</v>
      </c>
      <c r="G91" s="11" t="s">
        <v>368</v>
      </c>
      <c r="H91" s="11" t="s">
        <v>369</v>
      </c>
      <c r="I91" s="13" t="s">
        <v>165</v>
      </c>
      <c r="J91" s="14">
        <v>2</v>
      </c>
      <c r="K91" s="15">
        <v>328.9</v>
      </c>
      <c r="M91" s="22">
        <f t="shared" si="1"/>
        <v>7439.7179999999989</v>
      </c>
    </row>
    <row r="92" spans="2:13" x14ac:dyDescent="0.3">
      <c r="B92" s="10" t="s">
        <v>370</v>
      </c>
      <c r="C92" s="11" t="s">
        <v>160</v>
      </c>
      <c r="D92" s="23" t="s">
        <v>371</v>
      </c>
      <c r="E92" s="12" t="s">
        <v>262</v>
      </c>
      <c r="F92" s="12" t="s">
        <v>359</v>
      </c>
      <c r="G92" s="11" t="s">
        <v>372</v>
      </c>
      <c r="H92" s="11" t="s">
        <v>373</v>
      </c>
      <c r="I92" s="13" t="s">
        <v>165</v>
      </c>
      <c r="J92" s="14">
        <v>2</v>
      </c>
      <c r="K92" s="15">
        <v>319.72000000000003</v>
      </c>
      <c r="M92" s="22">
        <f t="shared" si="1"/>
        <v>7232.0664000000006</v>
      </c>
    </row>
    <row r="93" spans="2:13" x14ac:dyDescent="0.3">
      <c r="B93" s="16" t="s">
        <v>374</v>
      </c>
      <c r="C93" s="17" t="s">
        <v>160</v>
      </c>
      <c r="D93" s="24" t="s">
        <v>375</v>
      </c>
      <c r="E93" s="18" t="s">
        <v>262</v>
      </c>
      <c r="F93" s="18" t="s">
        <v>359</v>
      </c>
      <c r="G93" s="17" t="s">
        <v>376</v>
      </c>
      <c r="H93" s="17" t="s">
        <v>377</v>
      </c>
      <c r="I93" s="19" t="s">
        <v>165</v>
      </c>
      <c r="J93" s="20">
        <v>2</v>
      </c>
      <c r="K93" s="21">
        <v>202.18</v>
      </c>
      <c r="M93" s="22">
        <f t="shared" si="1"/>
        <v>4573.3116</v>
      </c>
    </row>
    <row r="94" spans="2:13" x14ac:dyDescent="0.3">
      <c r="B94" s="10" t="s">
        <v>378</v>
      </c>
      <c r="C94" s="11" t="s">
        <v>182</v>
      </c>
      <c r="D94" s="23" t="s">
        <v>379</v>
      </c>
      <c r="E94" s="12" t="s">
        <v>262</v>
      </c>
      <c r="F94" s="12" t="s">
        <v>359</v>
      </c>
      <c r="G94" s="11" t="s">
        <v>380</v>
      </c>
      <c r="H94" s="11" t="s">
        <v>381</v>
      </c>
      <c r="I94" s="13" t="s">
        <v>165</v>
      </c>
      <c r="J94" s="14">
        <v>20</v>
      </c>
      <c r="K94" s="15">
        <v>65.930000000000007</v>
      </c>
      <c r="M94" s="22">
        <f t="shared" si="1"/>
        <v>1491.3366000000001</v>
      </c>
    </row>
    <row r="95" spans="2:13" x14ac:dyDescent="0.3">
      <c r="B95" s="10" t="s">
        <v>382</v>
      </c>
      <c r="C95" s="11" t="s">
        <v>182</v>
      </c>
      <c r="D95" s="23" t="s">
        <v>383</v>
      </c>
      <c r="E95" s="12" t="s">
        <v>262</v>
      </c>
      <c r="F95" s="12" t="s">
        <v>359</v>
      </c>
      <c r="G95" s="11" t="s">
        <v>384</v>
      </c>
      <c r="H95" s="11" t="s">
        <v>385</v>
      </c>
      <c r="I95" s="13" t="s">
        <v>165</v>
      </c>
      <c r="J95" s="14">
        <v>2</v>
      </c>
      <c r="K95" s="15">
        <v>262.67</v>
      </c>
      <c r="M95" s="22">
        <f t="shared" si="1"/>
        <v>5941.5954000000002</v>
      </c>
    </row>
    <row r="96" spans="2:13" x14ac:dyDescent="0.3">
      <c r="B96" s="10" t="s">
        <v>386</v>
      </c>
      <c r="C96" s="11" t="s">
        <v>182</v>
      </c>
      <c r="D96" s="23" t="s">
        <v>387</v>
      </c>
      <c r="E96" s="12" t="s">
        <v>262</v>
      </c>
      <c r="F96" s="12" t="s">
        <v>359</v>
      </c>
      <c r="G96" s="11" t="s">
        <v>388</v>
      </c>
      <c r="H96" s="11" t="s">
        <v>389</v>
      </c>
      <c r="I96" s="13" t="s">
        <v>165</v>
      </c>
      <c r="J96" s="14"/>
      <c r="K96" s="15">
        <v>56.46</v>
      </c>
      <c r="M96" s="22">
        <f t="shared" si="1"/>
        <v>1277.1251999999999</v>
      </c>
    </row>
    <row r="97" spans="2:13" x14ac:dyDescent="0.3">
      <c r="B97" s="16" t="s">
        <v>390</v>
      </c>
      <c r="C97" s="17" t="s">
        <v>168</v>
      </c>
      <c r="D97" s="24" t="s">
        <v>391</v>
      </c>
      <c r="E97" s="18" t="s">
        <v>262</v>
      </c>
      <c r="F97" s="18" t="s">
        <v>359</v>
      </c>
      <c r="G97" s="17" t="s">
        <v>392</v>
      </c>
      <c r="H97" s="17" t="s">
        <v>393</v>
      </c>
      <c r="I97" s="19" t="s">
        <v>165</v>
      </c>
      <c r="J97" s="20">
        <v>5</v>
      </c>
      <c r="K97" s="21">
        <v>79.47</v>
      </c>
      <c r="M97" s="22">
        <f t="shared" si="1"/>
        <v>1797.6113999999998</v>
      </c>
    </row>
    <row r="98" spans="2:13" x14ac:dyDescent="0.3">
      <c r="B98" s="16" t="s">
        <v>394</v>
      </c>
      <c r="C98" s="17" t="s">
        <v>168</v>
      </c>
      <c r="D98" s="24" t="s">
        <v>395</v>
      </c>
      <c r="E98" s="18" t="s">
        <v>262</v>
      </c>
      <c r="F98" s="18" t="s">
        <v>359</v>
      </c>
      <c r="G98" s="17" t="s">
        <v>396</v>
      </c>
      <c r="H98" s="17" t="s">
        <v>397</v>
      </c>
      <c r="I98" s="19" t="s">
        <v>165</v>
      </c>
      <c r="J98" s="20">
        <v>1</v>
      </c>
      <c r="K98" s="21">
        <v>132.12</v>
      </c>
      <c r="M98" s="22">
        <f t="shared" si="1"/>
        <v>2988.5544</v>
      </c>
    </row>
    <row r="99" spans="2:13" x14ac:dyDescent="0.3">
      <c r="B99" s="10" t="s">
        <v>398</v>
      </c>
      <c r="C99" s="11" t="s">
        <v>168</v>
      </c>
      <c r="D99" s="23" t="s">
        <v>399</v>
      </c>
      <c r="E99" s="12" t="s">
        <v>262</v>
      </c>
      <c r="F99" s="12" t="s">
        <v>359</v>
      </c>
      <c r="G99" s="11" t="s">
        <v>400</v>
      </c>
      <c r="H99" s="11" t="s">
        <v>401</v>
      </c>
      <c r="I99" s="13" t="s">
        <v>165</v>
      </c>
      <c r="J99" s="14"/>
      <c r="K99" s="15"/>
      <c r="M99" s="22">
        <f t="shared" si="1"/>
        <v>0</v>
      </c>
    </row>
    <row r="100" spans="2:13" x14ac:dyDescent="0.3">
      <c r="B100" s="16" t="s">
        <v>402</v>
      </c>
      <c r="C100" s="17" t="s">
        <v>168</v>
      </c>
      <c r="D100" s="24" t="s">
        <v>403</v>
      </c>
      <c r="E100" s="18" t="s">
        <v>262</v>
      </c>
      <c r="F100" s="18" t="s">
        <v>359</v>
      </c>
      <c r="G100" s="17" t="s">
        <v>404</v>
      </c>
      <c r="H100" s="17" t="s">
        <v>405</v>
      </c>
      <c r="I100" s="19" t="s">
        <v>165</v>
      </c>
      <c r="J100" s="20">
        <v>3</v>
      </c>
      <c r="K100" s="21">
        <v>93.23</v>
      </c>
      <c r="M100" s="22">
        <f t="shared" si="1"/>
        <v>2108.8625999999999</v>
      </c>
    </row>
    <row r="101" spans="2:13" x14ac:dyDescent="0.3">
      <c r="B101" s="10" t="s">
        <v>406</v>
      </c>
      <c r="C101" s="11" t="s">
        <v>168</v>
      </c>
      <c r="D101" s="23" t="s">
        <v>407</v>
      </c>
      <c r="E101" s="12" t="s">
        <v>262</v>
      </c>
      <c r="F101" s="12" t="s">
        <v>359</v>
      </c>
      <c r="G101" s="11" t="s">
        <v>408</v>
      </c>
      <c r="H101" s="11" t="s">
        <v>409</v>
      </c>
      <c r="I101" s="13" t="s">
        <v>165</v>
      </c>
      <c r="J101" s="14">
        <v>3</v>
      </c>
      <c r="K101" s="15">
        <v>73.209999999999994</v>
      </c>
      <c r="M101" s="22">
        <f t="shared" si="1"/>
        <v>1656.0101999999997</v>
      </c>
    </row>
    <row r="102" spans="2:13" x14ac:dyDescent="0.3">
      <c r="B102" s="10" t="s">
        <v>410</v>
      </c>
      <c r="C102" s="11" t="s">
        <v>168</v>
      </c>
      <c r="D102" s="23" t="s">
        <v>411</v>
      </c>
      <c r="E102" s="12" t="s">
        <v>262</v>
      </c>
      <c r="F102" s="12" t="s">
        <v>359</v>
      </c>
      <c r="G102" s="11" t="s">
        <v>412</v>
      </c>
      <c r="H102" s="11" t="s">
        <v>413</v>
      </c>
      <c r="I102" s="13" t="s">
        <v>165</v>
      </c>
      <c r="J102" s="14">
        <v>25</v>
      </c>
      <c r="K102" s="15">
        <v>66.680000000000007</v>
      </c>
      <c r="M102" s="22">
        <f t="shared" si="1"/>
        <v>1508.3016000000002</v>
      </c>
    </row>
    <row r="103" spans="2:13" x14ac:dyDescent="0.3">
      <c r="B103" s="10" t="s">
        <v>414</v>
      </c>
      <c r="C103" s="11" t="s">
        <v>168</v>
      </c>
      <c r="D103" s="23" t="s">
        <v>415</v>
      </c>
      <c r="E103" s="12" t="s">
        <v>262</v>
      </c>
      <c r="F103" s="12" t="s">
        <v>359</v>
      </c>
      <c r="G103" s="11" t="s">
        <v>416</v>
      </c>
      <c r="H103" s="11" t="s">
        <v>417</v>
      </c>
      <c r="I103" s="13" t="s">
        <v>165</v>
      </c>
      <c r="J103" s="14"/>
      <c r="K103" s="15">
        <v>79.47</v>
      </c>
      <c r="M103" s="22">
        <f t="shared" si="1"/>
        <v>1797.6113999999998</v>
      </c>
    </row>
    <row r="104" spans="2:13" x14ac:dyDescent="0.3">
      <c r="B104" s="10" t="s">
        <v>418</v>
      </c>
      <c r="C104" s="11" t="s">
        <v>168</v>
      </c>
      <c r="D104" s="23" t="s">
        <v>419</v>
      </c>
      <c r="E104" s="12" t="s">
        <v>262</v>
      </c>
      <c r="F104" s="12" t="s">
        <v>359</v>
      </c>
      <c r="G104" s="11" t="s">
        <v>420</v>
      </c>
      <c r="H104" s="11" t="s">
        <v>421</v>
      </c>
      <c r="I104" s="13" t="s">
        <v>165</v>
      </c>
      <c r="J104" s="14"/>
      <c r="K104" s="15">
        <v>195.29</v>
      </c>
      <c r="M104" s="22">
        <f t="shared" si="1"/>
        <v>4417.4597999999996</v>
      </c>
    </row>
    <row r="105" spans="2:13" x14ac:dyDescent="0.3">
      <c r="B105" s="10" t="s">
        <v>422</v>
      </c>
      <c r="C105" s="11" t="s">
        <v>160</v>
      </c>
      <c r="D105" s="23" t="s">
        <v>423</v>
      </c>
      <c r="E105" s="12" t="s">
        <v>262</v>
      </c>
      <c r="F105" s="12" t="s">
        <v>424</v>
      </c>
      <c r="G105" s="11" t="s">
        <v>425</v>
      </c>
      <c r="H105" s="11" t="s">
        <v>426</v>
      </c>
      <c r="I105" s="13" t="s">
        <v>165</v>
      </c>
      <c r="J105" s="14">
        <v>5</v>
      </c>
      <c r="K105" s="15">
        <v>240.9</v>
      </c>
      <c r="M105" s="22">
        <f t="shared" si="1"/>
        <v>5449.1579999999994</v>
      </c>
    </row>
    <row r="106" spans="2:13" x14ac:dyDescent="0.3">
      <c r="B106" s="10" t="s">
        <v>427</v>
      </c>
      <c r="C106" s="11" t="s">
        <v>160</v>
      </c>
      <c r="D106" s="23" t="s">
        <v>428</v>
      </c>
      <c r="E106" s="12" t="s">
        <v>262</v>
      </c>
      <c r="F106" s="12" t="s">
        <v>424</v>
      </c>
      <c r="G106" s="11" t="s">
        <v>429</v>
      </c>
      <c r="H106" s="11" t="s">
        <v>430</v>
      </c>
      <c r="I106" s="13" t="s">
        <v>165</v>
      </c>
      <c r="J106" s="14">
        <v>5</v>
      </c>
      <c r="K106" s="15">
        <v>206.21</v>
      </c>
      <c r="M106" s="22">
        <f t="shared" si="1"/>
        <v>4664.4701999999997</v>
      </c>
    </row>
    <row r="107" spans="2:13" x14ac:dyDescent="0.3">
      <c r="B107" s="16" t="s">
        <v>431</v>
      </c>
      <c r="C107" s="17" t="s">
        <v>160</v>
      </c>
      <c r="D107" s="24" t="s">
        <v>432</v>
      </c>
      <c r="E107" s="18" t="s">
        <v>262</v>
      </c>
      <c r="F107" s="18" t="s">
        <v>424</v>
      </c>
      <c r="G107" s="17" t="s">
        <v>433</v>
      </c>
      <c r="H107" s="17" t="s">
        <v>434</v>
      </c>
      <c r="I107" s="19" t="s">
        <v>165</v>
      </c>
      <c r="J107" s="20">
        <v>5</v>
      </c>
      <c r="K107" s="21">
        <v>135.74</v>
      </c>
      <c r="M107" s="22">
        <f t="shared" si="1"/>
        <v>3070.4387999999999</v>
      </c>
    </row>
    <row r="108" spans="2:13" x14ac:dyDescent="0.3">
      <c r="B108" s="10" t="s">
        <v>435</v>
      </c>
      <c r="C108" s="11" t="s">
        <v>160</v>
      </c>
      <c r="D108" s="23" t="s">
        <v>436</v>
      </c>
      <c r="E108" s="12" t="s">
        <v>262</v>
      </c>
      <c r="F108" s="12" t="s">
        <v>424</v>
      </c>
      <c r="G108" s="11" t="s">
        <v>437</v>
      </c>
      <c r="H108" s="11" t="s">
        <v>438</v>
      </c>
      <c r="I108" s="13" t="s">
        <v>165</v>
      </c>
      <c r="J108" s="14">
        <v>5</v>
      </c>
      <c r="K108" s="15">
        <v>151.63</v>
      </c>
      <c r="M108" s="22">
        <f t="shared" si="1"/>
        <v>3429.8705999999997</v>
      </c>
    </row>
    <row r="109" spans="2:13" x14ac:dyDescent="0.3">
      <c r="B109" s="10" t="s">
        <v>439</v>
      </c>
      <c r="C109" s="11" t="s">
        <v>182</v>
      </c>
      <c r="D109" s="23" t="s">
        <v>440</v>
      </c>
      <c r="E109" s="12" t="s">
        <v>262</v>
      </c>
      <c r="F109" s="12" t="s">
        <v>424</v>
      </c>
      <c r="G109" s="11" t="s">
        <v>441</v>
      </c>
      <c r="H109" s="11" t="s">
        <v>442</v>
      </c>
      <c r="I109" s="13" t="s">
        <v>165</v>
      </c>
      <c r="J109" s="14">
        <v>1</v>
      </c>
      <c r="K109" s="15">
        <v>292.85000000000002</v>
      </c>
      <c r="M109" s="22">
        <f t="shared" si="1"/>
        <v>6624.2670000000007</v>
      </c>
    </row>
    <row r="110" spans="2:13" x14ac:dyDescent="0.3">
      <c r="B110" s="10" t="s">
        <v>443</v>
      </c>
      <c r="C110" s="11" t="s">
        <v>182</v>
      </c>
      <c r="D110" s="23" t="s">
        <v>444</v>
      </c>
      <c r="E110" s="12" t="s">
        <v>262</v>
      </c>
      <c r="F110" s="12" t="s">
        <v>424</v>
      </c>
      <c r="G110" s="11" t="s">
        <v>445</v>
      </c>
      <c r="H110" s="11" t="s">
        <v>446</v>
      </c>
      <c r="I110" s="13" t="s">
        <v>165</v>
      </c>
      <c r="J110" s="14">
        <v>2</v>
      </c>
      <c r="K110" s="15">
        <v>287.69</v>
      </c>
      <c r="M110" s="22">
        <f t="shared" si="1"/>
        <v>6507.5477999999994</v>
      </c>
    </row>
    <row r="111" spans="2:13" x14ac:dyDescent="0.3">
      <c r="B111" s="10" t="s">
        <v>447</v>
      </c>
      <c r="C111" s="11" t="s">
        <v>182</v>
      </c>
      <c r="D111" s="23" t="s">
        <v>448</v>
      </c>
      <c r="E111" s="12" t="s">
        <v>262</v>
      </c>
      <c r="F111" s="12" t="s">
        <v>424</v>
      </c>
      <c r="G111" s="11" t="s">
        <v>449</v>
      </c>
      <c r="H111" s="11" t="s">
        <v>450</v>
      </c>
      <c r="I111" s="13" t="s">
        <v>165</v>
      </c>
      <c r="J111" s="14">
        <v>1</v>
      </c>
      <c r="K111" s="15">
        <v>361.57</v>
      </c>
      <c r="M111" s="22">
        <f t="shared" si="1"/>
        <v>8178.7133999999996</v>
      </c>
    </row>
    <row r="112" spans="2:13" x14ac:dyDescent="0.3">
      <c r="B112" s="10" t="s">
        <v>451</v>
      </c>
      <c r="C112" s="11" t="s">
        <v>182</v>
      </c>
      <c r="D112" s="23" t="s">
        <v>452</v>
      </c>
      <c r="E112" s="12" t="s">
        <v>262</v>
      </c>
      <c r="F112" s="12" t="s">
        <v>424</v>
      </c>
      <c r="G112" s="11" t="s">
        <v>453</v>
      </c>
      <c r="H112" s="11" t="s">
        <v>454</v>
      </c>
      <c r="I112" s="13" t="s">
        <v>165</v>
      </c>
      <c r="J112" s="14">
        <v>1</v>
      </c>
      <c r="K112" s="15">
        <v>258.02999999999997</v>
      </c>
      <c r="M112" s="22">
        <f t="shared" si="1"/>
        <v>5836.6385999999984</v>
      </c>
    </row>
    <row r="113" spans="2:13" x14ac:dyDescent="0.3">
      <c r="B113" s="10" t="s">
        <v>455</v>
      </c>
      <c r="C113" s="11" t="s">
        <v>168</v>
      </c>
      <c r="D113" s="23" t="s">
        <v>456</v>
      </c>
      <c r="E113" s="12" t="s">
        <v>262</v>
      </c>
      <c r="F113" s="12" t="s">
        <v>424</v>
      </c>
      <c r="G113" s="11" t="s">
        <v>457</v>
      </c>
      <c r="H113" s="11" t="s">
        <v>458</v>
      </c>
      <c r="I113" s="13" t="s">
        <v>165</v>
      </c>
      <c r="J113" s="14">
        <v>1</v>
      </c>
      <c r="K113" s="15">
        <v>221.9</v>
      </c>
      <c r="M113" s="22">
        <f t="shared" ref="M113:M154" si="2">IF(I113="Pesos",K113,IF(I113="Dolares",K113*19.5*(1+0.16),"Divisa no renocida"))</f>
        <v>5019.3779999999997</v>
      </c>
    </row>
    <row r="114" spans="2:13" x14ac:dyDescent="0.3">
      <c r="B114" s="16" t="s">
        <v>459</v>
      </c>
      <c r="C114" s="17" t="s">
        <v>168</v>
      </c>
      <c r="D114" s="24" t="s">
        <v>460</v>
      </c>
      <c r="E114" s="18" t="s">
        <v>262</v>
      </c>
      <c r="F114" s="18" t="s">
        <v>424</v>
      </c>
      <c r="G114" s="17" t="s">
        <v>461</v>
      </c>
      <c r="H114" s="17" t="s">
        <v>462</v>
      </c>
      <c r="I114" s="19" t="s">
        <v>165</v>
      </c>
      <c r="J114" s="20">
        <v>2</v>
      </c>
      <c r="K114" s="21">
        <v>172.6</v>
      </c>
      <c r="M114" s="22">
        <f t="shared" si="2"/>
        <v>3904.2119999999995</v>
      </c>
    </row>
    <row r="115" spans="2:13" x14ac:dyDescent="0.3">
      <c r="B115" s="16" t="s">
        <v>463</v>
      </c>
      <c r="C115" s="17" t="s">
        <v>168</v>
      </c>
      <c r="D115" s="24" t="s">
        <v>464</v>
      </c>
      <c r="E115" s="18" t="s">
        <v>262</v>
      </c>
      <c r="F115" s="18" t="s">
        <v>424</v>
      </c>
      <c r="G115" s="17" t="s">
        <v>465</v>
      </c>
      <c r="H115" s="17" t="s">
        <v>466</v>
      </c>
      <c r="I115" s="19" t="s">
        <v>165</v>
      </c>
      <c r="J115" s="20">
        <v>2</v>
      </c>
      <c r="K115" s="21">
        <v>158.22</v>
      </c>
      <c r="M115" s="22">
        <f t="shared" si="2"/>
        <v>3578.9363999999996</v>
      </c>
    </row>
    <row r="116" spans="2:13" x14ac:dyDescent="0.3">
      <c r="B116" s="10" t="s">
        <v>467</v>
      </c>
      <c r="C116" s="11" t="s">
        <v>182</v>
      </c>
      <c r="D116" s="23" t="s">
        <v>468</v>
      </c>
      <c r="E116" s="12" t="s">
        <v>262</v>
      </c>
      <c r="F116" s="12" t="s">
        <v>469</v>
      </c>
      <c r="G116" s="11" t="s">
        <v>470</v>
      </c>
      <c r="H116" s="11" t="s">
        <v>471</v>
      </c>
      <c r="I116" s="13" t="s">
        <v>165</v>
      </c>
      <c r="J116" s="14">
        <v>3</v>
      </c>
      <c r="K116" s="15">
        <v>304.18</v>
      </c>
      <c r="M116" s="22">
        <f t="shared" si="2"/>
        <v>6880.5515999999998</v>
      </c>
    </row>
    <row r="117" spans="2:13" x14ac:dyDescent="0.3">
      <c r="B117" s="10" t="s">
        <v>472</v>
      </c>
      <c r="C117" s="11" t="s">
        <v>182</v>
      </c>
      <c r="D117" s="23" t="s">
        <v>473</v>
      </c>
      <c r="E117" s="12" t="s">
        <v>262</v>
      </c>
      <c r="F117" s="12" t="s">
        <v>474</v>
      </c>
      <c r="G117" s="11" t="s">
        <v>475</v>
      </c>
      <c r="H117" s="11" t="s">
        <v>476</v>
      </c>
      <c r="I117" s="13" t="s">
        <v>165</v>
      </c>
      <c r="J117" s="14">
        <v>5</v>
      </c>
      <c r="K117" s="15">
        <v>252.87</v>
      </c>
      <c r="M117" s="22">
        <f t="shared" si="2"/>
        <v>5719.9193999999998</v>
      </c>
    </row>
    <row r="118" spans="2:13" x14ac:dyDescent="0.3">
      <c r="B118" s="10" t="s">
        <v>477</v>
      </c>
      <c r="C118" s="11" t="s">
        <v>182</v>
      </c>
      <c r="D118" s="23" t="s">
        <v>478</v>
      </c>
      <c r="E118" s="12" t="s">
        <v>262</v>
      </c>
      <c r="F118" s="12" t="s">
        <v>479</v>
      </c>
      <c r="G118" s="11" t="s">
        <v>480</v>
      </c>
      <c r="H118" s="11" t="s">
        <v>481</v>
      </c>
      <c r="I118" s="13" t="s">
        <v>165</v>
      </c>
      <c r="J118" s="14"/>
      <c r="K118" s="15">
        <v>166.35</v>
      </c>
      <c r="M118" s="22">
        <f t="shared" si="2"/>
        <v>3762.8369999999995</v>
      </c>
    </row>
    <row r="119" spans="2:13" x14ac:dyDescent="0.3">
      <c r="B119" s="10" t="s">
        <v>482</v>
      </c>
      <c r="C119" s="11" t="s">
        <v>182</v>
      </c>
      <c r="D119" s="23" t="s">
        <v>483</v>
      </c>
      <c r="E119" s="12" t="s">
        <v>262</v>
      </c>
      <c r="F119" s="12" t="s">
        <v>484</v>
      </c>
      <c r="G119" s="11" t="s">
        <v>485</v>
      </c>
      <c r="H119" s="11" t="s">
        <v>486</v>
      </c>
      <c r="I119" s="13" t="s">
        <v>165</v>
      </c>
      <c r="J119" s="14"/>
      <c r="K119" s="15">
        <v>174.05</v>
      </c>
      <c r="M119" s="22">
        <f t="shared" si="2"/>
        <v>3937.011</v>
      </c>
    </row>
    <row r="120" spans="2:13" x14ac:dyDescent="0.3">
      <c r="B120" s="10" t="s">
        <v>487</v>
      </c>
      <c r="C120" s="11" t="s">
        <v>489</v>
      </c>
      <c r="D120" s="23" t="s">
        <v>488</v>
      </c>
      <c r="E120" s="12" t="s">
        <v>490</v>
      </c>
      <c r="F120" s="12" t="s">
        <v>491</v>
      </c>
      <c r="G120" s="11" t="s">
        <v>492</v>
      </c>
      <c r="H120" s="11" t="s">
        <v>493</v>
      </c>
      <c r="I120" s="13" t="s">
        <v>165</v>
      </c>
      <c r="J120" s="14">
        <v>50</v>
      </c>
      <c r="K120" s="15">
        <v>26.7</v>
      </c>
      <c r="M120" s="22">
        <f t="shared" si="2"/>
        <v>603.95399999999995</v>
      </c>
    </row>
    <row r="121" spans="2:13" x14ac:dyDescent="0.3">
      <c r="B121" s="10" t="s">
        <v>494</v>
      </c>
      <c r="C121" s="11" t="s">
        <v>489</v>
      </c>
      <c r="D121" s="23" t="s">
        <v>495</v>
      </c>
      <c r="E121" s="12" t="s">
        <v>490</v>
      </c>
      <c r="F121" s="12" t="s">
        <v>491</v>
      </c>
      <c r="G121" s="11" t="s">
        <v>496</v>
      </c>
      <c r="H121" s="11" t="s">
        <v>497</v>
      </c>
      <c r="I121" s="13" t="s">
        <v>165</v>
      </c>
      <c r="J121" s="14">
        <v>50</v>
      </c>
      <c r="K121" s="15">
        <v>26.7</v>
      </c>
      <c r="M121" s="22">
        <f t="shared" si="2"/>
        <v>603.95399999999995</v>
      </c>
    </row>
    <row r="122" spans="2:13" x14ac:dyDescent="0.3">
      <c r="B122" s="10" t="s">
        <v>498</v>
      </c>
      <c r="C122" s="11" t="s">
        <v>489</v>
      </c>
      <c r="D122" s="23" t="s">
        <v>499</v>
      </c>
      <c r="E122" s="12" t="s">
        <v>490</v>
      </c>
      <c r="F122" s="12" t="s">
        <v>491</v>
      </c>
      <c r="G122" s="11" t="s">
        <v>500</v>
      </c>
      <c r="H122" s="11" t="s">
        <v>501</v>
      </c>
      <c r="I122" s="13" t="s">
        <v>165</v>
      </c>
      <c r="J122" s="14">
        <v>10</v>
      </c>
      <c r="K122" s="15">
        <v>12.72</v>
      </c>
      <c r="M122" s="22">
        <f t="shared" si="2"/>
        <v>287.72640000000001</v>
      </c>
    </row>
    <row r="123" spans="2:13" x14ac:dyDescent="0.3">
      <c r="B123" s="10" t="s">
        <v>502</v>
      </c>
      <c r="C123" s="11" t="s">
        <v>489</v>
      </c>
      <c r="D123" s="23" t="s">
        <v>503</v>
      </c>
      <c r="E123" s="12" t="s">
        <v>490</v>
      </c>
      <c r="F123" s="12" t="s">
        <v>491</v>
      </c>
      <c r="G123" s="11" t="s">
        <v>504</v>
      </c>
      <c r="H123" s="11" t="s">
        <v>505</v>
      </c>
      <c r="I123" s="13" t="s">
        <v>165</v>
      </c>
      <c r="J123" s="14">
        <v>1</v>
      </c>
      <c r="K123" s="15">
        <v>51.22</v>
      </c>
      <c r="M123" s="22">
        <f t="shared" si="2"/>
        <v>1158.5963999999999</v>
      </c>
    </row>
    <row r="124" spans="2:13" x14ac:dyDescent="0.3">
      <c r="B124" s="10" t="s">
        <v>506</v>
      </c>
      <c r="C124" s="11" t="s">
        <v>489</v>
      </c>
      <c r="D124" s="23" t="s">
        <v>507</v>
      </c>
      <c r="E124" s="12" t="s">
        <v>490</v>
      </c>
      <c r="F124" s="12" t="s">
        <v>491</v>
      </c>
      <c r="G124" s="11" t="s">
        <v>508</v>
      </c>
      <c r="H124" s="11" t="s">
        <v>509</v>
      </c>
      <c r="I124" s="13" t="s">
        <v>165</v>
      </c>
      <c r="J124" s="14">
        <v>34</v>
      </c>
      <c r="K124" s="15">
        <v>33.450000000000003</v>
      </c>
      <c r="M124" s="22">
        <f t="shared" si="2"/>
        <v>756.63900000000001</v>
      </c>
    </row>
    <row r="125" spans="2:13" x14ac:dyDescent="0.3">
      <c r="B125" s="10" t="s">
        <v>510</v>
      </c>
      <c r="C125" s="11" t="s">
        <v>489</v>
      </c>
      <c r="D125" s="23" t="s">
        <v>511</v>
      </c>
      <c r="E125" s="12" t="s">
        <v>490</v>
      </c>
      <c r="F125" s="12" t="s">
        <v>491</v>
      </c>
      <c r="G125" s="11" t="s">
        <v>512</v>
      </c>
      <c r="H125" s="11" t="s">
        <v>513</v>
      </c>
      <c r="I125" s="13" t="s">
        <v>165</v>
      </c>
      <c r="J125" s="14">
        <v>50</v>
      </c>
      <c r="K125" s="15">
        <v>34.15</v>
      </c>
      <c r="M125" s="22">
        <f t="shared" si="2"/>
        <v>772.47299999999984</v>
      </c>
    </row>
    <row r="126" spans="2:13" x14ac:dyDescent="0.3">
      <c r="B126" s="10" t="s">
        <v>514</v>
      </c>
      <c r="C126" s="11" t="s">
        <v>489</v>
      </c>
      <c r="D126" s="23" t="s">
        <v>515</v>
      </c>
      <c r="E126" s="12" t="s">
        <v>490</v>
      </c>
      <c r="F126" s="12" t="s">
        <v>491</v>
      </c>
      <c r="G126" s="11" t="s">
        <v>516</v>
      </c>
      <c r="H126" s="11" t="s">
        <v>517</v>
      </c>
      <c r="I126" s="13" t="s">
        <v>165</v>
      </c>
      <c r="J126" s="14">
        <v>14</v>
      </c>
      <c r="K126" s="15">
        <v>65.38</v>
      </c>
      <c r="M126" s="22">
        <f t="shared" si="2"/>
        <v>1478.8955999999998</v>
      </c>
    </row>
    <row r="127" spans="2:13" x14ac:dyDescent="0.3">
      <c r="B127" s="10" t="s">
        <v>518</v>
      </c>
      <c r="C127" s="11" t="s">
        <v>489</v>
      </c>
      <c r="D127" s="23" t="s">
        <v>519</v>
      </c>
      <c r="E127" s="12" t="s">
        <v>490</v>
      </c>
      <c r="F127" s="12" t="s">
        <v>491</v>
      </c>
      <c r="G127" s="11" t="s">
        <v>520</v>
      </c>
      <c r="H127" s="11" t="s">
        <v>521</v>
      </c>
      <c r="I127" s="13" t="s">
        <v>165</v>
      </c>
      <c r="J127" s="14">
        <v>3</v>
      </c>
      <c r="K127" s="15">
        <v>18.72</v>
      </c>
      <c r="M127" s="22">
        <f t="shared" si="2"/>
        <v>423.44639999999993</v>
      </c>
    </row>
    <row r="128" spans="2:13" x14ac:dyDescent="0.3">
      <c r="B128" s="10" t="s">
        <v>522</v>
      </c>
      <c r="C128" s="11" t="s">
        <v>489</v>
      </c>
      <c r="D128" s="23" t="s">
        <v>523</v>
      </c>
      <c r="E128" s="12" t="s">
        <v>490</v>
      </c>
      <c r="F128" s="12" t="s">
        <v>491</v>
      </c>
      <c r="G128" s="11" t="s">
        <v>524</v>
      </c>
      <c r="H128" s="11" t="s">
        <v>525</v>
      </c>
      <c r="I128" s="13" t="s">
        <v>165</v>
      </c>
      <c r="J128" s="14">
        <v>50</v>
      </c>
      <c r="K128" s="15">
        <v>38.74</v>
      </c>
      <c r="M128" s="22">
        <f t="shared" si="2"/>
        <v>876.29880000000003</v>
      </c>
    </row>
    <row r="129" spans="2:13" x14ac:dyDescent="0.3">
      <c r="B129" s="10" t="s">
        <v>526</v>
      </c>
      <c r="C129" s="11" t="s">
        <v>489</v>
      </c>
      <c r="D129" s="23" t="s">
        <v>527</v>
      </c>
      <c r="E129" s="12" t="s">
        <v>490</v>
      </c>
      <c r="F129" s="12" t="s">
        <v>491</v>
      </c>
      <c r="G129" s="11" t="s">
        <v>528</v>
      </c>
      <c r="H129" s="11" t="s">
        <v>529</v>
      </c>
      <c r="I129" s="13" t="s">
        <v>165</v>
      </c>
      <c r="J129" s="14">
        <v>1</v>
      </c>
      <c r="K129" s="15">
        <v>74.48</v>
      </c>
      <c r="M129" s="22">
        <f t="shared" si="2"/>
        <v>1684.7375999999999</v>
      </c>
    </row>
    <row r="130" spans="2:13" x14ac:dyDescent="0.3">
      <c r="B130" s="10" t="s">
        <v>530</v>
      </c>
      <c r="C130" s="11" t="s">
        <v>489</v>
      </c>
      <c r="D130" s="23" t="s">
        <v>531</v>
      </c>
      <c r="E130" s="12" t="s">
        <v>490</v>
      </c>
      <c r="F130" s="12" t="s">
        <v>491</v>
      </c>
      <c r="G130" s="11" t="s">
        <v>532</v>
      </c>
      <c r="H130" s="11" t="s">
        <v>533</v>
      </c>
      <c r="I130" s="13" t="s">
        <v>165</v>
      </c>
      <c r="J130" s="14">
        <v>1</v>
      </c>
      <c r="K130" s="15">
        <v>67.78</v>
      </c>
      <c r="M130" s="22">
        <f t="shared" si="2"/>
        <v>1533.1835999999998</v>
      </c>
    </row>
    <row r="131" spans="2:13" x14ac:dyDescent="0.3">
      <c r="B131" s="10" t="s">
        <v>534</v>
      </c>
      <c r="C131" s="11" t="s">
        <v>489</v>
      </c>
      <c r="D131" s="23" t="s">
        <v>535</v>
      </c>
      <c r="E131" s="12" t="s">
        <v>490</v>
      </c>
      <c r="F131" s="12" t="s">
        <v>491</v>
      </c>
      <c r="G131" s="11" t="s">
        <v>536</v>
      </c>
      <c r="H131" s="11" t="s">
        <v>537</v>
      </c>
      <c r="I131" s="13" t="s">
        <v>165</v>
      </c>
      <c r="J131" s="14">
        <v>5</v>
      </c>
      <c r="K131" s="15">
        <v>56.96</v>
      </c>
      <c r="M131" s="22">
        <f t="shared" si="2"/>
        <v>1288.4351999999999</v>
      </c>
    </row>
    <row r="132" spans="2:13" x14ac:dyDescent="0.3">
      <c r="B132" s="10" t="s">
        <v>538</v>
      </c>
      <c r="C132" s="11" t="s">
        <v>489</v>
      </c>
      <c r="D132" s="23" t="s">
        <v>539</v>
      </c>
      <c r="E132" s="12" t="s">
        <v>490</v>
      </c>
      <c r="F132" s="12" t="s">
        <v>491</v>
      </c>
      <c r="G132" s="11" t="s">
        <v>540</v>
      </c>
      <c r="H132" s="11" t="s">
        <v>541</v>
      </c>
      <c r="I132" s="13" t="s">
        <v>165</v>
      </c>
      <c r="J132" s="14">
        <v>3</v>
      </c>
      <c r="K132" s="15">
        <v>24.21</v>
      </c>
      <c r="M132" s="22">
        <f t="shared" si="2"/>
        <v>547.63019999999995</v>
      </c>
    </row>
    <row r="133" spans="2:13" x14ac:dyDescent="0.3">
      <c r="B133" s="10" t="s">
        <v>542</v>
      </c>
      <c r="C133" s="11" t="s">
        <v>489</v>
      </c>
      <c r="D133" s="23" t="s">
        <v>543</v>
      </c>
      <c r="E133" s="12" t="s">
        <v>490</v>
      </c>
      <c r="F133" s="12" t="s">
        <v>491</v>
      </c>
      <c r="G133" s="11" t="s">
        <v>544</v>
      </c>
      <c r="H133" s="11" t="s">
        <v>545</v>
      </c>
      <c r="I133" s="13" t="s">
        <v>165</v>
      </c>
      <c r="J133" s="14">
        <v>4</v>
      </c>
      <c r="K133" s="15">
        <v>68.709999999999994</v>
      </c>
      <c r="M133" s="22">
        <f t="shared" si="2"/>
        <v>1554.2201999999997</v>
      </c>
    </row>
    <row r="134" spans="2:13" x14ac:dyDescent="0.3">
      <c r="B134" s="10" t="s">
        <v>546</v>
      </c>
      <c r="C134" s="11" t="s">
        <v>489</v>
      </c>
      <c r="D134" s="23" t="s">
        <v>547</v>
      </c>
      <c r="E134" s="12" t="s">
        <v>490</v>
      </c>
      <c r="F134" s="12" t="s">
        <v>491</v>
      </c>
      <c r="G134" s="11" t="s">
        <v>548</v>
      </c>
      <c r="H134" s="11" t="s">
        <v>549</v>
      </c>
      <c r="I134" s="13" t="s">
        <v>165</v>
      </c>
      <c r="J134" s="14">
        <v>1</v>
      </c>
      <c r="K134" s="15">
        <v>20</v>
      </c>
      <c r="M134" s="22">
        <f t="shared" si="2"/>
        <v>452.4</v>
      </c>
    </row>
    <row r="135" spans="2:13" x14ac:dyDescent="0.3">
      <c r="B135" s="10" t="s">
        <v>550</v>
      </c>
      <c r="C135" s="11" t="s">
        <v>489</v>
      </c>
      <c r="D135" s="23" t="s">
        <v>551</v>
      </c>
      <c r="E135" s="12" t="s">
        <v>490</v>
      </c>
      <c r="F135" s="12" t="s">
        <v>491</v>
      </c>
      <c r="G135" s="11" t="s">
        <v>552</v>
      </c>
      <c r="H135" s="11" t="s">
        <v>553</v>
      </c>
      <c r="I135" s="13" t="s">
        <v>165</v>
      </c>
      <c r="J135" s="14"/>
      <c r="K135" s="15">
        <v>56.31</v>
      </c>
      <c r="M135" s="22">
        <f t="shared" si="2"/>
        <v>1273.7321999999999</v>
      </c>
    </row>
    <row r="136" spans="2:13" x14ac:dyDescent="0.3">
      <c r="B136" s="10" t="s">
        <v>554</v>
      </c>
      <c r="C136" s="11" t="s">
        <v>489</v>
      </c>
      <c r="D136" s="23" t="s">
        <v>555</v>
      </c>
      <c r="E136" s="12" t="s">
        <v>490</v>
      </c>
      <c r="F136" s="12" t="s">
        <v>491</v>
      </c>
      <c r="G136" s="11" t="s">
        <v>556</v>
      </c>
      <c r="H136" s="11" t="s">
        <v>557</v>
      </c>
      <c r="I136" s="13" t="s">
        <v>165</v>
      </c>
      <c r="J136" s="14"/>
      <c r="K136" s="15">
        <v>56.23</v>
      </c>
      <c r="M136" s="22">
        <f t="shared" si="2"/>
        <v>1271.9225999999999</v>
      </c>
    </row>
    <row r="137" spans="2:13" x14ac:dyDescent="0.3">
      <c r="B137" s="10" t="s">
        <v>558</v>
      </c>
      <c r="C137" s="11" t="s">
        <v>489</v>
      </c>
      <c r="D137" s="23" t="s">
        <v>559</v>
      </c>
      <c r="E137" s="12" t="s">
        <v>490</v>
      </c>
      <c r="F137" s="12" t="s">
        <v>491</v>
      </c>
      <c r="G137" s="11" t="s">
        <v>560</v>
      </c>
      <c r="H137" s="11" t="s">
        <v>561</v>
      </c>
      <c r="I137" s="13" t="s">
        <v>165</v>
      </c>
      <c r="J137" s="14"/>
      <c r="K137" s="15">
        <v>60.75</v>
      </c>
      <c r="M137" s="22">
        <f t="shared" si="2"/>
        <v>1374.165</v>
      </c>
    </row>
    <row r="138" spans="2:13" x14ac:dyDescent="0.3">
      <c r="B138" s="10" t="s">
        <v>562</v>
      </c>
      <c r="C138" s="11" t="s">
        <v>489</v>
      </c>
      <c r="D138" s="23" t="s">
        <v>563</v>
      </c>
      <c r="E138" s="12" t="s">
        <v>490</v>
      </c>
      <c r="F138" s="12" t="s">
        <v>491</v>
      </c>
      <c r="G138" s="11" t="s">
        <v>564</v>
      </c>
      <c r="H138" s="11" t="s">
        <v>565</v>
      </c>
      <c r="I138" s="13" t="s">
        <v>165</v>
      </c>
      <c r="J138" s="14">
        <v>1</v>
      </c>
      <c r="K138" s="15">
        <v>69.03</v>
      </c>
      <c r="M138" s="22">
        <f t="shared" si="2"/>
        <v>1561.4585999999999</v>
      </c>
    </row>
    <row r="139" spans="2:13" x14ac:dyDescent="0.3">
      <c r="B139" s="10" t="s">
        <v>566</v>
      </c>
      <c r="C139" s="11" t="s">
        <v>489</v>
      </c>
      <c r="D139" s="23" t="s">
        <v>567</v>
      </c>
      <c r="E139" s="12" t="s">
        <v>490</v>
      </c>
      <c r="F139" s="12" t="s">
        <v>491</v>
      </c>
      <c r="G139" s="11" t="s">
        <v>568</v>
      </c>
      <c r="H139" s="11" t="s">
        <v>569</v>
      </c>
      <c r="I139" s="13" t="s">
        <v>165</v>
      </c>
      <c r="J139" s="14">
        <v>2</v>
      </c>
      <c r="K139" s="15">
        <v>68.959999999999994</v>
      </c>
      <c r="M139" s="22">
        <f t="shared" si="2"/>
        <v>1559.8751999999997</v>
      </c>
    </row>
    <row r="140" spans="2:13" x14ac:dyDescent="0.3">
      <c r="B140" s="10" t="s">
        <v>570</v>
      </c>
      <c r="C140" s="11" t="s">
        <v>489</v>
      </c>
      <c r="D140" s="23" t="s">
        <v>571</v>
      </c>
      <c r="E140" s="12" t="s">
        <v>490</v>
      </c>
      <c r="F140" s="12" t="s">
        <v>491</v>
      </c>
      <c r="G140" s="11" t="s">
        <v>572</v>
      </c>
      <c r="H140" s="11" t="s">
        <v>573</v>
      </c>
      <c r="I140" s="13" t="s">
        <v>165</v>
      </c>
      <c r="J140" s="14">
        <v>7</v>
      </c>
      <c r="K140" s="15">
        <v>38.74</v>
      </c>
      <c r="M140" s="22">
        <f t="shared" si="2"/>
        <v>876.29880000000003</v>
      </c>
    </row>
    <row r="141" spans="2:13" x14ac:dyDescent="0.3">
      <c r="B141" s="10" t="s">
        <v>574</v>
      </c>
      <c r="C141" s="11" t="s">
        <v>489</v>
      </c>
      <c r="D141" s="23" t="s">
        <v>575</v>
      </c>
      <c r="E141" s="12" t="s">
        <v>490</v>
      </c>
      <c r="F141" s="12" t="s">
        <v>491</v>
      </c>
      <c r="G141" s="11" t="s">
        <v>576</v>
      </c>
      <c r="H141" s="11" t="s">
        <v>577</v>
      </c>
      <c r="I141" s="13" t="s">
        <v>165</v>
      </c>
      <c r="J141" s="14">
        <v>5</v>
      </c>
      <c r="K141" s="15">
        <v>34.520000000000003</v>
      </c>
      <c r="M141" s="22">
        <f t="shared" si="2"/>
        <v>780.84240000000011</v>
      </c>
    </row>
    <row r="142" spans="2:13" x14ac:dyDescent="0.3">
      <c r="B142" s="10" t="s">
        <v>578</v>
      </c>
      <c r="C142" s="11" t="s">
        <v>489</v>
      </c>
      <c r="D142" s="23" t="s">
        <v>579</v>
      </c>
      <c r="E142" s="12" t="s">
        <v>490</v>
      </c>
      <c r="F142" s="12" t="s">
        <v>491</v>
      </c>
      <c r="G142" s="11" t="s">
        <v>580</v>
      </c>
      <c r="H142" s="11" t="s">
        <v>581</v>
      </c>
      <c r="I142" s="13" t="s">
        <v>165</v>
      </c>
      <c r="J142" s="14">
        <v>4</v>
      </c>
      <c r="K142" s="15">
        <v>35</v>
      </c>
      <c r="M142" s="22">
        <f t="shared" si="2"/>
        <v>791.69999999999993</v>
      </c>
    </row>
    <row r="143" spans="2:13" x14ac:dyDescent="0.3">
      <c r="B143" s="10" t="s">
        <v>582</v>
      </c>
      <c r="C143" s="11" t="s">
        <v>489</v>
      </c>
      <c r="D143" s="23" t="s">
        <v>583</v>
      </c>
      <c r="E143" s="12" t="s">
        <v>490</v>
      </c>
      <c r="F143" s="12" t="s">
        <v>491</v>
      </c>
      <c r="G143" s="11" t="s">
        <v>584</v>
      </c>
      <c r="H143" s="11" t="s">
        <v>585</v>
      </c>
      <c r="I143" s="13" t="s">
        <v>165</v>
      </c>
      <c r="J143" s="14"/>
      <c r="K143" s="15">
        <v>63.46</v>
      </c>
      <c r="M143" s="22">
        <f t="shared" si="2"/>
        <v>1435.4651999999999</v>
      </c>
    </row>
    <row r="144" spans="2:13" x14ac:dyDescent="0.3">
      <c r="B144" s="10" t="s">
        <v>586</v>
      </c>
      <c r="C144" s="11" t="s">
        <v>489</v>
      </c>
      <c r="D144" s="23" t="s">
        <v>587</v>
      </c>
      <c r="E144" s="12" t="s">
        <v>490</v>
      </c>
      <c r="F144" s="12" t="s">
        <v>491</v>
      </c>
      <c r="G144" s="11" t="s">
        <v>588</v>
      </c>
      <c r="H144" s="11" t="s">
        <v>589</v>
      </c>
      <c r="I144" s="13" t="s">
        <v>165</v>
      </c>
      <c r="J144" s="14">
        <v>2</v>
      </c>
      <c r="K144" s="15">
        <v>66.08</v>
      </c>
      <c r="M144" s="22">
        <f t="shared" si="2"/>
        <v>1494.7295999999999</v>
      </c>
    </row>
    <row r="145" spans="2:13" x14ac:dyDescent="0.3">
      <c r="B145" s="10" t="s">
        <v>590</v>
      </c>
      <c r="C145" s="11" t="s">
        <v>489</v>
      </c>
      <c r="D145" s="23" t="s">
        <v>591</v>
      </c>
      <c r="E145" s="12" t="s">
        <v>490</v>
      </c>
      <c r="F145" s="12" t="s">
        <v>491</v>
      </c>
      <c r="G145" s="11" t="s">
        <v>592</v>
      </c>
      <c r="H145" s="11" t="s">
        <v>593</v>
      </c>
      <c r="I145" s="13" t="s">
        <v>165</v>
      </c>
      <c r="J145" s="14">
        <v>20</v>
      </c>
      <c r="K145" s="15">
        <v>65.319999999999993</v>
      </c>
      <c r="M145" s="22">
        <f t="shared" si="2"/>
        <v>1477.5383999999997</v>
      </c>
    </row>
    <row r="146" spans="2:13" x14ac:dyDescent="0.3">
      <c r="B146" s="10" t="s">
        <v>594</v>
      </c>
      <c r="C146" s="11" t="s">
        <v>489</v>
      </c>
      <c r="D146" s="23" t="s">
        <v>595</v>
      </c>
      <c r="E146" s="12" t="s">
        <v>490</v>
      </c>
      <c r="F146" s="12" t="s">
        <v>491</v>
      </c>
      <c r="G146" s="11" t="s">
        <v>596</v>
      </c>
      <c r="H146" s="11" t="s">
        <v>597</v>
      </c>
      <c r="I146" s="13" t="s">
        <v>165</v>
      </c>
      <c r="J146" s="14">
        <v>38</v>
      </c>
      <c r="K146" s="15">
        <v>39.6</v>
      </c>
      <c r="M146" s="22">
        <f t="shared" si="2"/>
        <v>895.75199999999995</v>
      </c>
    </row>
    <row r="147" spans="2:13" x14ac:dyDescent="0.3">
      <c r="B147" s="10" t="s">
        <v>598</v>
      </c>
      <c r="C147" s="11" t="s">
        <v>489</v>
      </c>
      <c r="D147" s="23" t="s">
        <v>599</v>
      </c>
      <c r="E147" s="12" t="s">
        <v>490</v>
      </c>
      <c r="F147" s="12" t="s">
        <v>491</v>
      </c>
      <c r="G147" s="11" t="s">
        <v>600</v>
      </c>
      <c r="H147" s="11" t="s">
        <v>601</v>
      </c>
      <c r="I147" s="13" t="s">
        <v>165</v>
      </c>
      <c r="J147" s="14">
        <v>12</v>
      </c>
      <c r="K147" s="15">
        <v>69.900000000000006</v>
      </c>
      <c r="M147" s="22">
        <f t="shared" si="2"/>
        <v>1581.1380000000001</v>
      </c>
    </row>
    <row r="148" spans="2:13" x14ac:dyDescent="0.3">
      <c r="B148" s="16" t="s">
        <v>602</v>
      </c>
      <c r="C148" s="17" t="s">
        <v>604</v>
      </c>
      <c r="D148" s="24" t="s">
        <v>603</v>
      </c>
      <c r="E148" s="18" t="s">
        <v>605</v>
      </c>
      <c r="F148" s="18" t="s">
        <v>606</v>
      </c>
      <c r="G148" s="17" t="s">
        <v>607</v>
      </c>
      <c r="H148" s="17" t="s">
        <v>608</v>
      </c>
      <c r="I148" s="19" t="s">
        <v>609</v>
      </c>
      <c r="J148" s="20"/>
      <c r="K148" s="21">
        <v>1250.8022000000001</v>
      </c>
      <c r="M148" s="22">
        <f t="shared" si="2"/>
        <v>1250.8022000000001</v>
      </c>
    </row>
    <row r="149" spans="2:13" x14ac:dyDescent="0.3">
      <c r="B149" s="16" t="s">
        <v>610</v>
      </c>
      <c r="C149" s="17" t="s">
        <v>604</v>
      </c>
      <c r="D149" s="24" t="s">
        <v>611</v>
      </c>
      <c r="E149" s="18" t="s">
        <v>605</v>
      </c>
      <c r="F149" s="18" t="s">
        <v>606</v>
      </c>
      <c r="G149" s="17" t="s">
        <v>612</v>
      </c>
      <c r="H149" s="17" t="s">
        <v>613</v>
      </c>
      <c r="I149" s="19" t="s">
        <v>609</v>
      </c>
      <c r="J149" s="20"/>
      <c r="K149" s="21">
        <v>563.58000000000004</v>
      </c>
      <c r="M149" s="22">
        <f t="shared" si="2"/>
        <v>563.58000000000004</v>
      </c>
    </row>
    <row r="150" spans="2:13" x14ac:dyDescent="0.3">
      <c r="B150" s="10" t="s">
        <v>614</v>
      </c>
      <c r="C150" s="11" t="s">
        <v>616</v>
      </c>
      <c r="D150" s="23" t="s">
        <v>615</v>
      </c>
      <c r="E150" s="12" t="s">
        <v>605</v>
      </c>
      <c r="F150" s="12" t="s">
        <v>606</v>
      </c>
      <c r="G150" s="11" t="s">
        <v>617</v>
      </c>
      <c r="H150" s="11" t="s">
        <v>618</v>
      </c>
      <c r="I150" s="13" t="s">
        <v>609</v>
      </c>
      <c r="J150" s="14">
        <v>3</v>
      </c>
      <c r="K150" s="15">
        <v>2000</v>
      </c>
      <c r="M150" s="22">
        <f t="shared" si="2"/>
        <v>2000</v>
      </c>
    </row>
    <row r="151" spans="2:13" x14ac:dyDescent="0.3">
      <c r="B151" s="16" t="s">
        <v>619</v>
      </c>
      <c r="C151" s="17" t="s">
        <v>616</v>
      </c>
      <c r="D151" s="24" t="s">
        <v>620</v>
      </c>
      <c r="E151" s="18" t="s">
        <v>605</v>
      </c>
      <c r="F151" s="18" t="s">
        <v>606</v>
      </c>
      <c r="G151" s="17" t="s">
        <v>621</v>
      </c>
      <c r="H151" s="17" t="s">
        <v>622</v>
      </c>
      <c r="I151" s="19" t="s">
        <v>609</v>
      </c>
      <c r="J151" s="20">
        <v>2</v>
      </c>
      <c r="K151" s="21">
        <v>1896.12</v>
      </c>
      <c r="M151" s="22">
        <f t="shared" si="2"/>
        <v>1896.12</v>
      </c>
    </row>
    <row r="152" spans="2:13" x14ac:dyDescent="0.3">
      <c r="B152" s="10" t="s">
        <v>623</v>
      </c>
      <c r="C152" s="11" t="s">
        <v>616</v>
      </c>
      <c r="D152" s="23" t="s">
        <v>624</v>
      </c>
      <c r="E152" s="12" t="s">
        <v>605</v>
      </c>
      <c r="F152" s="12" t="s">
        <v>606</v>
      </c>
      <c r="G152" s="11" t="s">
        <v>625</v>
      </c>
      <c r="H152" s="11" t="s">
        <v>626</v>
      </c>
      <c r="I152" s="13" t="s">
        <v>609</v>
      </c>
      <c r="J152" s="14">
        <v>3</v>
      </c>
      <c r="K152" s="15">
        <v>2000</v>
      </c>
      <c r="M152" s="22">
        <f t="shared" si="2"/>
        <v>2000</v>
      </c>
    </row>
    <row r="153" spans="2:13" x14ac:dyDescent="0.3">
      <c r="B153" s="16" t="s">
        <v>627</v>
      </c>
      <c r="C153" s="17" t="s">
        <v>616</v>
      </c>
      <c r="D153" s="24" t="s">
        <v>628</v>
      </c>
      <c r="E153" s="18" t="s">
        <v>605</v>
      </c>
      <c r="F153" s="18" t="s">
        <v>606</v>
      </c>
      <c r="G153" s="17" t="s">
        <v>629</v>
      </c>
      <c r="H153" s="17" t="s">
        <v>630</v>
      </c>
      <c r="I153" s="19" t="s">
        <v>609</v>
      </c>
      <c r="J153" s="20">
        <v>3</v>
      </c>
      <c r="K153" s="21">
        <v>1929.39</v>
      </c>
      <c r="M153" s="22">
        <f t="shared" si="2"/>
        <v>1929.39</v>
      </c>
    </row>
    <row r="154" spans="2:13" x14ac:dyDescent="0.3">
      <c r="B154" s="10" t="s">
        <v>631</v>
      </c>
      <c r="C154" s="11" t="s">
        <v>633</v>
      </c>
      <c r="D154" s="23" t="s">
        <v>632</v>
      </c>
      <c r="E154" s="12" t="s">
        <v>605</v>
      </c>
      <c r="F154" s="12" t="s">
        <v>606</v>
      </c>
      <c r="G154" s="11" t="s">
        <v>634</v>
      </c>
      <c r="H154" s="11" t="s">
        <v>635</v>
      </c>
      <c r="I154" s="13" t="s">
        <v>609</v>
      </c>
      <c r="J154" s="14"/>
      <c r="K154" s="15">
        <v>781.34</v>
      </c>
      <c r="M154" s="22">
        <f t="shared" si="2"/>
        <v>781.34</v>
      </c>
    </row>
    <row r="155" spans="2:13" x14ac:dyDescent="0.3">
      <c r="E155" s="2"/>
    </row>
    <row r="156" spans="2:13" x14ac:dyDescent="0.3">
      <c r="E15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yahir zaele medina rioja</cp:lastModifiedBy>
  <dcterms:created xsi:type="dcterms:W3CDTF">2025-06-08T07:30:34Z</dcterms:created>
  <dcterms:modified xsi:type="dcterms:W3CDTF">2025-07-04T05:08:54Z</dcterms:modified>
</cp:coreProperties>
</file>