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licy\OneDrive\Desktop\multiproveedor-1\catalogos\"/>
    </mc:Choice>
  </mc:AlternateContent>
  <xr:revisionPtr revIDLastSave="0" documentId="13_ncr:1_{2827B65C-9CCA-467B-9C70-F39AF3AA8424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" sheetId="1" r:id="rId1"/>
  </sheets>
  <definedNames>
    <definedName name="_xlnm._FilterDatabase" localSheetId="0" hidden="1">Sheet!$A$5:$M$39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</calcChain>
</file>

<file path=xl/sharedStrings.xml><?xml version="1.0" encoding="utf-8"?>
<sst xmlns="http://schemas.openxmlformats.org/spreadsheetml/2006/main" count="289" uniqueCount="167">
  <si>
    <t>INVENTARIO Y LISTA DE PRECIO 01 de agosto de 2025</t>
  </si>
  <si>
    <t>Disponibilidad y Precios sujetos a cambios SIN previo aviso</t>
  </si>
  <si>
    <t>ID</t>
  </si>
  <si>
    <t>UPC/EAN</t>
  </si>
  <si>
    <t>Marca</t>
  </si>
  <si>
    <t>Departamento</t>
  </si>
  <si>
    <t>Grupo</t>
  </si>
  <si>
    <t>Clave de Artículo</t>
  </si>
  <si>
    <t>Descripción</t>
  </si>
  <si>
    <t>Moneda</t>
  </si>
  <si>
    <t>CEDIS</t>
  </si>
  <si>
    <t>CEN</t>
  </si>
  <si>
    <t>GDL</t>
  </si>
  <si>
    <t>Dolares</t>
  </si>
  <si>
    <t>DD EXTERNO</t>
  </si>
  <si>
    <t>SEAGATE</t>
  </si>
  <si>
    <t>WESTERN DIGITAL</t>
  </si>
  <si>
    <t>WD</t>
  </si>
  <si>
    <t>TOSHIBA</t>
  </si>
  <si>
    <t>AMD</t>
  </si>
  <si>
    <t>PROCESADORES</t>
  </si>
  <si>
    <t>RYZEN</t>
  </si>
  <si>
    <t>4831</t>
  </si>
  <si>
    <t>723844000745</t>
  </si>
  <si>
    <t>HDTCA20XR3AA</t>
  </si>
  <si>
    <t>DISCO DURO EXTERNO TOSHIBA CANVIO ADVANCE NEW V10 2TB USB 3.0 ROJO HDTCA20XR3AA</t>
  </si>
  <si>
    <t>4840</t>
  </si>
  <si>
    <t>723844000806</t>
  </si>
  <si>
    <t>HDTX120XSCAA</t>
  </si>
  <si>
    <t>DISCO DURO EXTERNO TOSHIBA CANVIO NEW FLEX 2TB USB 3.0 PARA MAC IOS HDTX120XSCAA</t>
  </si>
  <si>
    <t>4864</t>
  </si>
  <si>
    <t>730143312042</t>
  </si>
  <si>
    <t>RYZEN-100-100000065BOX</t>
  </si>
  <si>
    <t>100-100000065BOX</t>
  </si>
  <si>
    <t>PROCESADOR AMD RYZEN 5 5600X WRAITH STEALTH COOLER 6CORE 12THREADS 3.7GHZ 65W 7NM SOCKET AM4</t>
  </si>
  <si>
    <t>5803</t>
  </si>
  <si>
    <t>730143313377</t>
  </si>
  <si>
    <t>100-100000263BOX</t>
  </si>
  <si>
    <t>PROCESADOR AMD RYZEN 7 5700G CON GRAFICAS RADEON 8 8CORE 16THREADS 3.8GHZ 65W 7NM SOCKET AM4</t>
  </si>
  <si>
    <t>6577</t>
  </si>
  <si>
    <t>730143314114</t>
  </si>
  <si>
    <t>100-100000644BOX</t>
  </si>
  <si>
    <t>PROCESADOR AMD RYZEN 5 4500 6 CORE 4.1GHZ RETAIL SOCKET AM4 100 100000644BOX</t>
  </si>
  <si>
    <t>6578</t>
  </si>
  <si>
    <t>730143 314275</t>
  </si>
  <si>
    <t>RYZEN-100-100000926WOF</t>
  </si>
  <si>
    <t>100-100000926WOF</t>
  </si>
  <si>
    <t>PROCESADOR AMD RYZEN 7 5700X 8 CORE 4.6GHZ RETAIL SOCKET AM4 100 100000926WOF</t>
  </si>
  <si>
    <t>6732</t>
  </si>
  <si>
    <t>730143314190</t>
  </si>
  <si>
    <t>100-100000927BOX</t>
  </si>
  <si>
    <t>PROCESADOR AMD RYZEN 5 5600 AM4 6 CORE 3.5GHZ 4.4GHZ BOOST TDP 65W WRAITH STEALTH 100 100000927BOX</t>
  </si>
  <si>
    <t>6887</t>
  </si>
  <si>
    <t>730143314534</t>
  </si>
  <si>
    <t>100-100000514WOF</t>
  </si>
  <si>
    <t>PROCESADOR AMD RYZEN 9 7950X AM5 CON GRAFICAS RADEON 16 CORE 32 THREADS 4.5GHZ 5NM 100 100000514WOF</t>
  </si>
  <si>
    <t>6889</t>
  </si>
  <si>
    <t>730143314428</t>
  </si>
  <si>
    <t>100-100000591WOF</t>
  </si>
  <si>
    <t>PROCESADOR AMD RYZEN 7 7700X AM5 CON GRAFICAS RADEON 8 CORE 16 THREADS 4.5 GHZ 5NM 100 100000591WOF</t>
  </si>
  <si>
    <t>6890</t>
  </si>
  <si>
    <t>730143314442</t>
  </si>
  <si>
    <t>100-100000593WOF</t>
  </si>
  <si>
    <t>PROCESADOR AMD RYZEN 5 7600X AM5 CON GRAFICAS RADEON 6 CORE 12 THREADS 4.7 GHZ 5NM 100 100000593WOF</t>
  </si>
  <si>
    <t>7170</t>
  </si>
  <si>
    <t>723844001339</t>
  </si>
  <si>
    <t>HDTB510XK3AA</t>
  </si>
  <si>
    <t>DISCO DURO EXTERNO TOSHIBA CANVIO BASICS NEGRO 1TB USB3.0 2.5P HDTB510XK3AA</t>
  </si>
  <si>
    <t>7171</t>
  </si>
  <si>
    <t>723844001346</t>
  </si>
  <si>
    <t>HDTB520XK3AA</t>
  </si>
  <si>
    <t>DISCO DURO EXTERNO TOSHIBA CANVIO BASICS NEGRO 2TB USB3.0 2.5P HDTB520XK3AA</t>
  </si>
  <si>
    <t>7172</t>
  </si>
  <si>
    <t>723844001353</t>
  </si>
  <si>
    <t>HDTB540XK3CA</t>
  </si>
  <si>
    <t>DISCO DURO EXTERNO TOSHIBA CANVIO BASICS NEGRO 4TB USB3.0 2.5P HDTB540XK3CA</t>
  </si>
  <si>
    <t>7223</t>
  </si>
  <si>
    <t>730143314497</t>
  </si>
  <si>
    <t>100-100000592BOX</t>
  </si>
  <si>
    <t>PROCESADOR AMD RYZEN 7 7700 AM5 GRAFICAS RADEON 8 CORE 16 THREADS 3.8GHZ 5NM 100 100000592BOX</t>
  </si>
  <si>
    <t>8469</t>
  </si>
  <si>
    <t>730143316002</t>
  </si>
  <si>
    <t>RYZEN-ENVIO</t>
  </si>
  <si>
    <t>100-100001488BOX</t>
  </si>
  <si>
    <t>PROCESADOR AMD RYZEN 5 5600GT AM4  GRAFICA RADEON  6CORE 12THREADS  3.9GHZ 65W 100 100001488BOX</t>
  </si>
  <si>
    <t>8500</t>
  </si>
  <si>
    <t>730143316163</t>
  </si>
  <si>
    <t>100-100001237BOX</t>
  </si>
  <si>
    <t>PROCESADOR AMD RYZEN 5 8600G AM5 6 CORE 12 65HILOS CACHE 22MB 100 100001237BOX</t>
  </si>
  <si>
    <t>8519</t>
  </si>
  <si>
    <t>730143316309</t>
  </si>
  <si>
    <t>100-100000743BOX</t>
  </si>
  <si>
    <t>PROCESADOR AMD RYZEN 7 5700 AM4 8 CORE 4.6GHZ CACHE 16MB 100-100000743BOX</t>
  </si>
  <si>
    <t>8553</t>
  </si>
  <si>
    <t>723844000721</t>
  </si>
  <si>
    <t>HDTCA40XG3CA</t>
  </si>
  <si>
    <t>DISCO DURO EXTERNO TOSHIBA PORTATIL CANVIO ADVANCE V10  VERDE 4TB HDTCA40XG3CA</t>
  </si>
  <si>
    <t>8772</t>
  </si>
  <si>
    <t>723844002114</t>
  </si>
  <si>
    <t>HDTCA20XYCAB</t>
  </si>
  <si>
    <t>DISCO DURO EXTERNO TOSHIBA PORTATIL CANVIO ADVANCE PLUS AMARILLO 2TB HDTCA20XYCAB</t>
  </si>
  <si>
    <t>8835</t>
  </si>
  <si>
    <t>730143316736</t>
  </si>
  <si>
    <t>100-100001591BOX</t>
  </si>
  <si>
    <t>PROCESADOR AMD RYZEN 5 8400F 6 NUCLEOS 12 CORE 4.7 GHZ SOCKET AM5 256MB MAX 100 100001591BOX</t>
  </si>
  <si>
    <t>8836</t>
  </si>
  <si>
    <t>730143316699</t>
  </si>
  <si>
    <t>100-100001590BOX</t>
  </si>
  <si>
    <t>PROCESADOR AMD RYZEN 7 8700F 8 NUCLEOS 16 CORE 4.1 GHZ SOCKET AM5 256M MAX 100 100001590BOX</t>
  </si>
  <si>
    <t>9009</t>
  </si>
  <si>
    <t>7301433152296</t>
  </si>
  <si>
    <t>100-100000662WOF</t>
  </si>
  <si>
    <t>PROCESADOR AMD RYZEN 9 9900X 12 CORE RETAIL AM5 12 CORE 76MB 100 100000662WOF</t>
  </si>
  <si>
    <t>9010</t>
  </si>
  <si>
    <t>730143316552</t>
  </si>
  <si>
    <t>100-100001581WOF</t>
  </si>
  <si>
    <t>PROCESADOR AMD RYZEN 9 5900XT 16 CORE RETAIL AM4 3.3GZ 64MB CACHE 100 100001581WOF</t>
  </si>
  <si>
    <t>9178</t>
  </si>
  <si>
    <t>730143315272</t>
  </si>
  <si>
    <t>RYZEN-100-100001277WOF</t>
  </si>
  <si>
    <t>100-100001277WOF</t>
  </si>
  <si>
    <t>PROCESADOR AMD RYZEN 9 9950X AM5 80MB PCLE GEN 5 DDR5 TDP 170 CON GRAFICOS 100 100001277WOF</t>
  </si>
  <si>
    <t>730143317122</t>
  </si>
  <si>
    <t>100-100000253BOX</t>
  </si>
  <si>
    <t>PROCESADOR AMD RYZEN 3 5300G AM4 4GHZ TDP 65W DDR4 CON GRAFICOS  INCLUYE DISIPADOR 100 100000253BOX</t>
  </si>
  <si>
    <t>9180</t>
  </si>
  <si>
    <t>730143315593</t>
  </si>
  <si>
    <t>100-100001404WOF</t>
  </si>
  <si>
    <t>PROCESADOR AMD RYZEN 7 9700X AM5 40MB GEN 5 DDR5 TDP 65W CON GRAFICOS 100 100001404WOF</t>
  </si>
  <si>
    <t>9238</t>
  </si>
  <si>
    <t>718037878782</t>
  </si>
  <si>
    <t>WDBWLG0180HBK-NESN</t>
  </si>
  <si>
    <t>DISPOSITIVO DE ALMACENAMIENTO WESTERN DIGITAL DESKTOP STORAGE 18TB NAS WDBWLG0180HBKNESN</t>
  </si>
  <si>
    <t>9565</t>
  </si>
  <si>
    <t>730143315289</t>
  </si>
  <si>
    <t>100-100001084WOF</t>
  </si>
  <si>
    <t>PROCESADOR AMD RYZEN 7 9800X3D AM5 8CORE 96MB L3 CACHE SIN DISIPADOR 100 100001084WOF</t>
  </si>
  <si>
    <t>9662</t>
  </si>
  <si>
    <t>730143315555</t>
  </si>
  <si>
    <t>100-100000719WOF</t>
  </si>
  <si>
    <t>PROCESADOR AMD RYZEN 9 9950X3D AM5 16CORE 128MB 43GHZ SIN DISIPADOR 100 100000719WOF</t>
  </si>
  <si>
    <t>9815</t>
  </si>
  <si>
    <t>763649176412</t>
  </si>
  <si>
    <t>STLV5000100</t>
  </si>
  <si>
    <t>DISCO DURO EXTERNO SEAGATE GAMING PS4 PS5  5TB BLANCO LUZ LED AZUL USB 3.0 GEN 3.2 STLV5000100</t>
  </si>
  <si>
    <t>9822</t>
  </si>
  <si>
    <t>763649148129</t>
  </si>
  <si>
    <t>STHA16000800</t>
  </si>
  <si>
    <t>DISCO DURO EXTERNO SEAGATE LACIE PROFESSIONAL COLOR NEGRO 16TB STHA16000800</t>
  </si>
  <si>
    <t>9827</t>
  </si>
  <si>
    <t>763649170311</t>
  </si>
  <si>
    <t>STJR2000400</t>
  </si>
  <si>
    <t>TARJETA DE EXPANSION DE ALMACENAMIENTO SEAGATE PARA XBOX SERIES X S STJR2000400</t>
  </si>
  <si>
    <t>10081</t>
  </si>
  <si>
    <t>718037873022</t>
  </si>
  <si>
    <t>WDBWLG0140HBK-NESN</t>
  </si>
  <si>
    <t>DISCO DURO EXTERNO WESTERN DIGITAL 14TB 3.5P ELEMENTS DESKTOP USB 3.0 WDBWLG0140HBK NESN</t>
  </si>
  <si>
    <t>10086</t>
  </si>
  <si>
    <t>730143317696</t>
  </si>
  <si>
    <t>100-100001236SBX</t>
  </si>
  <si>
    <t>PROCESADOR AMD RYZEN 7 8700G AM5 8 CORE 16 65HILOS CACHE 24MBCONDISIPADOR 100 100001236SBX</t>
  </si>
  <si>
    <t>Promocion</t>
  </si>
  <si>
    <t>Precio</t>
  </si>
  <si>
    <t>TIPO DE CAMBIO $18.97</t>
  </si>
  <si>
    <t>-</t>
  </si>
  <si>
    <t>Pesos</t>
  </si>
  <si>
    <t>Precio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</si>
</sst>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9.75"/>
      <color rgb="FF000000"/>
      <name val="Times New Roman"/>
    </font>
    <font>
      <b/>
      <sz val="14"/>
      <color rgb="FF000000"/>
      <name val="Arial"/>
    </font>
    <font>
      <b/>
      <sz val="9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11"/>
      <color theme="1"/>
      <name val="Calibri"/>
      <family val="2"/>
      <scheme val="minor"/>
    </font>
    <font>
      <sz val="20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2" xfId="0" applyNumberFormat="1" applyFont="1" applyBorder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5" fillId="0" borderId="2" xfId="0" applyNumberFormat="1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0" xfId="0" applyNumberFormat="1" applyFont="1" applyFill="1" applyAlignment="1">
      <alignment horizontal="left" vertical="center"/>
    </xf>
    <xf numFmtId="49" fontId="5" fillId="2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3" fontId="5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44" fontId="5" fillId="0" borderId="2" xfId="1" applyFont="1" applyBorder="1" applyAlignment="1">
      <alignment horizontal="right" vertical="center"/>
    </xf>
    <xf numFmtId="44" fontId="5" fillId="2" borderId="2" xfId="1" applyFont="1" applyFill="1" applyBorder="1" applyAlignment="1">
      <alignment horizontal="right" vertical="center"/>
    </xf>
    <xf numFmtId="49" fontId="5" fillId="3" borderId="0" xfId="0" applyNumberFormat="1" applyFont="1" applyFill="1" applyAlignment="1">
      <alignment horizontal="center" vertical="center"/>
    </xf>
    <xf numFmtId="49" fontId="5" fillId="3" borderId="2" xfId="0" applyNumberFormat="1" applyFont="1" applyFill="1" applyBorder="1" applyAlignment="1">
      <alignment horizontal="left" vertical="center"/>
    </xf>
    <xf numFmtId="49" fontId="5" fillId="3" borderId="0" xfId="0" applyNumberFormat="1" applyFont="1" applyFill="1" applyAlignment="1">
      <alignment horizontal="left" vertical="center"/>
    </xf>
    <xf numFmtId="49" fontId="5" fillId="3" borderId="2" xfId="0" applyNumberFormat="1" applyFont="1" applyFill="1" applyBorder="1" applyAlignment="1">
      <alignment horizontal="center" vertical="center"/>
    </xf>
    <xf numFmtId="3" fontId="5" fillId="3" borderId="2" xfId="0" applyNumberFormat="1" applyFont="1" applyFill="1" applyBorder="1" applyAlignment="1">
      <alignment horizontal="center" vertical="center"/>
    </xf>
    <xf numFmtId="3" fontId="5" fillId="3" borderId="0" xfId="0" applyNumberFormat="1" applyFont="1" applyFill="1" applyAlignment="1">
      <alignment horizontal="center" vertical="center"/>
    </xf>
    <xf numFmtId="44" fontId="5" fillId="3" borderId="2" xfId="1" applyFont="1" applyFill="1" applyBorder="1" applyAlignment="1">
      <alignment horizontal="right" vertical="center"/>
    </xf>
    <xf numFmtId="0" fontId="0" fillId="3" borderId="0" xfId="0" applyFill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4" fontId="0" fillId="0" borderId="0" xfId="1" applyFont="1"/>
    <xf numFmtId="0" fontId="4" fillId="0" borderId="2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444409</xdr:colOff>
      <xdr:row>1</xdr:row>
      <xdr:rowOff>40820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283293" cy="726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39"/>
  <sheetViews>
    <sheetView showGridLines="0" tabSelected="1" topLeftCell="G2" workbookViewId="0">
      <selection activeCell="J5" sqref="J5"/>
    </sheetView>
  </sheetViews>
  <sheetFormatPr baseColWidth="10" defaultRowHeight="15" x14ac:dyDescent="0.25"/>
  <cols>
    <col min="1" max="1" width="7" customWidth="1"/>
    <col min="2" max="2" width="15" customWidth="1"/>
    <col min="3" max="3" width="14.85546875" customWidth="1"/>
    <col min="4" max="4" width="15" customWidth="1"/>
    <col min="5" max="5" width="14.85546875" customWidth="1"/>
    <col min="6" max="6" width="15" customWidth="1"/>
    <col min="7" max="7" width="40.5703125" customWidth="1"/>
    <col min="8" max="8" width="14.85546875" customWidth="1"/>
    <col min="9" max="9" width="19.5703125" customWidth="1"/>
    <col min="10" max="10" width="8.85546875" customWidth="1"/>
    <col min="11" max="11" width="8.7109375" customWidth="1"/>
    <col min="12" max="12" width="20.28515625" customWidth="1"/>
    <col min="13" max="13" width="8.85546875" customWidth="1"/>
  </cols>
  <sheetData>
    <row r="1" spans="1:14" ht="54" customHeight="1" x14ac:dyDescent="0.25">
      <c r="A1" s="27"/>
      <c r="B1" s="27"/>
      <c r="C1" s="27"/>
      <c r="D1" s="27"/>
      <c r="E1" s="27"/>
      <c r="F1" s="27"/>
      <c r="G1" s="27"/>
      <c r="H1" s="27"/>
    </row>
    <row r="2" spans="1:14" ht="54" customHeight="1" x14ac:dyDescent="0.25">
      <c r="A2" s="1"/>
      <c r="B2" s="1"/>
      <c r="C2" s="1"/>
      <c r="D2" s="1"/>
      <c r="E2" s="1"/>
      <c r="F2" s="1"/>
      <c r="G2" s="16" t="s">
        <v>163</v>
      </c>
      <c r="H2" s="1"/>
    </row>
    <row r="3" spans="1:14" ht="18" customHeight="1" x14ac:dyDescent="0.25">
      <c r="A3" s="28" t="s">
        <v>0</v>
      </c>
      <c r="B3" s="28"/>
      <c r="C3" s="28"/>
      <c r="D3" s="28"/>
      <c r="E3" s="28"/>
      <c r="F3" s="28"/>
      <c r="G3" s="28"/>
      <c r="H3" s="28"/>
    </row>
    <row r="4" spans="1:14" ht="14.25" customHeight="1" x14ac:dyDescent="0.25">
      <c r="G4" s="29" t="s">
        <v>1</v>
      </c>
      <c r="H4" s="29"/>
      <c r="L4" s="2"/>
      <c r="M4" s="2"/>
    </row>
    <row r="5" spans="1:14" ht="14.25" customHeight="1" x14ac:dyDescent="0.25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161</v>
      </c>
      <c r="M5" s="3" t="s">
        <v>162</v>
      </c>
      <c r="N5" s="31" t="s">
        <v>166</v>
      </c>
    </row>
    <row r="6" spans="1:14" s="26" customFormat="1" ht="11.25" customHeight="1" x14ac:dyDescent="0.25">
      <c r="A6" s="19" t="s">
        <v>164</v>
      </c>
      <c r="B6" s="20" t="s">
        <v>122</v>
      </c>
      <c r="C6" s="20" t="s">
        <v>19</v>
      </c>
      <c r="D6" s="21" t="s">
        <v>20</v>
      </c>
      <c r="E6" s="21" t="s">
        <v>21</v>
      </c>
      <c r="F6" s="20" t="s">
        <v>123</v>
      </c>
      <c r="G6" s="20" t="s">
        <v>124</v>
      </c>
      <c r="H6" s="22" t="s">
        <v>13</v>
      </c>
      <c r="I6" s="23">
        <v>50</v>
      </c>
      <c r="J6" s="24">
        <v>20</v>
      </c>
      <c r="K6" s="24">
        <v>50</v>
      </c>
      <c r="L6" s="25">
        <v>69.739999999999995</v>
      </c>
      <c r="M6" s="25">
        <v>79.739999999999995</v>
      </c>
      <c r="N6" s="30">
        <f>IF(H6="Dolares",ABS(M6-L6)*18.97,ABS(M6-L6))</f>
        <v>189.7</v>
      </c>
    </row>
    <row r="7" spans="1:14" ht="10.5" customHeight="1" x14ac:dyDescent="0.25">
      <c r="A7" s="10" t="s">
        <v>35</v>
      </c>
      <c r="B7" s="11" t="s">
        <v>36</v>
      </c>
      <c r="C7" s="11" t="s">
        <v>19</v>
      </c>
      <c r="D7" s="12" t="s">
        <v>20</v>
      </c>
      <c r="E7" s="12" t="s">
        <v>21</v>
      </c>
      <c r="F7" s="11" t="s">
        <v>37</v>
      </c>
      <c r="G7" s="11" t="s">
        <v>38</v>
      </c>
      <c r="H7" s="13" t="s">
        <v>13</v>
      </c>
      <c r="I7" s="14">
        <v>50</v>
      </c>
      <c r="J7" s="15">
        <v>4</v>
      </c>
      <c r="K7" s="15"/>
      <c r="L7" s="18">
        <v>117.79</v>
      </c>
      <c r="M7" s="18">
        <v>305.75</v>
      </c>
      <c r="N7" s="30">
        <f t="shared" ref="N7:N39" si="0">IF(H7="Dolares",ABS(M7-L7)*18.97,ABS(M7-L7))</f>
        <v>3565.6011999999996</v>
      </c>
    </row>
    <row r="8" spans="1:14" ht="10.5" customHeight="1" x14ac:dyDescent="0.25">
      <c r="A8" s="10" t="s">
        <v>39</v>
      </c>
      <c r="B8" s="11" t="s">
        <v>40</v>
      </c>
      <c r="C8" s="11" t="s">
        <v>19</v>
      </c>
      <c r="D8" s="12" t="s">
        <v>20</v>
      </c>
      <c r="E8" s="12" t="s">
        <v>21</v>
      </c>
      <c r="F8" s="11" t="s">
        <v>41</v>
      </c>
      <c r="G8" s="11" t="s">
        <v>42</v>
      </c>
      <c r="H8" s="13" t="s">
        <v>13</v>
      </c>
      <c r="I8" s="14">
        <v>50</v>
      </c>
      <c r="J8" s="15">
        <v>14</v>
      </c>
      <c r="K8" s="15">
        <v>8</v>
      </c>
      <c r="L8" s="18">
        <v>48.95</v>
      </c>
      <c r="M8" s="18">
        <v>109.2</v>
      </c>
      <c r="N8" s="30">
        <f t="shared" si="0"/>
        <v>1142.9424999999999</v>
      </c>
    </row>
    <row r="9" spans="1:14" ht="10.5" customHeight="1" x14ac:dyDescent="0.25">
      <c r="A9" s="10" t="s">
        <v>48</v>
      </c>
      <c r="B9" s="11" t="s">
        <v>49</v>
      </c>
      <c r="C9" s="11" t="s">
        <v>19</v>
      </c>
      <c r="D9" s="12" t="s">
        <v>20</v>
      </c>
      <c r="E9" s="12" t="s">
        <v>21</v>
      </c>
      <c r="F9" s="11" t="s">
        <v>50</v>
      </c>
      <c r="G9" s="11" t="s">
        <v>51</v>
      </c>
      <c r="H9" s="13" t="s">
        <v>13</v>
      </c>
      <c r="I9" s="14">
        <v>7</v>
      </c>
      <c r="J9" s="15">
        <v>34</v>
      </c>
      <c r="K9" s="15">
        <v>50</v>
      </c>
      <c r="L9" s="18">
        <v>94.76</v>
      </c>
      <c r="M9" s="18">
        <v>164.76</v>
      </c>
      <c r="N9" s="30">
        <f t="shared" si="0"/>
        <v>1327.8999999999996</v>
      </c>
    </row>
    <row r="10" spans="1:14" ht="11.25" customHeight="1" x14ac:dyDescent="0.25">
      <c r="A10" s="10" t="s">
        <v>52</v>
      </c>
      <c r="B10" s="11" t="s">
        <v>53</v>
      </c>
      <c r="C10" s="11" t="s">
        <v>19</v>
      </c>
      <c r="D10" s="12" t="s">
        <v>20</v>
      </c>
      <c r="E10" s="12" t="s">
        <v>21</v>
      </c>
      <c r="F10" s="11" t="s">
        <v>54</v>
      </c>
      <c r="G10" s="11" t="s">
        <v>55</v>
      </c>
      <c r="H10" s="13" t="s">
        <v>13</v>
      </c>
      <c r="I10" s="14">
        <v>8</v>
      </c>
      <c r="J10" s="15">
        <v>15</v>
      </c>
      <c r="K10" s="15"/>
      <c r="L10" s="18">
        <v>416.25</v>
      </c>
      <c r="M10" s="18">
        <v>578.25</v>
      </c>
      <c r="N10" s="30">
        <f t="shared" si="0"/>
        <v>3073.14</v>
      </c>
    </row>
    <row r="11" spans="1:14" ht="10.5" customHeight="1" x14ac:dyDescent="0.25">
      <c r="A11" s="10" t="s">
        <v>56</v>
      </c>
      <c r="B11" s="11" t="s">
        <v>57</v>
      </c>
      <c r="C11" s="11" t="s">
        <v>19</v>
      </c>
      <c r="D11" s="12" t="s">
        <v>20</v>
      </c>
      <c r="E11" s="12" t="s">
        <v>21</v>
      </c>
      <c r="F11" s="11" t="s">
        <v>58</v>
      </c>
      <c r="G11" s="11" t="s">
        <v>59</v>
      </c>
      <c r="H11" s="13" t="s">
        <v>13</v>
      </c>
      <c r="I11" s="14">
        <v>9</v>
      </c>
      <c r="J11" s="15">
        <v>10</v>
      </c>
      <c r="K11" s="15"/>
      <c r="L11" s="18">
        <v>249.64</v>
      </c>
      <c r="M11" s="18">
        <v>329.64</v>
      </c>
      <c r="N11" s="30">
        <f t="shared" si="0"/>
        <v>1517.6</v>
      </c>
    </row>
    <row r="12" spans="1:14" ht="11.25" customHeight="1" x14ac:dyDescent="0.25">
      <c r="A12" s="10" t="s">
        <v>60</v>
      </c>
      <c r="B12" s="11" t="s">
        <v>61</v>
      </c>
      <c r="C12" s="11" t="s">
        <v>19</v>
      </c>
      <c r="D12" s="12" t="s">
        <v>20</v>
      </c>
      <c r="E12" s="12" t="s">
        <v>21</v>
      </c>
      <c r="F12" s="11" t="s">
        <v>62</v>
      </c>
      <c r="G12" s="11" t="s">
        <v>63</v>
      </c>
      <c r="H12" s="13" t="s">
        <v>13</v>
      </c>
      <c r="I12" s="14"/>
      <c r="J12" s="15">
        <v>9</v>
      </c>
      <c r="K12" s="15"/>
      <c r="L12" s="18">
        <v>167.07</v>
      </c>
      <c r="M12" s="18">
        <v>247.07</v>
      </c>
      <c r="N12" s="30">
        <f t="shared" si="0"/>
        <v>1517.6</v>
      </c>
    </row>
    <row r="13" spans="1:14" ht="11.25" customHeight="1" x14ac:dyDescent="0.25">
      <c r="A13" s="10" t="s">
        <v>76</v>
      </c>
      <c r="B13" s="11" t="s">
        <v>77</v>
      </c>
      <c r="C13" s="11" t="s">
        <v>19</v>
      </c>
      <c r="D13" s="12" t="s">
        <v>20</v>
      </c>
      <c r="E13" s="12" t="s">
        <v>21</v>
      </c>
      <c r="F13" s="11" t="s">
        <v>78</v>
      </c>
      <c r="G13" s="11" t="s">
        <v>79</v>
      </c>
      <c r="H13" s="13" t="s">
        <v>13</v>
      </c>
      <c r="I13" s="14"/>
      <c r="J13" s="15">
        <v>8</v>
      </c>
      <c r="K13" s="15"/>
      <c r="L13" s="18">
        <v>242.08</v>
      </c>
      <c r="M13" s="18">
        <v>279.08</v>
      </c>
      <c r="N13" s="30">
        <f t="shared" si="0"/>
        <v>701.88999999999942</v>
      </c>
    </row>
    <row r="14" spans="1:14" ht="10.5" customHeight="1" x14ac:dyDescent="0.25">
      <c r="A14" s="10" t="s">
        <v>85</v>
      </c>
      <c r="B14" s="11" t="s">
        <v>86</v>
      </c>
      <c r="C14" s="11" t="s">
        <v>19</v>
      </c>
      <c r="D14" s="12" t="s">
        <v>20</v>
      </c>
      <c r="E14" s="12" t="s">
        <v>21</v>
      </c>
      <c r="F14" s="11" t="s">
        <v>87</v>
      </c>
      <c r="G14" s="11" t="s">
        <v>88</v>
      </c>
      <c r="H14" s="13" t="s">
        <v>13</v>
      </c>
      <c r="I14" s="14">
        <v>50</v>
      </c>
      <c r="J14" s="15">
        <v>20</v>
      </c>
      <c r="K14" s="15"/>
      <c r="L14" s="18">
        <v>148.77000000000001</v>
      </c>
      <c r="M14" s="18">
        <v>198.77</v>
      </c>
      <c r="N14" s="30">
        <f t="shared" si="0"/>
        <v>948.5</v>
      </c>
    </row>
    <row r="15" spans="1:14" ht="10.5" customHeight="1" x14ac:dyDescent="0.25">
      <c r="A15" s="10" t="s">
        <v>89</v>
      </c>
      <c r="B15" s="11" t="s">
        <v>90</v>
      </c>
      <c r="C15" s="11" t="s">
        <v>19</v>
      </c>
      <c r="D15" s="12" t="s">
        <v>20</v>
      </c>
      <c r="E15" s="12" t="s">
        <v>21</v>
      </c>
      <c r="F15" s="11" t="s">
        <v>91</v>
      </c>
      <c r="G15" s="11" t="s">
        <v>92</v>
      </c>
      <c r="H15" s="13" t="s">
        <v>13</v>
      </c>
      <c r="I15" s="14">
        <v>50</v>
      </c>
      <c r="J15" s="15">
        <v>40</v>
      </c>
      <c r="K15" s="15"/>
      <c r="L15" s="18">
        <v>104.34</v>
      </c>
      <c r="M15" s="18">
        <v>144.34</v>
      </c>
      <c r="N15" s="30">
        <f t="shared" si="0"/>
        <v>758.8</v>
      </c>
    </row>
    <row r="16" spans="1:14" ht="10.5" customHeight="1" x14ac:dyDescent="0.25">
      <c r="A16" s="10" t="s">
        <v>101</v>
      </c>
      <c r="B16" s="11" t="s">
        <v>102</v>
      </c>
      <c r="C16" s="11" t="s">
        <v>19</v>
      </c>
      <c r="D16" s="12" t="s">
        <v>20</v>
      </c>
      <c r="E16" s="12" t="s">
        <v>21</v>
      </c>
      <c r="F16" s="11" t="s">
        <v>103</v>
      </c>
      <c r="G16" s="11" t="s">
        <v>104</v>
      </c>
      <c r="H16" s="13" t="s">
        <v>13</v>
      </c>
      <c r="I16" s="14">
        <v>50</v>
      </c>
      <c r="J16" s="15">
        <v>10</v>
      </c>
      <c r="K16" s="15"/>
      <c r="L16" s="18">
        <v>115.43</v>
      </c>
      <c r="M16" s="18">
        <v>145.43</v>
      </c>
      <c r="N16" s="30">
        <f t="shared" si="0"/>
        <v>569.09999999999991</v>
      </c>
    </row>
    <row r="17" spans="1:14" ht="10.5" customHeight="1" x14ac:dyDescent="0.25">
      <c r="A17" s="10" t="s">
        <v>105</v>
      </c>
      <c r="B17" s="11" t="s">
        <v>106</v>
      </c>
      <c r="C17" s="11" t="s">
        <v>19</v>
      </c>
      <c r="D17" s="12" t="s">
        <v>20</v>
      </c>
      <c r="E17" s="12" t="s">
        <v>21</v>
      </c>
      <c r="F17" s="11" t="s">
        <v>107</v>
      </c>
      <c r="G17" s="11" t="s">
        <v>108</v>
      </c>
      <c r="H17" s="13" t="s">
        <v>13</v>
      </c>
      <c r="I17" s="14">
        <v>49</v>
      </c>
      <c r="J17" s="15">
        <v>10</v>
      </c>
      <c r="K17" s="15"/>
      <c r="L17" s="18">
        <v>209.81</v>
      </c>
      <c r="M17" s="18">
        <v>229.81</v>
      </c>
      <c r="N17" s="30">
        <f t="shared" si="0"/>
        <v>379.4</v>
      </c>
    </row>
    <row r="18" spans="1:14" ht="10.5" customHeight="1" x14ac:dyDescent="0.25">
      <c r="A18" s="10" t="s">
        <v>109</v>
      </c>
      <c r="B18" s="11" t="s">
        <v>110</v>
      </c>
      <c r="C18" s="11" t="s">
        <v>19</v>
      </c>
      <c r="D18" s="12" t="s">
        <v>20</v>
      </c>
      <c r="E18" s="12" t="s">
        <v>21</v>
      </c>
      <c r="F18" s="11" t="s">
        <v>111</v>
      </c>
      <c r="G18" s="11" t="s">
        <v>112</v>
      </c>
      <c r="H18" s="13" t="s">
        <v>13</v>
      </c>
      <c r="I18" s="14">
        <v>13</v>
      </c>
      <c r="J18" s="15">
        <v>8</v>
      </c>
      <c r="K18" s="15"/>
      <c r="L18" s="18">
        <v>347.94</v>
      </c>
      <c r="M18" s="18">
        <v>377.94</v>
      </c>
      <c r="N18" s="30">
        <f t="shared" si="0"/>
        <v>569.09999999999991</v>
      </c>
    </row>
    <row r="19" spans="1:14" ht="11.25" customHeight="1" x14ac:dyDescent="0.25">
      <c r="A19" s="10" t="s">
        <v>113</v>
      </c>
      <c r="B19" s="11" t="s">
        <v>114</v>
      </c>
      <c r="C19" s="11" t="s">
        <v>19</v>
      </c>
      <c r="D19" s="12" t="s">
        <v>20</v>
      </c>
      <c r="E19" s="12" t="s">
        <v>21</v>
      </c>
      <c r="F19" s="11" t="s">
        <v>115</v>
      </c>
      <c r="G19" s="11" t="s">
        <v>116</v>
      </c>
      <c r="H19" s="13" t="s">
        <v>13</v>
      </c>
      <c r="I19" s="14">
        <v>50</v>
      </c>
      <c r="J19" s="15">
        <v>5</v>
      </c>
      <c r="K19" s="15"/>
      <c r="L19" s="18">
        <v>260.22000000000003</v>
      </c>
      <c r="M19" s="18">
        <v>300.22000000000003</v>
      </c>
      <c r="N19" s="30">
        <f t="shared" si="0"/>
        <v>758.8</v>
      </c>
    </row>
    <row r="20" spans="1:14" ht="10.5" customHeight="1" x14ac:dyDescent="0.25">
      <c r="A20" s="10" t="s">
        <v>125</v>
      </c>
      <c r="B20" s="11" t="s">
        <v>126</v>
      </c>
      <c r="C20" s="11" t="s">
        <v>19</v>
      </c>
      <c r="D20" s="12" t="s">
        <v>20</v>
      </c>
      <c r="E20" s="12" t="s">
        <v>21</v>
      </c>
      <c r="F20" s="11" t="s">
        <v>127</v>
      </c>
      <c r="G20" s="11" t="s">
        <v>128</v>
      </c>
      <c r="H20" s="13" t="s">
        <v>13</v>
      </c>
      <c r="I20" s="14">
        <v>21</v>
      </c>
      <c r="J20" s="15">
        <v>15</v>
      </c>
      <c r="K20" s="15"/>
      <c r="L20" s="18">
        <v>272.95999999999998</v>
      </c>
      <c r="M20" s="18">
        <v>302.95999999999998</v>
      </c>
      <c r="N20" s="30">
        <f t="shared" si="0"/>
        <v>569.09999999999991</v>
      </c>
    </row>
    <row r="21" spans="1:14" ht="11.25" customHeight="1" x14ac:dyDescent="0.25">
      <c r="A21" s="10" t="s">
        <v>133</v>
      </c>
      <c r="B21" s="11" t="s">
        <v>134</v>
      </c>
      <c r="C21" s="11" t="s">
        <v>19</v>
      </c>
      <c r="D21" s="12" t="s">
        <v>20</v>
      </c>
      <c r="E21" s="12" t="s">
        <v>21</v>
      </c>
      <c r="F21" s="11" t="s">
        <v>135</v>
      </c>
      <c r="G21" s="11" t="s">
        <v>136</v>
      </c>
      <c r="H21" s="13" t="s">
        <v>13</v>
      </c>
      <c r="I21" s="14"/>
      <c r="J21" s="15">
        <v>9</v>
      </c>
      <c r="K21" s="15"/>
      <c r="L21" s="18">
        <v>406.98</v>
      </c>
      <c r="M21" s="18">
        <v>407.06</v>
      </c>
      <c r="N21" s="30">
        <f t="shared" si="0"/>
        <v>1.5175999999996981</v>
      </c>
    </row>
    <row r="22" spans="1:14" ht="10.5" customHeight="1" x14ac:dyDescent="0.25">
      <c r="A22" s="10" t="s">
        <v>137</v>
      </c>
      <c r="B22" s="11" t="s">
        <v>138</v>
      </c>
      <c r="C22" s="11" t="s">
        <v>19</v>
      </c>
      <c r="D22" s="12" t="s">
        <v>20</v>
      </c>
      <c r="E22" s="12" t="s">
        <v>21</v>
      </c>
      <c r="F22" s="11" t="s">
        <v>139</v>
      </c>
      <c r="G22" s="11" t="s">
        <v>140</v>
      </c>
      <c r="H22" s="13" t="s">
        <v>13</v>
      </c>
      <c r="I22" s="14"/>
      <c r="J22" s="15">
        <v>3</v>
      </c>
      <c r="K22" s="15"/>
      <c r="L22" s="18">
        <v>598.94000000000005</v>
      </c>
      <c r="M22" s="18">
        <v>599.84</v>
      </c>
      <c r="N22" s="30">
        <f t="shared" si="0"/>
        <v>17.072999999999567</v>
      </c>
    </row>
    <row r="23" spans="1:14" ht="10.5" customHeight="1" x14ac:dyDescent="0.25">
      <c r="A23" s="10" t="s">
        <v>157</v>
      </c>
      <c r="B23" s="11" t="s">
        <v>158</v>
      </c>
      <c r="C23" s="11" t="s">
        <v>19</v>
      </c>
      <c r="D23" s="12" t="s">
        <v>20</v>
      </c>
      <c r="E23" s="12" t="s">
        <v>21</v>
      </c>
      <c r="F23" s="11" t="s">
        <v>159</v>
      </c>
      <c r="G23" s="11" t="s">
        <v>160</v>
      </c>
      <c r="H23" s="13" t="s">
        <v>13</v>
      </c>
      <c r="I23" s="14">
        <v>50</v>
      </c>
      <c r="J23" s="15"/>
      <c r="K23" s="15"/>
      <c r="L23" s="18">
        <v>212.32</v>
      </c>
      <c r="M23" s="18">
        <v>282.32</v>
      </c>
      <c r="N23" s="30">
        <f t="shared" si="0"/>
        <v>1327.8999999999999</v>
      </c>
    </row>
    <row r="24" spans="1:14" ht="11.25" customHeight="1" x14ac:dyDescent="0.25">
      <c r="A24" s="10" t="s">
        <v>30</v>
      </c>
      <c r="B24" s="11" t="s">
        <v>31</v>
      </c>
      <c r="C24" s="11" t="s">
        <v>19</v>
      </c>
      <c r="D24" s="12" t="s">
        <v>20</v>
      </c>
      <c r="E24" s="12" t="s">
        <v>32</v>
      </c>
      <c r="F24" s="11" t="s">
        <v>33</v>
      </c>
      <c r="G24" s="11" t="s">
        <v>34</v>
      </c>
      <c r="H24" s="13" t="s">
        <v>13</v>
      </c>
      <c r="I24" s="14"/>
      <c r="J24" s="15"/>
      <c r="K24" s="15">
        <v>32</v>
      </c>
      <c r="L24" s="18">
        <v>110.26</v>
      </c>
      <c r="M24" s="18">
        <v>261.06</v>
      </c>
      <c r="N24" s="30">
        <f t="shared" si="0"/>
        <v>2860.6759999999999</v>
      </c>
    </row>
    <row r="25" spans="1:14" ht="10.5" customHeight="1" x14ac:dyDescent="0.25">
      <c r="A25" s="10" t="s">
        <v>43</v>
      </c>
      <c r="B25" s="11" t="s">
        <v>44</v>
      </c>
      <c r="C25" s="11" t="s">
        <v>19</v>
      </c>
      <c r="D25" s="12" t="s">
        <v>20</v>
      </c>
      <c r="E25" s="12" t="s">
        <v>45</v>
      </c>
      <c r="F25" s="11" t="s">
        <v>46</v>
      </c>
      <c r="G25" s="11" t="s">
        <v>47</v>
      </c>
      <c r="H25" s="13" t="s">
        <v>13</v>
      </c>
      <c r="I25" s="14"/>
      <c r="J25" s="15">
        <v>19</v>
      </c>
      <c r="K25" s="15"/>
      <c r="L25" s="18">
        <v>131.03</v>
      </c>
      <c r="M25" s="18">
        <v>241.29</v>
      </c>
      <c r="N25" s="30">
        <f t="shared" si="0"/>
        <v>2091.6321999999996</v>
      </c>
    </row>
    <row r="26" spans="1:14" ht="10.5" customHeight="1" x14ac:dyDescent="0.25">
      <c r="A26" s="10" t="s">
        <v>117</v>
      </c>
      <c r="B26" s="11" t="s">
        <v>118</v>
      </c>
      <c r="C26" s="11" t="s">
        <v>19</v>
      </c>
      <c r="D26" s="12" t="s">
        <v>20</v>
      </c>
      <c r="E26" s="12" t="s">
        <v>119</v>
      </c>
      <c r="F26" s="11" t="s">
        <v>120</v>
      </c>
      <c r="G26" s="11" t="s">
        <v>121</v>
      </c>
      <c r="H26" s="13" t="s">
        <v>13</v>
      </c>
      <c r="I26" s="14">
        <v>50</v>
      </c>
      <c r="J26" s="15">
        <v>5</v>
      </c>
      <c r="K26" s="15"/>
      <c r="L26" s="18">
        <v>485.85</v>
      </c>
      <c r="M26" s="18">
        <v>535.85</v>
      </c>
      <c r="N26" s="30">
        <f t="shared" si="0"/>
        <v>948.5</v>
      </c>
    </row>
    <row r="27" spans="1:14" ht="11.25" customHeight="1" x14ac:dyDescent="0.25">
      <c r="A27" s="10" t="s">
        <v>80</v>
      </c>
      <c r="B27" s="11" t="s">
        <v>81</v>
      </c>
      <c r="C27" s="11" t="s">
        <v>19</v>
      </c>
      <c r="D27" s="12" t="s">
        <v>20</v>
      </c>
      <c r="E27" s="12" t="s">
        <v>82</v>
      </c>
      <c r="F27" s="11" t="s">
        <v>83</v>
      </c>
      <c r="G27" s="11" t="s">
        <v>84</v>
      </c>
      <c r="H27" s="13" t="s">
        <v>13</v>
      </c>
      <c r="I27" s="14">
        <v>50</v>
      </c>
      <c r="J27" s="15">
        <v>24</v>
      </c>
      <c r="K27" s="15"/>
      <c r="L27" s="18">
        <v>109.86</v>
      </c>
      <c r="M27" s="18">
        <v>119.86</v>
      </c>
      <c r="N27" s="30">
        <f t="shared" si="0"/>
        <v>189.7</v>
      </c>
    </row>
    <row r="28" spans="1:14" ht="10.5" customHeight="1" x14ac:dyDescent="0.25">
      <c r="A28" s="4" t="s">
        <v>141</v>
      </c>
      <c r="B28" s="5" t="s">
        <v>142</v>
      </c>
      <c r="C28" s="5" t="s">
        <v>15</v>
      </c>
      <c r="D28" s="6" t="s">
        <v>14</v>
      </c>
      <c r="E28" s="6" t="s">
        <v>15</v>
      </c>
      <c r="F28" s="5" t="s">
        <v>143</v>
      </c>
      <c r="G28" s="5" t="s">
        <v>144</v>
      </c>
      <c r="H28" s="7" t="s">
        <v>165</v>
      </c>
      <c r="I28" s="8">
        <v>50</v>
      </c>
      <c r="J28" s="9">
        <v>3</v>
      </c>
      <c r="K28" s="9"/>
      <c r="L28" s="17">
        <v>300</v>
      </c>
      <c r="M28" s="17">
        <v>2238.83</v>
      </c>
      <c r="N28" s="30">
        <f t="shared" si="0"/>
        <v>1938.83</v>
      </c>
    </row>
    <row r="29" spans="1:14" ht="11.25" customHeight="1" x14ac:dyDescent="0.25">
      <c r="A29" s="4" t="s">
        <v>145</v>
      </c>
      <c r="B29" s="5" t="s">
        <v>146</v>
      </c>
      <c r="C29" s="5" t="s">
        <v>15</v>
      </c>
      <c r="D29" s="6" t="s">
        <v>14</v>
      </c>
      <c r="E29" s="6" t="s">
        <v>15</v>
      </c>
      <c r="F29" s="5" t="s">
        <v>147</v>
      </c>
      <c r="G29" s="5" t="s">
        <v>148</v>
      </c>
      <c r="H29" s="7" t="s">
        <v>13</v>
      </c>
      <c r="I29" s="8">
        <v>16</v>
      </c>
      <c r="J29" s="9"/>
      <c r="K29" s="9"/>
      <c r="L29" s="17"/>
      <c r="M29" s="17">
        <v>336.19</v>
      </c>
      <c r="N29" s="30">
        <f t="shared" si="0"/>
        <v>6377.5242999999991</v>
      </c>
    </row>
    <row r="30" spans="1:14" ht="10.5" customHeight="1" x14ac:dyDescent="0.25">
      <c r="A30" s="4" t="s">
        <v>149</v>
      </c>
      <c r="B30" s="5" t="s">
        <v>150</v>
      </c>
      <c r="C30" s="5" t="s">
        <v>15</v>
      </c>
      <c r="D30" s="6" t="s">
        <v>14</v>
      </c>
      <c r="E30" s="6" t="s">
        <v>15</v>
      </c>
      <c r="F30" s="5" t="s">
        <v>151</v>
      </c>
      <c r="G30" s="5" t="s">
        <v>152</v>
      </c>
      <c r="H30" s="7" t="s">
        <v>13</v>
      </c>
      <c r="I30" s="8">
        <v>50</v>
      </c>
      <c r="J30" s="9"/>
      <c r="K30" s="9"/>
      <c r="L30" s="17"/>
      <c r="M30" s="17">
        <v>198.79</v>
      </c>
      <c r="N30" s="30">
        <f t="shared" si="0"/>
        <v>3771.0462999999995</v>
      </c>
    </row>
    <row r="31" spans="1:14" ht="10.5" customHeight="1" x14ac:dyDescent="0.25">
      <c r="A31" s="10" t="s">
        <v>22</v>
      </c>
      <c r="B31" s="11" t="s">
        <v>23</v>
      </c>
      <c r="C31" s="11" t="s">
        <v>18</v>
      </c>
      <c r="D31" s="12" t="s">
        <v>14</v>
      </c>
      <c r="E31" s="12" t="s">
        <v>18</v>
      </c>
      <c r="F31" s="11" t="s">
        <v>24</v>
      </c>
      <c r="G31" s="11" t="s">
        <v>25</v>
      </c>
      <c r="H31" s="13" t="s">
        <v>13</v>
      </c>
      <c r="I31" s="14"/>
      <c r="J31" s="15">
        <v>2</v>
      </c>
      <c r="K31" s="15"/>
      <c r="L31" s="18">
        <v>54.39</v>
      </c>
      <c r="M31" s="18">
        <v>56.57</v>
      </c>
      <c r="N31" s="30">
        <f t="shared" si="0"/>
        <v>41.354599999999991</v>
      </c>
    </row>
    <row r="32" spans="1:14" ht="10.5" customHeight="1" x14ac:dyDescent="0.25">
      <c r="A32" s="4" t="s">
        <v>26</v>
      </c>
      <c r="B32" s="5" t="s">
        <v>27</v>
      </c>
      <c r="C32" s="5" t="s">
        <v>18</v>
      </c>
      <c r="D32" s="6" t="s">
        <v>14</v>
      </c>
      <c r="E32" s="6" t="s">
        <v>18</v>
      </c>
      <c r="F32" s="5" t="s">
        <v>28</v>
      </c>
      <c r="G32" s="5" t="s">
        <v>29</v>
      </c>
      <c r="H32" s="7" t="s">
        <v>13</v>
      </c>
      <c r="I32" s="8">
        <v>50</v>
      </c>
      <c r="J32" s="9">
        <v>10</v>
      </c>
      <c r="K32" s="9"/>
      <c r="L32" s="17"/>
      <c r="M32" s="17">
        <v>58.88</v>
      </c>
      <c r="N32" s="30">
        <f t="shared" si="0"/>
        <v>1116.9536000000001</v>
      </c>
    </row>
    <row r="33" spans="1:14" ht="10.5" customHeight="1" x14ac:dyDescent="0.25">
      <c r="A33" s="10" t="s">
        <v>64</v>
      </c>
      <c r="B33" s="11" t="s">
        <v>65</v>
      </c>
      <c r="C33" s="11" t="s">
        <v>18</v>
      </c>
      <c r="D33" s="12" t="s">
        <v>14</v>
      </c>
      <c r="E33" s="12" t="s">
        <v>18</v>
      </c>
      <c r="F33" s="11" t="s">
        <v>66</v>
      </c>
      <c r="G33" s="11" t="s">
        <v>67</v>
      </c>
      <c r="H33" s="13" t="s">
        <v>13</v>
      </c>
      <c r="I33" s="14">
        <v>50</v>
      </c>
      <c r="J33" s="15">
        <v>50</v>
      </c>
      <c r="K33" s="15"/>
      <c r="L33" s="18">
        <v>38.67</v>
      </c>
      <c r="M33" s="18">
        <v>39.67</v>
      </c>
      <c r="N33" s="30">
        <f t="shared" si="0"/>
        <v>18.97</v>
      </c>
    </row>
    <row r="34" spans="1:14" ht="11.25" customHeight="1" x14ac:dyDescent="0.25">
      <c r="A34" s="10" t="s">
        <v>68</v>
      </c>
      <c r="B34" s="11" t="s">
        <v>69</v>
      </c>
      <c r="C34" s="11" t="s">
        <v>18</v>
      </c>
      <c r="D34" s="12" t="s">
        <v>14</v>
      </c>
      <c r="E34" s="12" t="s">
        <v>18</v>
      </c>
      <c r="F34" s="11" t="s">
        <v>70</v>
      </c>
      <c r="G34" s="11" t="s">
        <v>71</v>
      </c>
      <c r="H34" s="13" t="s">
        <v>13</v>
      </c>
      <c r="I34" s="14"/>
      <c r="J34" s="15">
        <v>34</v>
      </c>
      <c r="K34" s="15"/>
      <c r="L34" s="18">
        <v>51.67</v>
      </c>
      <c r="M34" s="18">
        <v>53.17</v>
      </c>
      <c r="N34" s="30">
        <f t="shared" si="0"/>
        <v>28.454999999999998</v>
      </c>
    </row>
    <row r="35" spans="1:14" ht="10.5" customHeight="1" x14ac:dyDescent="0.25">
      <c r="A35" s="10" t="s">
        <v>72</v>
      </c>
      <c r="B35" s="11" t="s">
        <v>73</v>
      </c>
      <c r="C35" s="11" t="s">
        <v>18</v>
      </c>
      <c r="D35" s="12" t="s">
        <v>14</v>
      </c>
      <c r="E35" s="12" t="s">
        <v>18</v>
      </c>
      <c r="F35" s="11" t="s">
        <v>74</v>
      </c>
      <c r="G35" s="11" t="s">
        <v>75</v>
      </c>
      <c r="H35" s="13" t="s">
        <v>13</v>
      </c>
      <c r="I35" s="14">
        <v>38</v>
      </c>
      <c r="J35" s="15">
        <v>31</v>
      </c>
      <c r="K35" s="15"/>
      <c r="L35" s="18">
        <v>82.03</v>
      </c>
      <c r="M35" s="18">
        <v>83.03</v>
      </c>
      <c r="N35" s="30">
        <f t="shared" si="0"/>
        <v>18.97</v>
      </c>
    </row>
    <row r="36" spans="1:14" ht="11.25" customHeight="1" x14ac:dyDescent="0.25">
      <c r="A36" s="10" t="s">
        <v>93</v>
      </c>
      <c r="B36" s="11" t="s">
        <v>94</v>
      </c>
      <c r="C36" s="11" t="s">
        <v>18</v>
      </c>
      <c r="D36" s="12" t="s">
        <v>14</v>
      </c>
      <c r="E36" s="12" t="s">
        <v>18</v>
      </c>
      <c r="F36" s="11" t="s">
        <v>95</v>
      </c>
      <c r="G36" s="11" t="s">
        <v>96</v>
      </c>
      <c r="H36" s="13" t="s">
        <v>13</v>
      </c>
      <c r="I36" s="14"/>
      <c r="J36" s="15">
        <v>5</v>
      </c>
      <c r="K36" s="15"/>
      <c r="L36" s="18">
        <v>85.26</v>
      </c>
      <c r="M36" s="18">
        <v>85.89</v>
      </c>
      <c r="N36" s="30">
        <f t="shared" si="0"/>
        <v>11.951099999999913</v>
      </c>
    </row>
    <row r="37" spans="1:14" ht="11.25" customHeight="1" x14ac:dyDescent="0.25">
      <c r="A37" s="10" t="s">
        <v>97</v>
      </c>
      <c r="B37" s="11" t="s">
        <v>98</v>
      </c>
      <c r="C37" s="11" t="s">
        <v>18</v>
      </c>
      <c r="D37" s="12" t="s">
        <v>14</v>
      </c>
      <c r="E37" s="12" t="s">
        <v>18</v>
      </c>
      <c r="F37" s="11" t="s">
        <v>99</v>
      </c>
      <c r="G37" s="11" t="s">
        <v>100</v>
      </c>
      <c r="H37" s="13" t="s">
        <v>13</v>
      </c>
      <c r="I37" s="14">
        <v>50</v>
      </c>
      <c r="J37" s="15">
        <v>5</v>
      </c>
      <c r="K37" s="15"/>
      <c r="L37" s="18">
        <v>54.39</v>
      </c>
      <c r="M37" s="18">
        <v>56.79</v>
      </c>
      <c r="N37" s="30">
        <f t="shared" si="0"/>
        <v>45.52799999999997</v>
      </c>
    </row>
    <row r="38" spans="1:14" ht="10.5" customHeight="1" x14ac:dyDescent="0.25">
      <c r="A38" s="4" t="s">
        <v>129</v>
      </c>
      <c r="B38" s="5" t="s">
        <v>130</v>
      </c>
      <c r="C38" s="5" t="s">
        <v>16</v>
      </c>
      <c r="D38" s="6" t="s">
        <v>14</v>
      </c>
      <c r="E38" s="6" t="s">
        <v>17</v>
      </c>
      <c r="F38" s="5" t="s">
        <v>131</v>
      </c>
      <c r="G38" s="5" t="s">
        <v>132</v>
      </c>
      <c r="H38" s="7" t="s">
        <v>13</v>
      </c>
      <c r="I38" s="8"/>
      <c r="J38" s="9">
        <v>2</v>
      </c>
      <c r="K38" s="9"/>
      <c r="L38" s="17"/>
      <c r="M38" s="17">
        <v>271.48</v>
      </c>
      <c r="N38" s="30">
        <f t="shared" si="0"/>
        <v>5149.9755999999998</v>
      </c>
    </row>
    <row r="39" spans="1:14" ht="11.25" customHeight="1" x14ac:dyDescent="0.25">
      <c r="A39" s="4" t="s">
        <v>153</v>
      </c>
      <c r="B39" s="5" t="s">
        <v>154</v>
      </c>
      <c r="C39" s="5" t="s">
        <v>16</v>
      </c>
      <c r="D39" s="6" t="s">
        <v>14</v>
      </c>
      <c r="E39" s="6" t="s">
        <v>17</v>
      </c>
      <c r="F39" s="5" t="s">
        <v>155</v>
      </c>
      <c r="G39" s="5" t="s">
        <v>156</v>
      </c>
      <c r="H39" s="7" t="s">
        <v>13</v>
      </c>
      <c r="I39" s="8">
        <v>1</v>
      </c>
      <c r="J39" s="9"/>
      <c r="K39" s="9"/>
      <c r="L39" s="17"/>
      <c r="M39" s="17">
        <v>246.54</v>
      </c>
      <c r="N39" s="30">
        <f t="shared" si="0"/>
        <v>4676.8637999999992</v>
      </c>
    </row>
  </sheetData>
  <autoFilter ref="A5:M39" xr:uid="{00000000-0001-0000-0000-000000000000}">
    <sortState xmlns:xlrd2="http://schemas.microsoft.com/office/spreadsheetml/2017/richdata2" ref="A6:M39">
      <sortCondition descending="1" ref="D5:D39"/>
    </sortState>
  </autoFilter>
  <mergeCells count="3">
    <mergeCell ref="A1:H1"/>
    <mergeCell ref="A3:H3"/>
    <mergeCell ref="G4:H4"/>
  </mergeCells>
  <pageMargins left="0.44999998807907099" right="0" top="0.58999997377395597" bottom="0.58999997377395597" header="0.3" footer="0.3"/>
  <pageSetup orientation="landscape" r:id="rId1"/>
  <ignoredErrors>
    <ignoredError sqref="A3:H4 A1:H1 I3:J4 I1:J1 K3:K5 K1 L3 L1 M3 M1 A5 C5:H5 I5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Yahir Zaele Medina Rioja</cp:lastModifiedBy>
  <dcterms:created xsi:type="dcterms:W3CDTF">2025-08-01T16:10:09Z</dcterms:created>
  <dcterms:modified xsi:type="dcterms:W3CDTF">2025-09-07T19:48:55Z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15.2.7.0</vt:lpwstr>
  </property>
</Properties>
</file>