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2640" yWindow="0" windowWidth="31840" windowHeight="22360" tabRatio="500"/>
  </bookViews>
  <sheets>
    <sheet name="Results" sheetId="6" r:id="rId1"/>
    <sheet name="Raw Data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6" l="1"/>
  <c r="D67" i="6"/>
  <c r="C67" i="6"/>
  <c r="E66" i="6"/>
  <c r="D66" i="6"/>
  <c r="C6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V98" i="5"/>
  <c r="N20" i="6"/>
  <c r="M20" i="6"/>
  <c r="V97" i="5"/>
  <c r="N19" i="6"/>
  <c r="M19" i="6"/>
  <c r="V96" i="5"/>
  <c r="N18" i="6"/>
  <c r="M18" i="6"/>
  <c r="V95" i="5"/>
  <c r="N17" i="6"/>
  <c r="M17" i="6"/>
  <c r="V94" i="5"/>
  <c r="N16" i="6"/>
  <c r="M16" i="6"/>
  <c r="V93" i="5"/>
  <c r="N15" i="6"/>
  <c r="M15" i="6"/>
  <c r="V92" i="5"/>
  <c r="N14" i="6"/>
  <c r="M14" i="6"/>
  <c r="V91" i="5"/>
  <c r="N13" i="6"/>
  <c r="M13" i="6"/>
  <c r="V90" i="5"/>
  <c r="N12" i="6"/>
  <c r="M12" i="6"/>
  <c r="V89" i="5"/>
  <c r="N11" i="6"/>
  <c r="M11" i="6"/>
  <c r="V88" i="5"/>
  <c r="N10" i="6"/>
  <c r="M10" i="6"/>
  <c r="V87" i="5"/>
  <c r="N9" i="6"/>
  <c r="M9" i="6"/>
  <c r="V86" i="5"/>
  <c r="N8" i="6"/>
  <c r="M8" i="6"/>
  <c r="V85" i="5"/>
  <c r="N7" i="6"/>
  <c r="M7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5" i="6"/>
  <c r="E64" i="6"/>
  <c r="E63" i="6"/>
  <c r="E62" i="6"/>
  <c r="E61" i="6"/>
  <c r="E60" i="6"/>
  <c r="E59" i="6"/>
  <c r="E58" i="6"/>
  <c r="E57" i="6"/>
  <c r="E56" i="6"/>
  <c r="E55" i="6"/>
  <c r="E54" i="6"/>
  <c r="V48" i="5"/>
  <c r="F53" i="6"/>
  <c r="E53" i="6"/>
  <c r="V47" i="5"/>
  <c r="F52" i="6"/>
  <c r="E52" i="6"/>
  <c r="V46" i="5"/>
  <c r="F51" i="6"/>
  <c r="E51" i="6"/>
  <c r="V45" i="5"/>
  <c r="F50" i="6"/>
  <c r="E50" i="6"/>
  <c r="V44" i="5"/>
  <c r="F49" i="6"/>
  <c r="E49" i="6"/>
  <c r="V43" i="5"/>
  <c r="F48" i="6"/>
  <c r="E48" i="6"/>
  <c r="V42" i="5"/>
  <c r="F47" i="6"/>
  <c r="E47" i="6"/>
  <c r="V41" i="5"/>
  <c r="F46" i="6"/>
  <c r="E46" i="6"/>
  <c r="V40" i="5"/>
  <c r="F45" i="6"/>
  <c r="E45" i="6"/>
  <c r="V39" i="5"/>
  <c r="F44" i="6"/>
  <c r="E44" i="6"/>
  <c r="V38" i="5"/>
  <c r="F43" i="6"/>
  <c r="E43" i="6"/>
  <c r="V37" i="5"/>
  <c r="F42" i="6"/>
  <c r="E42" i="6"/>
  <c r="V36" i="5"/>
  <c r="F41" i="6"/>
  <c r="E41" i="6"/>
  <c r="V35" i="5"/>
  <c r="F40" i="6"/>
  <c r="E40" i="6"/>
  <c r="V34" i="5"/>
  <c r="F39" i="6"/>
  <c r="E39" i="6"/>
  <c r="V33" i="5"/>
  <c r="F38" i="6"/>
  <c r="E38" i="6"/>
  <c r="V32" i="5"/>
  <c r="F37" i="6"/>
  <c r="E37" i="6"/>
  <c r="V31" i="5"/>
  <c r="F36" i="6"/>
  <c r="E36" i="6"/>
  <c r="V30" i="5"/>
  <c r="F35" i="6"/>
  <c r="E35" i="6"/>
  <c r="V29" i="5"/>
  <c r="F34" i="6"/>
  <c r="E34" i="6"/>
  <c r="V28" i="5"/>
  <c r="F33" i="6"/>
  <c r="E33" i="6"/>
  <c r="V27" i="5"/>
  <c r="F32" i="6"/>
  <c r="E32" i="6"/>
  <c r="V26" i="5"/>
  <c r="F31" i="6"/>
  <c r="E31" i="6"/>
  <c r="V25" i="5"/>
  <c r="F30" i="6"/>
  <c r="E30" i="6"/>
  <c r="V24" i="5"/>
  <c r="F29" i="6"/>
  <c r="E29" i="6"/>
  <c r="V23" i="5"/>
  <c r="F28" i="6"/>
  <c r="E28" i="6"/>
  <c r="V22" i="5"/>
  <c r="F27" i="6"/>
  <c r="E27" i="6"/>
  <c r="V21" i="5"/>
  <c r="F26" i="6"/>
  <c r="E26" i="6"/>
  <c r="V20" i="5"/>
  <c r="F25" i="6"/>
  <c r="E25" i="6"/>
  <c r="V19" i="5"/>
  <c r="F24" i="6"/>
  <c r="E24" i="6"/>
  <c r="V18" i="5"/>
  <c r="F23" i="6"/>
  <c r="E23" i="6"/>
  <c r="V17" i="5"/>
  <c r="F22" i="6"/>
  <c r="E22" i="6"/>
  <c r="V16" i="5"/>
  <c r="F21" i="6"/>
  <c r="E21" i="6"/>
  <c r="V15" i="5"/>
  <c r="F20" i="6"/>
  <c r="E20" i="6"/>
  <c r="V14" i="5"/>
  <c r="F19" i="6"/>
  <c r="E19" i="6"/>
  <c r="V13" i="5"/>
  <c r="F18" i="6"/>
  <c r="E18" i="6"/>
  <c r="V12" i="5"/>
  <c r="F17" i="6"/>
  <c r="E17" i="6"/>
  <c r="V11" i="5"/>
  <c r="F16" i="6"/>
  <c r="E16" i="6"/>
  <c r="V10" i="5"/>
  <c r="F15" i="6"/>
  <c r="E15" i="6"/>
  <c r="V9" i="5"/>
  <c r="F14" i="6"/>
  <c r="E14" i="6"/>
  <c r="V8" i="5"/>
  <c r="F13" i="6"/>
  <c r="E13" i="6"/>
  <c r="V7" i="5"/>
  <c r="F12" i="6"/>
  <c r="E12" i="6"/>
  <c r="V6" i="5"/>
  <c r="F11" i="6"/>
  <c r="E11" i="6"/>
  <c r="V5" i="5"/>
  <c r="F10" i="6"/>
  <c r="E10" i="6"/>
  <c r="V4" i="5"/>
  <c r="F9" i="6"/>
  <c r="E9" i="6"/>
  <c r="V3" i="5"/>
  <c r="F8" i="6"/>
  <c r="E8" i="6"/>
  <c r="V2" i="5"/>
  <c r="F7" i="6"/>
  <c r="E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</calcChain>
</file>

<file path=xl/sharedStrings.xml><?xml version="1.0" encoding="utf-8"?>
<sst xmlns="http://schemas.openxmlformats.org/spreadsheetml/2006/main" count="400" uniqueCount="162">
  <si>
    <t>#</t>
  </si>
  <si>
    <t>Division</t>
  </si>
  <si>
    <t>Finish</t>
  </si>
  <si>
    <t>Aaron Buzzard</t>
  </si>
  <si>
    <t>Alexis Genke</t>
  </si>
  <si>
    <t>andy magness</t>
  </si>
  <si>
    <t>Anthony Louck</t>
  </si>
  <si>
    <t>Bob LaDeur</t>
  </si>
  <si>
    <t>Bonnie Moebeck</t>
  </si>
  <si>
    <t>Brad Birkholz</t>
  </si>
  <si>
    <t>Brian Carter</t>
  </si>
  <si>
    <t>Brian Domask</t>
  </si>
  <si>
    <t>Brian Drake</t>
  </si>
  <si>
    <t>Brian Gardiner</t>
  </si>
  <si>
    <t>Brian Nelson</t>
  </si>
  <si>
    <t>Brian Pfister</t>
  </si>
  <si>
    <t>Carrie Johnson</t>
  </si>
  <si>
    <t>Chad Mahn</t>
  </si>
  <si>
    <t>Chris Klein</t>
  </si>
  <si>
    <t>Chris Nasti</t>
  </si>
  <si>
    <t>Chris Semenchuk</t>
  </si>
  <si>
    <t>chuck white</t>
  </si>
  <si>
    <t>Clint Lariscy</t>
  </si>
  <si>
    <t>Dan Kolar</t>
  </si>
  <si>
    <t>Daniel Goeckermann</t>
  </si>
  <si>
    <t>Daniel Simmer</t>
  </si>
  <si>
    <t>Danny Bobrow</t>
  </si>
  <si>
    <t>David Wertz</t>
  </si>
  <si>
    <t>Debbie Posewitz</t>
  </si>
  <si>
    <t>Don Nack Jr.</t>
  </si>
  <si>
    <t>Dustin Esswein</t>
  </si>
  <si>
    <t>Evan Wing</t>
  </si>
  <si>
    <t>Grant Mehring</t>
  </si>
  <si>
    <t>Greg Spears</t>
  </si>
  <si>
    <t>Harry O'Hanley</t>
  </si>
  <si>
    <t xml:space="preserve">Hector Rios </t>
  </si>
  <si>
    <t>Hugh Mainard</t>
  </si>
  <si>
    <t>Jake Kozens</t>
  </si>
  <si>
    <t>jason duelge</t>
  </si>
  <si>
    <t>Jeff Everson</t>
  </si>
  <si>
    <t>Jen Bernat</t>
  </si>
  <si>
    <t>Jen Caponi</t>
  </si>
  <si>
    <t>Jen Rojek</t>
  </si>
  <si>
    <t>Jennifer Ewert</t>
  </si>
  <si>
    <t>Jennifer Schwickerath</t>
  </si>
  <si>
    <t>Jeremy Fischer</t>
  </si>
  <si>
    <t>Jeremy Knopow</t>
  </si>
  <si>
    <t>John Paddock</t>
  </si>
  <si>
    <t>Johnny Billingsley</t>
  </si>
  <si>
    <t>Joseph Jindra</t>
  </si>
  <si>
    <t>Josh Meggitt</t>
  </si>
  <si>
    <t>JP Bordeleau</t>
  </si>
  <si>
    <t>Kenton Berlin</t>
  </si>
  <si>
    <t>Kevin Parish</t>
  </si>
  <si>
    <t>Kim Chou</t>
  </si>
  <si>
    <t>krissster Kriss</t>
  </si>
  <si>
    <t>Magnus Wahlstrom</t>
  </si>
  <si>
    <t>Matt Bartman</t>
  </si>
  <si>
    <t>Matt Bartz</t>
  </si>
  <si>
    <t>Matt Kiely</t>
  </si>
  <si>
    <t>matt smogor</t>
  </si>
  <si>
    <t>matthew abbondanzio</t>
  </si>
  <si>
    <t>Mike Moebeck</t>
  </si>
  <si>
    <t>Miles Bardell</t>
  </si>
  <si>
    <t>Mimi Ko</t>
  </si>
  <si>
    <t>Nathan Cann</t>
  </si>
  <si>
    <t>Nicholas Brunet</t>
  </si>
  <si>
    <t>Parker Rios</t>
  </si>
  <si>
    <t>Paul E</t>
  </si>
  <si>
    <t>Peter Reis</t>
  </si>
  <si>
    <t>rich Mccaleb</t>
  </si>
  <si>
    <t>Rob Kolar</t>
  </si>
  <si>
    <t>Robin Grapa</t>
  </si>
  <si>
    <t>Sarah Goeckermann</t>
  </si>
  <si>
    <t>Steven Schwickerath</t>
  </si>
  <si>
    <t>Suzanne Pfeifer</t>
  </si>
  <si>
    <t>Tami Motherway</t>
  </si>
  <si>
    <t>Tim Mainard</t>
  </si>
  <si>
    <t>Tina Wahlstrom</t>
  </si>
  <si>
    <t>Tom Everson</t>
  </si>
  <si>
    <t>Tom Hayes</t>
  </si>
  <si>
    <t>trale bardell</t>
  </si>
  <si>
    <t>Brandon Lehman</t>
  </si>
  <si>
    <t>brandon mack</t>
  </si>
  <si>
    <t>Brent Schmitt</t>
  </si>
  <si>
    <t>Brian Van Weelden</t>
  </si>
  <si>
    <t>Chuck Milliken</t>
  </si>
  <si>
    <t>Eileen Walsh</t>
  </si>
  <si>
    <t>Everett Brown</t>
  </si>
  <si>
    <t>Greg Ernest</t>
  </si>
  <si>
    <t>James Harris</t>
  </si>
  <si>
    <t>Jennifer Christianson</t>
  </si>
  <si>
    <t>Jim Devine</t>
  </si>
  <si>
    <t>Jio Hopkins</t>
  </si>
  <si>
    <t>Jon Grzywa</t>
  </si>
  <si>
    <t>Justin Hillebrand</t>
  </si>
  <si>
    <t>Keith Wilson</t>
  </si>
  <si>
    <t>Matt Ferrari</t>
  </si>
  <si>
    <t>matt dewar</t>
  </si>
  <si>
    <t>Matt Rodgers</t>
  </si>
  <si>
    <t>rdumke Dumke</t>
  </si>
  <si>
    <t>rick faris</t>
  </si>
  <si>
    <t>Ryan Graves</t>
  </si>
  <si>
    <t>sam Larson</t>
  </si>
  <si>
    <t>Sarah Holsen</t>
  </si>
  <si>
    <t>Steve Herriges</t>
  </si>
  <si>
    <t>Steven Fredrickson</t>
  </si>
  <si>
    <t>Tim Balzer</t>
  </si>
  <si>
    <t>Tim Bauer</t>
  </si>
  <si>
    <t>Tim Belter</t>
  </si>
  <si>
    <t>Todd Garrison</t>
  </si>
  <si>
    <t>Todd Hansen</t>
  </si>
  <si>
    <t>victor lemachko</t>
  </si>
  <si>
    <t>Participant</t>
  </si>
  <si>
    <t>Drop</t>
  </si>
  <si>
    <t xml:space="preserve">Full  </t>
  </si>
  <si>
    <t xml:space="preserve">Half  </t>
  </si>
  <si>
    <t>1-In</t>
  </si>
  <si>
    <t>1-Out</t>
  </si>
  <si>
    <t>2-In</t>
  </si>
  <si>
    <t>2-Out</t>
  </si>
  <si>
    <t>3-In</t>
  </si>
  <si>
    <t>3-Out</t>
  </si>
  <si>
    <t>4-In</t>
  </si>
  <si>
    <t>4-Out</t>
  </si>
  <si>
    <t>5-In</t>
  </si>
  <si>
    <t>5-Out</t>
  </si>
  <si>
    <t>6-In</t>
  </si>
  <si>
    <t>6-Out</t>
  </si>
  <si>
    <t>7-In</t>
  </si>
  <si>
    <t>7-Out</t>
  </si>
  <si>
    <t>Start</t>
  </si>
  <si>
    <t>Eric Alverez</t>
  </si>
  <si>
    <t>Jannele Heckelman</t>
  </si>
  <si>
    <t>Brad Workman</t>
  </si>
  <si>
    <t>Full</t>
  </si>
  <si>
    <t>x</t>
  </si>
  <si>
    <t>Time</t>
  </si>
  <si>
    <t>Distance</t>
  </si>
  <si>
    <t>Stand In</t>
  </si>
  <si>
    <t>2012 Frozen Otter Results</t>
  </si>
  <si>
    <t>Full Distance</t>
  </si>
  <si>
    <t>Name</t>
  </si>
  <si>
    <t>Place</t>
  </si>
  <si>
    <t>Notes</t>
  </si>
  <si>
    <t>DNF</t>
  </si>
  <si>
    <t>1-Tie</t>
  </si>
  <si>
    <t>2-Tie</t>
  </si>
  <si>
    <t>3-Tie</t>
  </si>
  <si>
    <t>9-Tie</t>
  </si>
  <si>
    <t>12-Tie</t>
  </si>
  <si>
    <t>15-Tie</t>
  </si>
  <si>
    <t>25-Tie</t>
  </si>
  <si>
    <t>28-Tie</t>
  </si>
  <si>
    <t>45-Tie</t>
  </si>
  <si>
    <t>1st Female</t>
  </si>
  <si>
    <t>Half Distance</t>
  </si>
  <si>
    <t>5-Tie</t>
  </si>
  <si>
    <t>Course Record</t>
  </si>
  <si>
    <t>37-Tie</t>
  </si>
  <si>
    <t>43-Tie</t>
  </si>
  <si>
    <t>59-Tie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</si>
</sst>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m/d/yy\ h:mm\ AM/PM;@"/>
  </numFmts>
  <fonts count="10" x14ac:knownFonts="1">
    <font>
      <sz val="12"/>
      <color theme="1"/>
      <name val="Calibri"/>
      <family val="2"/>
      <scheme val="minor"/>
    </font>
    <font>
      <sz val="16"/>
      <color theme="0"/>
      <name val="Calibri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scheme val="minor"/>
    </font>
    <font>
      <sz val="14"/>
      <color theme="0"/>
      <name val="Calibri"/>
      <scheme val="minor"/>
    </font>
    <font>
      <b/>
      <u/>
      <sz val="16"/>
      <color theme="1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20" fontId="3" fillId="4" borderId="1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22" fontId="3" fillId="4" borderId="1" xfId="0" applyNumberFormat="1" applyFont="1" applyFill="1" applyBorder="1" applyAlignment="1">
      <alignment vertical="center"/>
    </xf>
    <xf numFmtId="22" fontId="3" fillId="3" borderId="1" xfId="0" applyNumberFormat="1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164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8" fontId="3" fillId="3" borderId="1" xfId="0" applyNumberFormat="1" applyFont="1" applyFill="1" applyBorder="1" applyAlignment="1">
      <alignment vertical="center"/>
    </xf>
    <xf numFmtId="18" fontId="3" fillId="4" borderId="1" xfId="0" applyNumberFormat="1" applyFont="1" applyFill="1" applyBorder="1" applyAlignment="1">
      <alignment vertical="center"/>
    </xf>
    <xf numFmtId="18" fontId="6" fillId="3" borderId="1" xfId="0" applyNumberFormat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vertical="center"/>
    </xf>
    <xf numFmtId="165" fontId="6" fillId="3" borderId="2" xfId="0" applyNumberFormat="1" applyFont="1" applyFill="1" applyBorder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8" fillId="0" borderId="0" xfId="0" applyFont="1"/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right"/>
    </xf>
    <xf numFmtId="0" fontId="9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</xdr:colOff>
      <xdr:row>36</xdr:row>
      <xdr:rowOff>66040</xdr:rowOff>
    </xdr:from>
    <xdr:to>
      <xdr:col>15</xdr:col>
      <xdr:colOff>1775460</xdr:colOff>
      <xdr:row>60</xdr:row>
      <xdr:rowOff>111760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1140" y="8359140"/>
          <a:ext cx="5532120" cy="55321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6"/>
  <sheetViews>
    <sheetView tabSelected="1" topLeftCell="A18" workbookViewId="0">
      <selection activeCell="P67" sqref="P67"/>
    </sheetView>
  </sheetViews>
  <sheetFormatPr baseColWidth="10" defaultRowHeight="15" x14ac:dyDescent="0"/>
  <cols>
    <col min="1" max="1" width="3.1640625" customWidth="1"/>
    <col min="2" max="2" width="1.33203125" customWidth="1"/>
    <col min="3" max="3" width="4.1640625" customWidth="1"/>
    <col min="4" max="4" width="22.5" bestFit="1" customWidth="1"/>
    <col min="5" max="5" width="9.33203125" style="45" bestFit="1" customWidth="1"/>
    <col min="6" max="6" width="6.5" style="32" bestFit="1" customWidth="1"/>
    <col min="7" max="7" width="10.33203125" style="34" customWidth="1"/>
    <col min="8" max="8" width="32" customWidth="1"/>
    <col min="9" max="9" width="6.83203125" customWidth="1"/>
    <col min="10" max="10" width="1.83203125" customWidth="1"/>
    <col min="11" max="11" width="4.6640625" bestFit="1" customWidth="1"/>
    <col min="12" max="12" width="23.5" customWidth="1"/>
    <col min="13" max="13" width="9.33203125" style="45" bestFit="1" customWidth="1"/>
    <col min="14" max="14" width="6.5" style="33" bestFit="1" customWidth="1"/>
    <col min="15" max="15" width="10.33203125" customWidth="1"/>
    <col min="16" max="16" width="29" customWidth="1"/>
  </cols>
  <sheetData>
    <row r="2" spans="2:16" ht="30">
      <c r="B2" s="49" t="s">
        <v>140</v>
      </c>
    </row>
    <row r="4" spans="2:16" ht="20">
      <c r="B4" s="43" t="s">
        <v>141</v>
      </c>
      <c r="J4" s="43" t="s">
        <v>156</v>
      </c>
      <c r="O4" s="34"/>
    </row>
    <row r="5" spans="2:16">
      <c r="O5" s="34"/>
    </row>
    <row r="6" spans="2:16" ht="18">
      <c r="C6" s="46" t="s">
        <v>0</v>
      </c>
      <c r="D6" s="35" t="s">
        <v>142</v>
      </c>
      <c r="E6" s="46" t="s">
        <v>138</v>
      </c>
      <c r="F6" s="36" t="s">
        <v>137</v>
      </c>
      <c r="G6" s="37" t="s">
        <v>143</v>
      </c>
      <c r="H6" s="35" t="s">
        <v>144</v>
      </c>
      <c r="K6" s="46" t="s">
        <v>0</v>
      </c>
      <c r="L6" s="35" t="s">
        <v>142</v>
      </c>
      <c r="M6" s="46" t="s">
        <v>138</v>
      </c>
      <c r="N6" s="48" t="s">
        <v>137</v>
      </c>
      <c r="O6" s="37" t="s">
        <v>143</v>
      </c>
      <c r="P6" s="35" t="s">
        <v>144</v>
      </c>
    </row>
    <row r="7" spans="2:16" ht="18">
      <c r="C7" s="38">
        <f>'Raw Data'!A2</f>
        <v>13</v>
      </c>
      <c r="D7" s="50" t="str">
        <f>'Raw Data'!B2</f>
        <v>Brian Pfister</v>
      </c>
      <c r="E7" s="51">
        <f>'Raw Data'!U2</f>
        <v>64</v>
      </c>
      <c r="F7" s="52">
        <f>'Raw Data'!V2</f>
        <v>0.82847222222335404</v>
      </c>
      <c r="G7" s="53" t="s">
        <v>146</v>
      </c>
      <c r="H7" s="50"/>
      <c r="K7" s="38">
        <f>'Raw Data'!A85</f>
        <v>97</v>
      </c>
      <c r="L7" s="44" t="str">
        <f>'Raw Data'!B85</f>
        <v>Keith Wilson</v>
      </c>
      <c r="M7" s="47">
        <f>'Raw Data'!U85</f>
        <v>32</v>
      </c>
      <c r="N7" s="42">
        <f>'Raw Data'!V85</f>
        <v>0.33125000000291038</v>
      </c>
      <c r="O7" s="41">
        <v>1</v>
      </c>
      <c r="P7" s="39" t="s">
        <v>158</v>
      </c>
    </row>
    <row r="8" spans="2:16" ht="18">
      <c r="C8" s="38">
        <f>'Raw Data'!A3</f>
        <v>52</v>
      </c>
      <c r="D8" s="50" t="str">
        <f>'Raw Data'!B3</f>
        <v>JP Bordeleau</v>
      </c>
      <c r="E8" s="51">
        <f>'Raw Data'!U3</f>
        <v>64</v>
      </c>
      <c r="F8" s="52">
        <f>'Raw Data'!V3</f>
        <v>0.82847222222335404</v>
      </c>
      <c r="G8" s="53" t="s">
        <v>146</v>
      </c>
      <c r="H8" s="50"/>
      <c r="K8" s="38">
        <f>'Raw Data'!A86</f>
        <v>85</v>
      </c>
      <c r="L8" s="44" t="str">
        <f>'Raw Data'!B86</f>
        <v>Brent Schmitt</v>
      </c>
      <c r="M8" s="47">
        <f>'Raw Data'!U86</f>
        <v>32</v>
      </c>
      <c r="N8" s="42">
        <f>'Raw Data'!V86</f>
        <v>0.42430555555620231</v>
      </c>
      <c r="O8" s="41">
        <v>2</v>
      </c>
      <c r="P8" s="39"/>
    </row>
    <row r="9" spans="2:16" ht="18">
      <c r="C9" s="38">
        <f>'Raw Data'!A4</f>
        <v>3</v>
      </c>
      <c r="D9" s="50" t="str">
        <f>'Raw Data'!B4</f>
        <v>andy magness</v>
      </c>
      <c r="E9" s="51">
        <f>'Raw Data'!U4</f>
        <v>64</v>
      </c>
      <c r="F9" s="52">
        <f>'Raw Data'!V4</f>
        <v>0.85069444444525288</v>
      </c>
      <c r="G9" s="53" t="s">
        <v>147</v>
      </c>
      <c r="H9" s="50"/>
      <c r="K9" s="38">
        <f>'Raw Data'!A87</f>
        <v>90</v>
      </c>
      <c r="L9" s="44" t="str">
        <f>'Raw Data'!B87</f>
        <v>Greg Ernest</v>
      </c>
      <c r="M9" s="47">
        <f>'Raw Data'!U87</f>
        <v>32</v>
      </c>
      <c r="N9" s="42">
        <f>'Raw Data'!V87</f>
        <v>0.44722222222480923</v>
      </c>
      <c r="O9" s="41">
        <v>3</v>
      </c>
      <c r="P9" s="39"/>
    </row>
    <row r="10" spans="2:16" ht="18">
      <c r="C10" s="38">
        <f>'Raw Data'!A5</f>
        <v>32</v>
      </c>
      <c r="D10" s="50" t="str">
        <f>'Raw Data'!B5</f>
        <v>Grant Mehring</v>
      </c>
      <c r="E10" s="51">
        <f>'Raw Data'!U5</f>
        <v>64</v>
      </c>
      <c r="F10" s="52">
        <f>'Raw Data'!V5</f>
        <v>0.85069444444525288</v>
      </c>
      <c r="G10" s="53" t="s">
        <v>147</v>
      </c>
      <c r="H10" s="50"/>
      <c r="K10" s="38">
        <f>'Raw Data'!A88</f>
        <v>107</v>
      </c>
      <c r="L10" s="44" t="str">
        <f>'Raw Data'!B88</f>
        <v>Steven Fredrickson</v>
      </c>
      <c r="M10" s="47">
        <f>'Raw Data'!U88</f>
        <v>32</v>
      </c>
      <c r="N10" s="42">
        <f>'Raw Data'!V88</f>
        <v>0.461111111115315</v>
      </c>
      <c r="O10" s="41">
        <v>4</v>
      </c>
      <c r="P10" s="39"/>
    </row>
    <row r="11" spans="2:16" ht="18">
      <c r="C11" s="38">
        <f>'Raw Data'!A6</f>
        <v>20</v>
      </c>
      <c r="D11" s="50" t="str">
        <f>'Raw Data'!B6</f>
        <v>chuck white</v>
      </c>
      <c r="E11" s="51">
        <f>'Raw Data'!U6</f>
        <v>64</v>
      </c>
      <c r="F11" s="52">
        <f>'Raw Data'!V6</f>
        <v>0.88124999999854481</v>
      </c>
      <c r="G11" s="53" t="s">
        <v>148</v>
      </c>
      <c r="H11" s="50"/>
      <c r="K11" s="38">
        <f>'Raw Data'!A89</f>
        <v>106</v>
      </c>
      <c r="L11" s="44" t="str">
        <f>'Raw Data'!B89</f>
        <v>Steve Herriges</v>
      </c>
      <c r="M11" s="47">
        <f>'Raw Data'!U89</f>
        <v>32</v>
      </c>
      <c r="N11" s="42">
        <f>'Raw Data'!V89</f>
        <v>0.46458333333430346</v>
      </c>
      <c r="O11" s="41" t="s">
        <v>157</v>
      </c>
      <c r="P11" s="39"/>
    </row>
    <row r="12" spans="2:16" ht="18">
      <c r="C12" s="38">
        <f>'Raw Data'!A7</f>
        <v>48</v>
      </c>
      <c r="D12" s="50" t="str">
        <f>'Raw Data'!B7</f>
        <v>John Paddock</v>
      </c>
      <c r="E12" s="51">
        <f>'Raw Data'!U7</f>
        <v>64</v>
      </c>
      <c r="F12" s="52">
        <f>'Raw Data'!V7</f>
        <v>0.88124999999854481</v>
      </c>
      <c r="G12" s="53" t="s">
        <v>148</v>
      </c>
      <c r="H12" s="50"/>
      <c r="K12" s="38">
        <f>'Raw Data'!A90</f>
        <v>113</v>
      </c>
      <c r="L12" s="44" t="str">
        <f>'Raw Data'!B90</f>
        <v>victor lemachko</v>
      </c>
      <c r="M12" s="47">
        <f>'Raw Data'!U90</f>
        <v>32</v>
      </c>
      <c r="N12" s="42">
        <f>'Raw Data'!V90</f>
        <v>0.46458333333430346</v>
      </c>
      <c r="O12" s="41" t="s">
        <v>157</v>
      </c>
      <c r="P12" s="39"/>
    </row>
    <row r="13" spans="2:16" ht="18">
      <c r="C13" s="38">
        <f>'Raw Data'!A8</f>
        <v>21</v>
      </c>
      <c r="D13" s="50" t="str">
        <f>'Raw Data'!B8</f>
        <v>Clint Lariscy</v>
      </c>
      <c r="E13" s="51">
        <f>'Raw Data'!U8</f>
        <v>64</v>
      </c>
      <c r="F13" s="52">
        <f>'Raw Data'!V8</f>
        <v>0.96180555555474712</v>
      </c>
      <c r="G13" s="53">
        <v>7</v>
      </c>
      <c r="H13" s="50"/>
      <c r="K13" s="38">
        <f>'Raw Data'!A91</f>
        <v>109</v>
      </c>
      <c r="L13" s="44" t="str">
        <f>'Raw Data'!B91</f>
        <v>Tim Bauer</v>
      </c>
      <c r="M13" s="47">
        <f>'Raw Data'!U91</f>
        <v>32</v>
      </c>
      <c r="N13" s="42">
        <f>'Raw Data'!V91</f>
        <v>0.46875</v>
      </c>
      <c r="O13" s="41">
        <v>7</v>
      </c>
      <c r="P13" s="39"/>
    </row>
    <row r="14" spans="2:16" ht="18">
      <c r="C14" s="38">
        <f>'Raw Data'!A9</f>
        <v>59</v>
      </c>
      <c r="D14" s="50" t="str">
        <f>'Raw Data'!B9</f>
        <v>Matt Bartz</v>
      </c>
      <c r="E14" s="51">
        <f>'Raw Data'!U9</f>
        <v>64</v>
      </c>
      <c r="F14" s="52">
        <f>'Raw Data'!V9</f>
        <v>0.96875</v>
      </c>
      <c r="G14" s="53">
        <v>8</v>
      </c>
      <c r="H14" s="50"/>
      <c r="K14" s="38">
        <f>'Raw Data'!A92</f>
        <v>100</v>
      </c>
      <c r="L14" s="44" t="str">
        <f>'Raw Data'!B92</f>
        <v>Matt Rodgers</v>
      </c>
      <c r="M14" s="47">
        <f>'Raw Data'!U92</f>
        <v>32</v>
      </c>
      <c r="N14" s="42">
        <f>'Raw Data'!V92</f>
        <v>0.47916666667151731</v>
      </c>
      <c r="O14" s="41">
        <v>8</v>
      </c>
      <c r="P14" s="39"/>
    </row>
    <row r="15" spans="2:16" ht="18">
      <c r="C15" s="38">
        <f>'Raw Data'!A10</f>
        <v>64</v>
      </c>
      <c r="D15" s="50" t="str">
        <f>'Raw Data'!B10</f>
        <v>Miles Bardell</v>
      </c>
      <c r="E15" s="51">
        <f>'Raw Data'!U10</f>
        <v>64</v>
      </c>
      <c r="F15" s="52">
        <f>'Raw Data'!V10</f>
        <v>0.97013888888614019</v>
      </c>
      <c r="G15" s="53" t="s">
        <v>149</v>
      </c>
      <c r="H15" s="50"/>
      <c r="K15" s="38">
        <f>'Raw Data'!A93</f>
        <v>93</v>
      </c>
      <c r="L15" s="44" t="str">
        <f>'Raw Data'!B93</f>
        <v>Jim Devine</v>
      </c>
      <c r="M15" s="47">
        <f>'Raw Data'!U93</f>
        <v>32</v>
      </c>
      <c r="N15" s="42">
        <f>'Raw Data'!V93</f>
        <v>0.48750000000291038</v>
      </c>
      <c r="O15" s="41">
        <v>9</v>
      </c>
      <c r="P15" s="39"/>
    </row>
    <row r="16" spans="2:16" ht="18">
      <c r="C16" s="38">
        <f>'Raw Data'!A11</f>
        <v>82</v>
      </c>
      <c r="D16" s="50" t="str">
        <f>'Raw Data'!B11</f>
        <v>trale bardell</v>
      </c>
      <c r="E16" s="51">
        <f>'Raw Data'!U11</f>
        <v>64</v>
      </c>
      <c r="F16" s="52">
        <f>'Raw Data'!V11</f>
        <v>0.97013888888614019</v>
      </c>
      <c r="G16" s="53" t="s">
        <v>149</v>
      </c>
      <c r="H16" s="50"/>
      <c r="K16" s="38">
        <f>'Raw Data'!A94</f>
        <v>88</v>
      </c>
      <c r="L16" s="44" t="str">
        <f>'Raw Data'!B94</f>
        <v>Eileen Walsh</v>
      </c>
      <c r="M16" s="47">
        <f>'Raw Data'!U94</f>
        <v>32</v>
      </c>
      <c r="N16" s="42">
        <f>'Raw Data'!V94</f>
        <v>0.50208333333284827</v>
      </c>
      <c r="O16" s="41">
        <v>10</v>
      </c>
      <c r="P16" s="39" t="s">
        <v>155</v>
      </c>
    </row>
    <row r="17" spans="3:16" ht="18">
      <c r="C17" s="38">
        <f>'Raw Data'!A12</f>
        <v>28</v>
      </c>
      <c r="D17" s="50" t="str">
        <f>'Raw Data'!B12</f>
        <v>Don Nack Jr.</v>
      </c>
      <c r="E17" s="51">
        <f>'Raw Data'!U12</f>
        <v>64</v>
      </c>
      <c r="F17" s="52">
        <f>'Raw Data'!V12</f>
        <v>0.98333333332993789</v>
      </c>
      <c r="G17" s="53">
        <v>11</v>
      </c>
      <c r="H17" s="50"/>
      <c r="K17" s="38">
        <f>'Raw Data'!A95</f>
        <v>87</v>
      </c>
      <c r="L17" s="44" t="str">
        <f>'Raw Data'!B95</f>
        <v>Chuck Milliken</v>
      </c>
      <c r="M17" s="47">
        <f>'Raw Data'!U95</f>
        <v>32</v>
      </c>
      <c r="N17" s="42">
        <f>'Raw Data'!V95</f>
        <v>0.51041666667151731</v>
      </c>
      <c r="O17" s="41">
        <v>11</v>
      </c>
      <c r="P17" s="39"/>
    </row>
    <row r="18" spans="3:16" ht="18">
      <c r="C18" s="38">
        <f>'Raw Data'!A13</f>
        <v>81</v>
      </c>
      <c r="D18" s="39" t="str">
        <f>'Raw Data'!B13</f>
        <v>Tom Hayes</v>
      </c>
      <c r="E18" s="47">
        <f>'Raw Data'!U13</f>
        <v>48</v>
      </c>
      <c r="F18" s="40">
        <f>'Raw Data'!V13</f>
        <v>0.84999999999854481</v>
      </c>
      <c r="G18" s="41" t="s">
        <v>150</v>
      </c>
      <c r="H18" s="39"/>
      <c r="K18" s="38">
        <f>'Raw Data'!A96</f>
        <v>89</v>
      </c>
      <c r="L18" s="44" t="str">
        <f>'Raw Data'!B96</f>
        <v>Everett Brown</v>
      </c>
      <c r="M18" s="47">
        <f>'Raw Data'!U96</f>
        <v>32</v>
      </c>
      <c r="N18" s="42">
        <f>'Raw Data'!V96</f>
        <v>0.53541666666569654</v>
      </c>
      <c r="O18" s="41" t="s">
        <v>150</v>
      </c>
      <c r="P18" s="39"/>
    </row>
    <row r="19" spans="3:16" ht="18">
      <c r="C19" s="38">
        <f>'Raw Data'!A14</f>
        <v>55</v>
      </c>
      <c r="D19" s="39" t="str">
        <f>'Raw Data'!B14</f>
        <v>Kim Chou</v>
      </c>
      <c r="E19" s="47">
        <f>'Raw Data'!U14</f>
        <v>48</v>
      </c>
      <c r="F19" s="40">
        <f>'Raw Data'!V14</f>
        <v>0.84999999999854481</v>
      </c>
      <c r="G19" s="41" t="s">
        <v>150</v>
      </c>
      <c r="H19" s="39" t="s">
        <v>155</v>
      </c>
      <c r="K19" s="38">
        <f>'Raw Data'!A97</f>
        <v>103</v>
      </c>
      <c r="L19" s="44" t="str">
        <f>'Raw Data'!B97</f>
        <v>Ryan Graves</v>
      </c>
      <c r="M19" s="47">
        <f>'Raw Data'!U97</f>
        <v>32</v>
      </c>
      <c r="N19" s="42">
        <f>'Raw Data'!V97</f>
        <v>0.53541666666569654</v>
      </c>
      <c r="O19" s="41" t="s">
        <v>150</v>
      </c>
      <c r="P19" s="39"/>
    </row>
    <row r="20" spans="3:16" ht="18">
      <c r="C20" s="38">
        <f>'Raw Data'!A15</f>
        <v>71</v>
      </c>
      <c r="D20" s="39" t="str">
        <f>'Raw Data'!B15</f>
        <v>rich Mccaleb</v>
      </c>
      <c r="E20" s="47">
        <f>'Raw Data'!U15</f>
        <v>40</v>
      </c>
      <c r="F20" s="40">
        <f>'Raw Data'!V15</f>
        <v>0.62986111110512866</v>
      </c>
      <c r="G20" s="41">
        <v>14</v>
      </c>
      <c r="H20" s="39"/>
      <c r="K20" s="38">
        <f>'Raw Data'!A98</f>
        <v>101</v>
      </c>
      <c r="L20" s="44" t="str">
        <f>'Raw Data'!B98</f>
        <v>rdumke Dumke</v>
      </c>
      <c r="M20" s="47">
        <f>'Raw Data'!U98</f>
        <v>32</v>
      </c>
      <c r="N20" s="42">
        <f>'Raw Data'!V98</f>
        <v>0.53541666666569654</v>
      </c>
      <c r="O20" s="41" t="s">
        <v>150</v>
      </c>
      <c r="P20" s="39"/>
    </row>
    <row r="21" spans="3:16" ht="18">
      <c r="C21" s="38">
        <f>'Raw Data'!A16</f>
        <v>11</v>
      </c>
      <c r="D21" s="39" t="str">
        <f>'Raw Data'!B16</f>
        <v>Brian Gardiner</v>
      </c>
      <c r="E21" s="47">
        <f>'Raw Data'!U16</f>
        <v>40</v>
      </c>
      <c r="F21" s="40">
        <f>'Raw Data'!V16</f>
        <v>0.67638888888905058</v>
      </c>
      <c r="G21" s="41" t="s">
        <v>151</v>
      </c>
      <c r="H21" s="39"/>
      <c r="K21" s="38">
        <f>'Raw Data'!A99</f>
        <v>102</v>
      </c>
      <c r="L21" s="44" t="str">
        <f>'Raw Data'!B99</f>
        <v>rick faris</v>
      </c>
      <c r="M21" s="47">
        <f>'Raw Data'!U99</f>
        <v>24</v>
      </c>
      <c r="N21" s="42" t="s">
        <v>145</v>
      </c>
      <c r="O21" s="41">
        <v>15</v>
      </c>
      <c r="P21" s="39"/>
    </row>
    <row r="22" spans="3:16" ht="18">
      <c r="C22" s="38">
        <f>'Raw Data'!A17</f>
        <v>34</v>
      </c>
      <c r="D22" s="39" t="str">
        <f>'Raw Data'!B17</f>
        <v>Harry O'Hanley</v>
      </c>
      <c r="E22" s="47">
        <f>'Raw Data'!U17</f>
        <v>40</v>
      </c>
      <c r="F22" s="40">
        <f>'Raw Data'!V17</f>
        <v>0.67638888888905058</v>
      </c>
      <c r="G22" s="41" t="s">
        <v>151</v>
      </c>
      <c r="H22" s="39"/>
      <c r="K22" s="38">
        <f>'Raw Data'!A100</f>
        <v>91</v>
      </c>
      <c r="L22" s="44" t="str">
        <f>'Raw Data'!B100</f>
        <v>James Harris</v>
      </c>
      <c r="M22" s="47">
        <f>'Raw Data'!U100</f>
        <v>24</v>
      </c>
      <c r="N22" s="42" t="s">
        <v>145</v>
      </c>
      <c r="O22" s="41">
        <v>16</v>
      </c>
      <c r="P22" s="39"/>
    </row>
    <row r="23" spans="3:16" ht="18">
      <c r="C23" s="38">
        <f>'Raw Data'!A18</f>
        <v>7</v>
      </c>
      <c r="D23" s="39" t="str">
        <f>'Raw Data'!B18</f>
        <v>Brad Birkholz</v>
      </c>
      <c r="E23" s="47">
        <f>'Raw Data'!U18</f>
        <v>32</v>
      </c>
      <c r="F23" s="40">
        <f>'Raw Data'!V18</f>
        <v>0.39583333332848269</v>
      </c>
      <c r="G23" s="41">
        <v>17</v>
      </c>
      <c r="H23" s="39"/>
      <c r="K23" s="38">
        <f>'Raw Data'!A101</f>
        <v>84</v>
      </c>
      <c r="L23" s="44" t="str">
        <f>'Raw Data'!B101</f>
        <v>brandon mack</v>
      </c>
      <c r="M23" s="47">
        <f>'Raw Data'!U101</f>
        <v>24</v>
      </c>
      <c r="N23" s="42" t="s">
        <v>145</v>
      </c>
      <c r="O23" s="41">
        <v>17</v>
      </c>
      <c r="P23" s="39"/>
    </row>
    <row r="24" spans="3:16" ht="18">
      <c r="C24" s="38">
        <f>'Raw Data'!A19</f>
        <v>31</v>
      </c>
      <c r="D24" s="39" t="str">
        <f>'Raw Data'!B19</f>
        <v>Evan Wing</v>
      </c>
      <c r="E24" s="47">
        <f>'Raw Data'!U19</f>
        <v>32</v>
      </c>
      <c r="F24" s="40">
        <f>'Raw Data'!V19</f>
        <v>0.42430555555620231</v>
      </c>
      <c r="G24" s="41">
        <v>18</v>
      </c>
      <c r="H24" s="39"/>
      <c r="K24" s="38">
        <f>'Raw Data'!A102</f>
        <v>99</v>
      </c>
      <c r="L24" s="44" t="str">
        <f>'Raw Data'!B102</f>
        <v>matt dewar</v>
      </c>
      <c r="M24" s="47">
        <f>'Raw Data'!U102</f>
        <v>24</v>
      </c>
      <c r="N24" s="42" t="s">
        <v>145</v>
      </c>
      <c r="O24" s="41">
        <v>18</v>
      </c>
      <c r="P24" s="39"/>
    </row>
    <row r="25" spans="3:16" ht="18">
      <c r="C25" s="38">
        <f>'Raw Data'!A20</f>
        <v>50</v>
      </c>
      <c r="D25" s="39" t="str">
        <f>'Raw Data'!B20</f>
        <v>Joseph Jindra</v>
      </c>
      <c r="E25" s="47">
        <f>'Raw Data'!U20</f>
        <v>32</v>
      </c>
      <c r="F25" s="40">
        <f>'Raw Data'!V20</f>
        <v>0.43263888888759539</v>
      </c>
      <c r="G25" s="41">
        <v>19</v>
      </c>
      <c r="H25" s="39"/>
      <c r="K25" s="38">
        <f>'Raw Data'!A103</f>
        <v>105</v>
      </c>
      <c r="L25" s="44" t="str">
        <f>'Raw Data'!B103</f>
        <v>Sarah Holsen</v>
      </c>
      <c r="M25" s="47">
        <f>'Raw Data'!U103</f>
        <v>24</v>
      </c>
      <c r="N25" s="42" t="s">
        <v>145</v>
      </c>
      <c r="O25" s="41">
        <v>19</v>
      </c>
      <c r="P25" s="39"/>
    </row>
    <row r="26" spans="3:16" ht="18">
      <c r="C26" s="38">
        <f>'Raw Data'!A21</f>
        <v>30</v>
      </c>
      <c r="D26" s="39" t="str">
        <f>'Raw Data'!B21</f>
        <v>Eric Alverez</v>
      </c>
      <c r="E26" s="47">
        <f>'Raw Data'!U21</f>
        <v>32</v>
      </c>
      <c r="F26" s="40">
        <f>'Raw Data'!V21</f>
        <v>0.43402777777373558</v>
      </c>
      <c r="G26" s="41">
        <v>20</v>
      </c>
      <c r="H26" s="39"/>
      <c r="K26" s="38">
        <f>'Raw Data'!A104</f>
        <v>112</v>
      </c>
      <c r="L26" s="44" t="str">
        <f>'Raw Data'!B104</f>
        <v>Todd Hansen</v>
      </c>
      <c r="M26" s="47">
        <f>'Raw Data'!U104</f>
        <v>16</v>
      </c>
      <c r="N26" s="42" t="s">
        <v>145</v>
      </c>
      <c r="O26" s="41">
        <v>20</v>
      </c>
      <c r="P26" s="39"/>
    </row>
    <row r="27" spans="3:16" ht="18">
      <c r="C27" s="38">
        <f>'Raw Data'!A22</f>
        <v>39</v>
      </c>
      <c r="D27" s="39" t="str">
        <f>'Raw Data'!B22</f>
        <v>Jeff Everson</v>
      </c>
      <c r="E27" s="47">
        <f>'Raw Data'!U22</f>
        <v>32</v>
      </c>
      <c r="F27" s="40">
        <f>'Raw Data'!V22</f>
        <v>0.44097222221898846</v>
      </c>
      <c r="G27" s="41">
        <v>21</v>
      </c>
      <c r="H27" s="39"/>
      <c r="K27" s="38">
        <f>'Raw Data'!A105</f>
        <v>86</v>
      </c>
      <c r="L27" s="44" t="str">
        <f>'Raw Data'!B105</f>
        <v>Brian Van Weelden</v>
      </c>
      <c r="M27" s="47">
        <f>'Raw Data'!U105</f>
        <v>16</v>
      </c>
      <c r="N27" s="42" t="s">
        <v>145</v>
      </c>
      <c r="O27" s="41">
        <v>21</v>
      </c>
      <c r="P27" s="39"/>
    </row>
    <row r="28" spans="3:16" ht="18">
      <c r="C28" s="38">
        <f>'Raw Data'!A23</f>
        <v>51</v>
      </c>
      <c r="D28" s="39" t="str">
        <f>'Raw Data'!B23</f>
        <v>Josh Meggitt</v>
      </c>
      <c r="E28" s="47">
        <f>'Raw Data'!U23</f>
        <v>32</v>
      </c>
      <c r="F28" s="40">
        <f>'Raw Data'!V23</f>
        <v>0.44305555555183673</v>
      </c>
      <c r="G28" s="41">
        <v>22</v>
      </c>
      <c r="H28" s="39"/>
      <c r="K28" s="38">
        <f>'Raw Data'!A106</f>
        <v>111</v>
      </c>
      <c r="L28" s="44" t="str">
        <f>'Raw Data'!B106</f>
        <v>Todd Garrison</v>
      </c>
      <c r="M28" s="47">
        <f>'Raw Data'!U106</f>
        <v>16</v>
      </c>
      <c r="N28" s="42" t="s">
        <v>145</v>
      </c>
      <c r="O28" s="41">
        <v>22</v>
      </c>
      <c r="P28" s="39"/>
    </row>
    <row r="29" spans="3:16" ht="18">
      <c r="C29" s="38">
        <f>'Raw Data'!A24</f>
        <v>24</v>
      </c>
      <c r="D29" s="39" t="str">
        <f>'Raw Data'!B24</f>
        <v>Daniel Simmer</v>
      </c>
      <c r="E29" s="47">
        <f>'Raw Data'!U24</f>
        <v>32</v>
      </c>
      <c r="F29" s="40">
        <f>'Raw Data'!V24</f>
        <v>0.44652777777810115</v>
      </c>
      <c r="G29" s="41">
        <v>23</v>
      </c>
      <c r="H29" s="39"/>
      <c r="K29" s="38">
        <f>'Raw Data'!A107</f>
        <v>92</v>
      </c>
      <c r="L29" s="44" t="str">
        <f>'Raw Data'!B107</f>
        <v>Jennifer Christianson</v>
      </c>
      <c r="M29" s="47">
        <f>'Raw Data'!U107</f>
        <v>16</v>
      </c>
      <c r="N29" s="42" t="s">
        <v>145</v>
      </c>
      <c r="O29" s="41">
        <v>23</v>
      </c>
      <c r="P29" s="39"/>
    </row>
    <row r="30" spans="3:16" ht="18">
      <c r="C30" s="38">
        <f>'Raw Data'!A25</f>
        <v>5</v>
      </c>
      <c r="D30" s="39" t="str">
        <f>'Raw Data'!B25</f>
        <v>Bob LaDeur</v>
      </c>
      <c r="E30" s="47">
        <f>'Raw Data'!U25</f>
        <v>32</v>
      </c>
      <c r="F30" s="40">
        <f>'Raw Data'!V25</f>
        <v>0.45416666666278616</v>
      </c>
      <c r="G30" s="41">
        <v>24</v>
      </c>
      <c r="H30" s="39"/>
      <c r="K30" s="38">
        <f>'Raw Data'!A108</f>
        <v>108</v>
      </c>
      <c r="L30" s="44" t="str">
        <f>'Raw Data'!B108</f>
        <v>Tim Balzer</v>
      </c>
      <c r="M30" s="47">
        <f>'Raw Data'!U108</f>
        <v>16</v>
      </c>
      <c r="N30" s="42" t="s">
        <v>145</v>
      </c>
      <c r="O30" s="41">
        <v>24</v>
      </c>
      <c r="P30" s="39"/>
    </row>
    <row r="31" spans="3:16" ht="18">
      <c r="C31" s="38">
        <f>'Raw Data'!A26</f>
        <v>60</v>
      </c>
      <c r="D31" s="39" t="str">
        <f>'Raw Data'!B26</f>
        <v>Matt Kiely</v>
      </c>
      <c r="E31" s="47">
        <f>'Raw Data'!U26</f>
        <v>32</v>
      </c>
      <c r="F31" s="40">
        <f>'Raw Data'!V26</f>
        <v>0.45833333332848269</v>
      </c>
      <c r="G31" s="41" t="s">
        <v>152</v>
      </c>
      <c r="H31" s="39"/>
      <c r="K31" s="38">
        <f>'Raw Data'!A109</f>
        <v>110</v>
      </c>
      <c r="L31" s="44" t="str">
        <f>'Raw Data'!B109</f>
        <v>Tim Belter</v>
      </c>
      <c r="M31" s="47">
        <f>'Raw Data'!U109</f>
        <v>16</v>
      </c>
      <c r="N31" s="42" t="s">
        <v>145</v>
      </c>
      <c r="O31" s="41">
        <v>25</v>
      </c>
      <c r="P31" s="39"/>
    </row>
    <row r="32" spans="3:16" ht="18">
      <c r="C32" s="38">
        <f>'Raw Data'!A27</f>
        <v>76</v>
      </c>
      <c r="D32" s="39" t="str">
        <f>'Raw Data'!B27</f>
        <v>Suzanne Pfeifer</v>
      </c>
      <c r="E32" s="47">
        <f>'Raw Data'!U27</f>
        <v>32</v>
      </c>
      <c r="F32" s="40">
        <f>'Raw Data'!V27</f>
        <v>0.45833333332848269</v>
      </c>
      <c r="G32" s="41" t="s">
        <v>152</v>
      </c>
      <c r="H32" s="39"/>
      <c r="K32" s="38">
        <f>'Raw Data'!A110</f>
        <v>83</v>
      </c>
      <c r="L32" s="44" t="str">
        <f>'Raw Data'!B110</f>
        <v>Brandon Lehman</v>
      </c>
      <c r="M32" s="47">
        <f>'Raw Data'!U110</f>
        <v>8</v>
      </c>
      <c r="N32" s="42" t="s">
        <v>145</v>
      </c>
      <c r="O32" s="41">
        <v>26</v>
      </c>
      <c r="P32" s="39"/>
    </row>
    <row r="33" spans="3:16" ht="18">
      <c r="C33" s="38">
        <f>'Raw Data'!A28</f>
        <v>80</v>
      </c>
      <c r="D33" s="39" t="str">
        <f>'Raw Data'!B28</f>
        <v>Tom Everson</v>
      </c>
      <c r="E33" s="47">
        <f>'Raw Data'!U28</f>
        <v>32</v>
      </c>
      <c r="F33" s="40">
        <f>'Raw Data'!V28</f>
        <v>0.45972222222189885</v>
      </c>
      <c r="G33" s="41">
        <v>27</v>
      </c>
      <c r="H33" s="39"/>
      <c r="K33" s="38">
        <f>'Raw Data'!A111</f>
        <v>94</v>
      </c>
      <c r="L33" s="44" t="str">
        <f>'Raw Data'!B111</f>
        <v>Jio Hopkins</v>
      </c>
      <c r="M33" s="47">
        <f>'Raw Data'!U111</f>
        <v>8</v>
      </c>
      <c r="N33" s="42" t="s">
        <v>145</v>
      </c>
      <c r="O33" s="41">
        <v>27</v>
      </c>
      <c r="P33" s="39"/>
    </row>
    <row r="34" spans="3:16" ht="18">
      <c r="C34" s="38">
        <f>'Raw Data'!A29</f>
        <v>70</v>
      </c>
      <c r="D34" s="39" t="str">
        <f>'Raw Data'!B29</f>
        <v>Peter Reis</v>
      </c>
      <c r="E34" s="47">
        <f>'Raw Data'!U29</f>
        <v>32</v>
      </c>
      <c r="F34" s="40">
        <f>'Raw Data'!V29</f>
        <v>0.46319444444088731</v>
      </c>
      <c r="G34" s="41" t="s">
        <v>153</v>
      </c>
      <c r="H34" s="39"/>
      <c r="K34" s="38">
        <f>'Raw Data'!A112</f>
        <v>95</v>
      </c>
      <c r="L34" s="44" t="str">
        <f>'Raw Data'!B112</f>
        <v>Jon Grzywa</v>
      </c>
      <c r="M34" s="47">
        <f>'Raw Data'!U112</f>
        <v>8</v>
      </c>
      <c r="N34" s="42" t="s">
        <v>145</v>
      </c>
      <c r="O34" s="41">
        <v>28</v>
      </c>
      <c r="P34" s="39"/>
    </row>
    <row r="35" spans="3:16" ht="18">
      <c r="C35" s="38">
        <f>'Raw Data'!A30</f>
        <v>54</v>
      </c>
      <c r="D35" s="39" t="str">
        <f>'Raw Data'!B30</f>
        <v>Kevin Parish</v>
      </c>
      <c r="E35" s="47">
        <f>'Raw Data'!U30</f>
        <v>32</v>
      </c>
      <c r="F35" s="40">
        <f>'Raw Data'!V30</f>
        <v>0.46319444444088731</v>
      </c>
      <c r="G35" s="41" t="s">
        <v>153</v>
      </c>
      <c r="H35" s="39"/>
      <c r="K35" s="38">
        <f>'Raw Data'!A113</f>
        <v>96</v>
      </c>
      <c r="L35" s="44" t="str">
        <f>'Raw Data'!B113</f>
        <v>Justin Hillebrand</v>
      </c>
      <c r="M35" s="47">
        <f>'Raw Data'!U113</f>
        <v>8</v>
      </c>
      <c r="N35" s="42" t="s">
        <v>145</v>
      </c>
      <c r="O35" s="41">
        <v>29</v>
      </c>
      <c r="P35" s="39"/>
    </row>
    <row r="36" spans="3:16" ht="18">
      <c r="C36" s="38">
        <f>'Raw Data'!A31</f>
        <v>25</v>
      </c>
      <c r="D36" s="39" t="str">
        <f>'Raw Data'!B31</f>
        <v>Danny Bobrow</v>
      </c>
      <c r="E36" s="47">
        <f>'Raw Data'!U31</f>
        <v>32</v>
      </c>
      <c r="F36" s="40">
        <f>'Raw Data'!V31</f>
        <v>0.46875</v>
      </c>
      <c r="G36" s="41">
        <v>30</v>
      </c>
      <c r="H36" s="39"/>
      <c r="M36"/>
      <c r="N36"/>
    </row>
    <row r="37" spans="3:16" ht="18">
      <c r="C37" s="38">
        <f>'Raw Data'!A32</f>
        <v>4</v>
      </c>
      <c r="D37" s="39" t="str">
        <f>'Raw Data'!B32</f>
        <v>Anthony Louck</v>
      </c>
      <c r="E37" s="47">
        <f>'Raw Data'!U32</f>
        <v>32</v>
      </c>
      <c r="F37" s="40">
        <f>'Raw Data'!V32</f>
        <v>0.47222222221898846</v>
      </c>
      <c r="G37" s="41">
        <v>31</v>
      </c>
      <c r="H37" s="39"/>
      <c r="M37"/>
      <c r="N37"/>
    </row>
    <row r="38" spans="3:16" ht="18">
      <c r="C38" s="38">
        <f>'Raw Data'!A33</f>
        <v>17</v>
      </c>
      <c r="D38" s="39" t="str">
        <f>'Raw Data'!B33</f>
        <v>Chris Klein</v>
      </c>
      <c r="E38" s="47">
        <f>'Raw Data'!U33</f>
        <v>32</v>
      </c>
      <c r="F38" s="40">
        <f>'Raw Data'!V33</f>
        <v>0.48124999999708962</v>
      </c>
      <c r="G38" s="41">
        <v>32</v>
      </c>
      <c r="H38" s="39"/>
    </row>
    <row r="39" spans="3:16" ht="18">
      <c r="C39" s="38">
        <f>'Raw Data'!A34</f>
        <v>58</v>
      </c>
      <c r="D39" s="39" t="str">
        <f>'Raw Data'!B34</f>
        <v>Matt Bartman</v>
      </c>
      <c r="E39" s="47">
        <f>'Raw Data'!U34</f>
        <v>32</v>
      </c>
      <c r="F39" s="40">
        <f>'Raw Data'!V34</f>
        <v>0.49374999999417923</v>
      </c>
      <c r="G39" s="41">
        <v>33</v>
      </c>
      <c r="H39" s="39"/>
    </row>
    <row r="40" spans="3:16" ht="18">
      <c r="C40" s="38">
        <f>'Raw Data'!A35</f>
        <v>9</v>
      </c>
      <c r="D40" s="39" t="str">
        <f>'Raw Data'!B35</f>
        <v>Brian Domask</v>
      </c>
      <c r="E40" s="47">
        <f>'Raw Data'!U35</f>
        <v>32</v>
      </c>
      <c r="F40" s="40">
        <f>'Raw Data'!V35</f>
        <v>0.5</v>
      </c>
      <c r="G40" s="41">
        <v>34</v>
      </c>
      <c r="H40" s="39"/>
    </row>
    <row r="41" spans="3:16" ht="18">
      <c r="C41" s="38">
        <f>'Raw Data'!A36</f>
        <v>49</v>
      </c>
      <c r="D41" s="39" t="str">
        <f>'Raw Data'!B36</f>
        <v>Johnny Billingsley</v>
      </c>
      <c r="E41" s="47">
        <f>'Raw Data'!U36</f>
        <v>32</v>
      </c>
      <c r="F41" s="40">
        <f>'Raw Data'!V36</f>
        <v>0.50208333333284827</v>
      </c>
      <c r="G41" s="41">
        <v>35</v>
      </c>
      <c r="H41" s="39"/>
    </row>
    <row r="42" spans="3:16" ht="18">
      <c r="C42" s="38">
        <f>'Raw Data'!A37</f>
        <v>67</v>
      </c>
      <c r="D42" s="39" t="str">
        <f>'Raw Data'!B37</f>
        <v>Nicholas Brunet</v>
      </c>
      <c r="E42" s="47">
        <f>'Raw Data'!U37</f>
        <v>32</v>
      </c>
      <c r="F42" s="40">
        <f>'Raw Data'!V37</f>
        <v>0.50277777777228039</v>
      </c>
      <c r="G42" s="41">
        <v>36</v>
      </c>
      <c r="H42" s="39"/>
    </row>
    <row r="43" spans="3:16" ht="18">
      <c r="C43" s="38">
        <f>'Raw Data'!A38</f>
        <v>29</v>
      </c>
      <c r="D43" s="39" t="str">
        <f>'Raw Data'!B38</f>
        <v>Dustin Esswein</v>
      </c>
      <c r="E43" s="47">
        <f>'Raw Data'!U38</f>
        <v>32</v>
      </c>
      <c r="F43" s="40">
        <f>'Raw Data'!V38</f>
        <v>0.51180555555038154</v>
      </c>
      <c r="G43" s="41" t="s">
        <v>159</v>
      </c>
      <c r="H43" s="39"/>
    </row>
    <row r="44" spans="3:16" ht="18">
      <c r="C44" s="38">
        <f>'Raw Data'!A39</f>
        <v>18</v>
      </c>
      <c r="D44" s="39" t="str">
        <f>'Raw Data'!B39</f>
        <v>Chris Nasti</v>
      </c>
      <c r="E44" s="47">
        <f>'Raw Data'!U39</f>
        <v>32</v>
      </c>
      <c r="F44" s="40">
        <f>'Raw Data'!V39</f>
        <v>0.51180555555038154</v>
      </c>
      <c r="G44" s="41" t="s">
        <v>159</v>
      </c>
      <c r="H44" s="39"/>
    </row>
    <row r="45" spans="3:16" ht="18">
      <c r="C45" s="38">
        <f>'Raw Data'!A40</f>
        <v>114</v>
      </c>
      <c r="D45" s="39" t="str">
        <f>'Raw Data'!B40</f>
        <v>Brad Workman</v>
      </c>
      <c r="E45" s="47">
        <f>'Raw Data'!U40</f>
        <v>32</v>
      </c>
      <c r="F45" s="40">
        <f>'Raw Data'!V40</f>
        <v>0.51597222222335404</v>
      </c>
      <c r="G45" s="41">
        <v>39</v>
      </c>
      <c r="H45" s="39"/>
    </row>
    <row r="46" spans="3:16" ht="18">
      <c r="C46" s="38">
        <f>'Raw Data'!A41</f>
        <v>19</v>
      </c>
      <c r="D46" s="39" t="str">
        <f>'Raw Data'!B41</f>
        <v>Chris Semenchuk</v>
      </c>
      <c r="E46" s="47">
        <f>'Raw Data'!U41</f>
        <v>32</v>
      </c>
      <c r="F46" s="40">
        <f>'Raw Data'!V41</f>
        <v>0.51874999999563443</v>
      </c>
      <c r="G46" s="41">
        <v>40</v>
      </c>
      <c r="H46" s="39"/>
    </row>
    <row r="47" spans="3:16" ht="18">
      <c r="C47" s="38">
        <f>'Raw Data'!A42</f>
        <v>47</v>
      </c>
      <c r="D47" s="39" t="str">
        <f>'Raw Data'!B42</f>
        <v>Jannele Heckelman</v>
      </c>
      <c r="E47" s="47">
        <f>'Raw Data'!U42</f>
        <v>32</v>
      </c>
      <c r="F47" s="40">
        <f>'Raw Data'!V42</f>
        <v>0.52222222222189885</v>
      </c>
      <c r="G47" s="41">
        <v>41</v>
      </c>
      <c r="H47" s="39"/>
    </row>
    <row r="48" spans="3:16" ht="18">
      <c r="C48" s="38">
        <f>'Raw Data'!A43</f>
        <v>8</v>
      </c>
      <c r="D48" s="39" t="str">
        <f>'Raw Data'!B43</f>
        <v>Brian Carter</v>
      </c>
      <c r="E48" s="47">
        <f>'Raw Data'!U43</f>
        <v>32</v>
      </c>
      <c r="F48" s="40">
        <f>'Raw Data'!V43</f>
        <v>0.52291666666133096</v>
      </c>
      <c r="G48" s="41">
        <v>42</v>
      </c>
      <c r="H48" s="39"/>
    </row>
    <row r="49" spans="3:8" ht="18">
      <c r="C49" s="38">
        <f>'Raw Data'!A44</f>
        <v>43</v>
      </c>
      <c r="D49" s="39" t="str">
        <f>'Raw Data'!B44</f>
        <v>Jennifer Ewert</v>
      </c>
      <c r="E49" s="47">
        <f>'Raw Data'!U44</f>
        <v>32</v>
      </c>
      <c r="F49" s="40">
        <f>'Raw Data'!V44</f>
        <v>0.56944444444525288</v>
      </c>
      <c r="G49" s="41" t="s">
        <v>160</v>
      </c>
      <c r="H49" s="39"/>
    </row>
    <row r="50" spans="3:8" ht="18">
      <c r="C50" s="38">
        <f>'Raw Data'!A45</f>
        <v>75</v>
      </c>
      <c r="D50" s="39" t="str">
        <f>'Raw Data'!B45</f>
        <v>Steven Schwickerath</v>
      </c>
      <c r="E50" s="47">
        <f>'Raw Data'!U45</f>
        <v>32</v>
      </c>
      <c r="F50" s="40">
        <f>'Raw Data'!V45</f>
        <v>0.56944444444525288</v>
      </c>
      <c r="G50" s="41" t="s">
        <v>160</v>
      </c>
      <c r="H50" s="39"/>
    </row>
    <row r="51" spans="3:8" ht="18">
      <c r="C51" s="38">
        <f>'Raw Data'!A46</f>
        <v>63</v>
      </c>
      <c r="D51" s="39" t="str">
        <f>'Raw Data'!B46</f>
        <v>Mike Moebeck</v>
      </c>
      <c r="E51" s="47">
        <f>'Raw Data'!U46</f>
        <v>32</v>
      </c>
      <c r="F51" s="40">
        <f>'Raw Data'!V46</f>
        <v>0.65694444443943212</v>
      </c>
      <c r="G51" s="41" t="s">
        <v>154</v>
      </c>
      <c r="H51" s="39"/>
    </row>
    <row r="52" spans="3:8" ht="18">
      <c r="C52" s="38">
        <f>'Raw Data'!A47</f>
        <v>12</v>
      </c>
      <c r="D52" s="39" t="str">
        <f>'Raw Data'!B47</f>
        <v>Brian Nelson</v>
      </c>
      <c r="E52" s="47">
        <f>'Raw Data'!U47</f>
        <v>32</v>
      </c>
      <c r="F52" s="40">
        <f>'Raw Data'!V47</f>
        <v>0.65694444443943212</v>
      </c>
      <c r="G52" s="41" t="s">
        <v>154</v>
      </c>
      <c r="H52" s="39"/>
    </row>
    <row r="53" spans="3:8" ht="18">
      <c r="C53" s="38">
        <f>'Raw Data'!A48</f>
        <v>6</v>
      </c>
      <c r="D53" s="39" t="str">
        <f>'Raw Data'!B48</f>
        <v>Bonnie Moebeck</v>
      </c>
      <c r="E53" s="47">
        <f>'Raw Data'!U48</f>
        <v>32</v>
      </c>
      <c r="F53" s="40">
        <f>'Raw Data'!V48</f>
        <v>0.65694444443943212</v>
      </c>
      <c r="G53" s="41" t="s">
        <v>154</v>
      </c>
      <c r="H53" s="39"/>
    </row>
    <row r="54" spans="3:8" ht="18">
      <c r="C54" s="38">
        <f>'Raw Data'!A49</f>
        <v>73</v>
      </c>
      <c r="D54" s="39" t="str">
        <f>'Raw Data'!B49</f>
        <v>Robin Grapa</v>
      </c>
      <c r="E54" s="47">
        <f>'Raw Data'!U49</f>
        <v>40</v>
      </c>
      <c r="F54" s="42" t="s">
        <v>145</v>
      </c>
      <c r="G54" s="41">
        <v>48</v>
      </c>
      <c r="H54" s="39"/>
    </row>
    <row r="55" spans="3:8" ht="18">
      <c r="C55" s="38">
        <f>'Raw Data'!A50</f>
        <v>41</v>
      </c>
      <c r="D55" s="39" t="str">
        <f>'Raw Data'!B50</f>
        <v>Jen Caponi</v>
      </c>
      <c r="E55" s="47">
        <f>'Raw Data'!U50</f>
        <v>40</v>
      </c>
      <c r="F55" s="42" t="s">
        <v>145</v>
      </c>
      <c r="G55" s="41">
        <v>49</v>
      </c>
      <c r="H55" s="39"/>
    </row>
    <row r="56" spans="3:8" ht="18">
      <c r="C56" s="38">
        <f>'Raw Data'!A51</f>
        <v>27</v>
      </c>
      <c r="D56" s="39" t="str">
        <f>'Raw Data'!B51</f>
        <v>Debbie Posewitz</v>
      </c>
      <c r="E56" s="47">
        <f>'Raw Data'!U51</f>
        <v>40</v>
      </c>
      <c r="F56" s="42" t="s">
        <v>145</v>
      </c>
      <c r="G56" s="41">
        <v>50</v>
      </c>
      <c r="H56" s="39"/>
    </row>
    <row r="57" spans="3:8" ht="18">
      <c r="C57" s="38">
        <f>'Raw Data'!A52</f>
        <v>37</v>
      </c>
      <c r="D57" s="39" t="str">
        <f>'Raw Data'!B52</f>
        <v>Jake Kozens</v>
      </c>
      <c r="E57" s="47">
        <f>'Raw Data'!U52</f>
        <v>40</v>
      </c>
      <c r="F57" s="42" t="s">
        <v>145</v>
      </c>
      <c r="G57" s="41">
        <v>51</v>
      </c>
      <c r="H57" s="39"/>
    </row>
    <row r="58" spans="3:8" ht="18">
      <c r="C58" s="38">
        <f>'Raw Data'!A53</f>
        <v>46</v>
      </c>
      <c r="D58" s="39" t="str">
        <f>'Raw Data'!B53</f>
        <v>Jeremy Knopow</v>
      </c>
      <c r="E58" s="47">
        <f>'Raw Data'!U53</f>
        <v>40</v>
      </c>
      <c r="F58" s="42" t="s">
        <v>145</v>
      </c>
      <c r="G58" s="41">
        <v>52</v>
      </c>
      <c r="H58" s="39"/>
    </row>
    <row r="59" spans="3:8" ht="18">
      <c r="C59" s="38">
        <f>'Raw Data'!A54</f>
        <v>79</v>
      </c>
      <c r="D59" s="39" t="str">
        <f>'Raw Data'!B54</f>
        <v>Tina Wahlstrom</v>
      </c>
      <c r="E59" s="47">
        <f>'Raw Data'!U54</f>
        <v>24</v>
      </c>
      <c r="F59" s="42" t="s">
        <v>145</v>
      </c>
      <c r="G59" s="41">
        <v>53</v>
      </c>
      <c r="H59" s="39"/>
    </row>
    <row r="60" spans="3:8" ht="18">
      <c r="C60" s="38">
        <f>'Raw Data'!A55</f>
        <v>42</v>
      </c>
      <c r="D60" s="39" t="str">
        <f>'Raw Data'!B55</f>
        <v>Jen Rojek</v>
      </c>
      <c r="E60" s="47">
        <f>'Raw Data'!U55</f>
        <v>24</v>
      </c>
      <c r="F60" s="42" t="s">
        <v>145</v>
      </c>
      <c r="G60" s="41">
        <v>54</v>
      </c>
      <c r="H60" s="39"/>
    </row>
    <row r="61" spans="3:8" ht="18">
      <c r="C61" s="38">
        <f>'Raw Data'!A56</f>
        <v>2</v>
      </c>
      <c r="D61" s="39" t="str">
        <f>'Raw Data'!B56</f>
        <v>Alexis Genke</v>
      </c>
      <c r="E61" s="47">
        <f>'Raw Data'!U56</f>
        <v>24</v>
      </c>
      <c r="F61" s="42" t="s">
        <v>145</v>
      </c>
      <c r="G61" s="41">
        <v>55</v>
      </c>
      <c r="H61" s="39"/>
    </row>
    <row r="62" spans="3:8" ht="18">
      <c r="C62" s="38">
        <f>'Raw Data'!A57</f>
        <v>16</v>
      </c>
      <c r="D62" s="39" t="str">
        <f>'Raw Data'!B57</f>
        <v>Stand In</v>
      </c>
      <c r="E62" s="47">
        <f>'Raw Data'!U57</f>
        <v>24</v>
      </c>
      <c r="F62" s="42" t="s">
        <v>145</v>
      </c>
      <c r="G62" s="41">
        <v>56</v>
      </c>
      <c r="H62" s="39"/>
    </row>
    <row r="63" spans="3:8" ht="18">
      <c r="C63" s="38">
        <f>'Raw Data'!A58</f>
        <v>40</v>
      </c>
      <c r="D63" s="39" t="str">
        <f>'Raw Data'!B58</f>
        <v>Jen Bernat</v>
      </c>
      <c r="E63" s="47">
        <f>'Raw Data'!U58</f>
        <v>24</v>
      </c>
      <c r="F63" s="42" t="s">
        <v>145</v>
      </c>
      <c r="G63" s="41">
        <v>57</v>
      </c>
      <c r="H63" s="39"/>
    </row>
    <row r="64" spans="3:8" ht="18">
      <c r="C64" s="38">
        <f>'Raw Data'!A59</f>
        <v>14</v>
      </c>
      <c r="D64" s="39" t="str">
        <f>'Raw Data'!B59</f>
        <v>Carrie Johnson</v>
      </c>
      <c r="E64" s="47">
        <f>'Raw Data'!U59</f>
        <v>24</v>
      </c>
      <c r="F64" s="42" t="s">
        <v>145</v>
      </c>
      <c r="G64" s="41">
        <v>58</v>
      </c>
      <c r="H64" s="39"/>
    </row>
    <row r="65" spans="3:8" ht="18">
      <c r="C65" s="38">
        <f>'Raw Data'!A60</f>
        <v>56</v>
      </c>
      <c r="D65" s="39" t="str">
        <f>'Raw Data'!B60</f>
        <v>krissster Kriss</v>
      </c>
      <c r="E65" s="47">
        <f>'Raw Data'!U60</f>
        <v>24</v>
      </c>
      <c r="F65" s="42" t="s">
        <v>145</v>
      </c>
      <c r="G65" s="41" t="s">
        <v>161</v>
      </c>
      <c r="H65" s="39"/>
    </row>
    <row r="66" spans="3:8" ht="18">
      <c r="C66" s="38">
        <f>'Raw Data'!A88</f>
        <v>107</v>
      </c>
      <c r="D66" s="39" t="str">
        <f>'Raw Data'!B88</f>
        <v>Steven Fredrickson</v>
      </c>
      <c r="E66" s="47">
        <f>'Raw Data'!U88</f>
        <v>32</v>
      </c>
      <c r="F66" s="42" t="s">
        <v>145</v>
      </c>
      <c r="G66" s="41" t="s">
        <v>161</v>
      </c>
      <c r="H66" s="39"/>
    </row>
    <row r="67" spans="3:8" ht="18">
      <c r="C67" s="38">
        <f>'Raw Data'!A89</f>
        <v>106</v>
      </c>
      <c r="D67" s="39" t="str">
        <f>'Raw Data'!B89</f>
        <v>Steve Herriges</v>
      </c>
      <c r="E67" s="47">
        <f>'Raw Data'!U89</f>
        <v>32</v>
      </c>
      <c r="F67" s="42" t="s">
        <v>145</v>
      </c>
      <c r="G67" s="41" t="s">
        <v>161</v>
      </c>
      <c r="H67" s="39"/>
    </row>
    <row r="68" spans="3:8" ht="18">
      <c r="C68" s="38">
        <f>'Raw Data'!A63</f>
        <v>38</v>
      </c>
      <c r="D68" s="39" t="str">
        <f>'Raw Data'!B63</f>
        <v>jason duelge</v>
      </c>
      <c r="E68" s="47">
        <f>'Raw Data'!U63</f>
        <v>16</v>
      </c>
      <c r="F68" s="42" t="s">
        <v>145</v>
      </c>
      <c r="G68" s="41">
        <v>62</v>
      </c>
      <c r="H68" s="39"/>
    </row>
    <row r="69" spans="3:8" ht="18">
      <c r="C69" s="38">
        <f>'Raw Data'!A64</f>
        <v>1</v>
      </c>
      <c r="D69" s="39" t="str">
        <f>'Raw Data'!B64</f>
        <v>Aaron Buzzard</v>
      </c>
      <c r="E69" s="47">
        <f>'Raw Data'!U64</f>
        <v>16</v>
      </c>
      <c r="F69" s="42" t="s">
        <v>145</v>
      </c>
      <c r="G69" s="41">
        <v>63</v>
      </c>
      <c r="H69" s="39"/>
    </row>
    <row r="70" spans="3:8" ht="18">
      <c r="C70" s="38">
        <f>'Raw Data'!A65</f>
        <v>65</v>
      </c>
      <c r="D70" s="39" t="str">
        <f>'Raw Data'!B65</f>
        <v>Mimi Ko</v>
      </c>
      <c r="E70" s="47">
        <f>'Raw Data'!U65</f>
        <v>16</v>
      </c>
      <c r="F70" s="42" t="s">
        <v>145</v>
      </c>
      <c r="G70" s="41">
        <v>64</v>
      </c>
      <c r="H70" s="39"/>
    </row>
    <row r="71" spans="3:8" ht="18">
      <c r="C71" s="38">
        <f>'Raw Data'!A66</f>
        <v>57</v>
      </c>
      <c r="D71" s="39" t="str">
        <f>'Raw Data'!B66</f>
        <v>Magnus Wahlstrom</v>
      </c>
      <c r="E71" s="47">
        <f>'Raw Data'!U66</f>
        <v>16</v>
      </c>
      <c r="F71" s="42" t="s">
        <v>145</v>
      </c>
      <c r="G71" s="41">
        <v>65</v>
      </c>
      <c r="H71" s="39"/>
    </row>
    <row r="72" spans="3:8" ht="18">
      <c r="C72" s="38">
        <f>'Raw Data'!A67</f>
        <v>23</v>
      </c>
      <c r="D72" s="39" t="str">
        <f>'Raw Data'!B67</f>
        <v>Daniel Goeckermann</v>
      </c>
      <c r="E72" s="47">
        <f>'Raw Data'!U67</f>
        <v>16</v>
      </c>
      <c r="F72" s="42" t="s">
        <v>145</v>
      </c>
      <c r="G72" s="41">
        <v>66</v>
      </c>
      <c r="H72" s="39"/>
    </row>
    <row r="73" spans="3:8" ht="18">
      <c r="C73" s="38">
        <f>'Raw Data'!A68</f>
        <v>74</v>
      </c>
      <c r="D73" s="39" t="str">
        <f>'Raw Data'!B68</f>
        <v>Sarah Goeckermann</v>
      </c>
      <c r="E73" s="47">
        <f>'Raw Data'!U68</f>
        <v>16</v>
      </c>
      <c r="F73" s="42" t="s">
        <v>145</v>
      </c>
      <c r="G73" s="41">
        <v>67</v>
      </c>
      <c r="H73" s="39"/>
    </row>
    <row r="74" spans="3:8" ht="18">
      <c r="C74" s="38">
        <f>'Raw Data'!A69</f>
        <v>36</v>
      </c>
      <c r="D74" s="39" t="str">
        <f>'Raw Data'!B69</f>
        <v>Hugh Mainard</v>
      </c>
      <c r="E74" s="47">
        <f>'Raw Data'!U69</f>
        <v>16</v>
      </c>
      <c r="F74" s="42" t="s">
        <v>145</v>
      </c>
      <c r="G74" s="41">
        <v>68</v>
      </c>
      <c r="H74" s="39"/>
    </row>
    <row r="75" spans="3:8" ht="18">
      <c r="C75" s="38">
        <f>'Raw Data'!A70</f>
        <v>78</v>
      </c>
      <c r="D75" s="39" t="str">
        <f>'Raw Data'!B70</f>
        <v>Tim Mainard</v>
      </c>
      <c r="E75" s="47">
        <f>'Raw Data'!U70</f>
        <v>16</v>
      </c>
      <c r="F75" s="42" t="s">
        <v>145</v>
      </c>
      <c r="G75" s="41">
        <v>69</v>
      </c>
      <c r="H75" s="39"/>
    </row>
    <row r="76" spans="3:8" ht="18">
      <c r="C76" s="38">
        <f>'Raw Data'!A71</f>
        <v>53</v>
      </c>
      <c r="D76" s="39" t="str">
        <f>'Raw Data'!B71</f>
        <v>Kenton Berlin</v>
      </c>
      <c r="E76" s="47">
        <f>'Raw Data'!U71</f>
        <v>16</v>
      </c>
      <c r="F76" s="42" t="s">
        <v>145</v>
      </c>
      <c r="G76" s="41">
        <v>70</v>
      </c>
      <c r="H76" s="39"/>
    </row>
    <row r="77" spans="3:8" ht="18">
      <c r="C77" s="38">
        <f>'Raw Data'!A72</f>
        <v>26</v>
      </c>
      <c r="D77" s="39" t="str">
        <f>'Raw Data'!B72</f>
        <v>David Wertz</v>
      </c>
      <c r="E77" s="47">
        <f>'Raw Data'!U72</f>
        <v>16</v>
      </c>
      <c r="F77" s="42" t="s">
        <v>145</v>
      </c>
      <c r="G77" s="41">
        <v>71</v>
      </c>
      <c r="H77" s="39"/>
    </row>
    <row r="78" spans="3:8" ht="18">
      <c r="C78" s="38">
        <f>'Raw Data'!A73</f>
        <v>45</v>
      </c>
      <c r="D78" s="39" t="str">
        <f>'Raw Data'!B73</f>
        <v>Jeremy Fischer</v>
      </c>
      <c r="E78" s="47">
        <f>'Raw Data'!U73</f>
        <v>16</v>
      </c>
      <c r="F78" s="42" t="s">
        <v>145</v>
      </c>
      <c r="G78" s="41">
        <v>72</v>
      </c>
      <c r="H78" s="39"/>
    </row>
    <row r="79" spans="3:8" ht="18">
      <c r="C79" s="38">
        <f>'Raw Data'!A74</f>
        <v>66</v>
      </c>
      <c r="D79" s="39" t="str">
        <f>'Raw Data'!B74</f>
        <v>Nathan Cann</v>
      </c>
      <c r="E79" s="47">
        <f>'Raw Data'!U74</f>
        <v>16</v>
      </c>
      <c r="F79" s="42" t="s">
        <v>145</v>
      </c>
      <c r="G79" s="41">
        <v>73</v>
      </c>
      <c r="H79" s="39"/>
    </row>
    <row r="80" spans="3:8" ht="18">
      <c r="C80" s="38">
        <f>'Raw Data'!A75</f>
        <v>33</v>
      </c>
      <c r="D80" s="39" t="str">
        <f>'Raw Data'!B75</f>
        <v>Greg Spears</v>
      </c>
      <c r="E80" s="47">
        <f>'Raw Data'!U75</f>
        <v>16</v>
      </c>
      <c r="F80" s="42" t="s">
        <v>145</v>
      </c>
      <c r="G80" s="41">
        <v>74</v>
      </c>
      <c r="H80" s="39"/>
    </row>
    <row r="81" spans="3:8" ht="18">
      <c r="C81" s="38">
        <f>'Raw Data'!A76</f>
        <v>15</v>
      </c>
      <c r="D81" s="39" t="str">
        <f>'Raw Data'!B76</f>
        <v>Chad Mahn</v>
      </c>
      <c r="E81" s="47">
        <f>'Raw Data'!U76</f>
        <v>16</v>
      </c>
      <c r="F81" s="42" t="s">
        <v>145</v>
      </c>
      <c r="G81" s="41">
        <v>75</v>
      </c>
      <c r="H81" s="39"/>
    </row>
    <row r="82" spans="3:8" ht="18">
      <c r="C82" s="38">
        <f>'Raw Data'!A77</f>
        <v>35</v>
      </c>
      <c r="D82" s="39" t="str">
        <f>'Raw Data'!B77</f>
        <v xml:space="preserve">Hector Rios </v>
      </c>
      <c r="E82" s="47">
        <f>'Raw Data'!U77</f>
        <v>16</v>
      </c>
      <c r="F82" s="42" t="s">
        <v>145</v>
      </c>
      <c r="G82" s="41">
        <v>76</v>
      </c>
      <c r="H82" s="39"/>
    </row>
    <row r="83" spans="3:8" ht="18">
      <c r="C83" s="38">
        <f>'Raw Data'!A78</f>
        <v>62</v>
      </c>
      <c r="D83" s="39" t="str">
        <f>'Raw Data'!B78</f>
        <v>matthew abbondanzio</v>
      </c>
      <c r="E83" s="47">
        <f>'Raw Data'!U78</f>
        <v>16</v>
      </c>
      <c r="F83" s="42" t="s">
        <v>145</v>
      </c>
      <c r="G83" s="41">
        <v>77</v>
      </c>
      <c r="H83" s="39"/>
    </row>
    <row r="84" spans="3:8" ht="18">
      <c r="C84" s="38">
        <f>'Raw Data'!A79</f>
        <v>22</v>
      </c>
      <c r="D84" s="39" t="str">
        <f>'Raw Data'!B79</f>
        <v>Dan Kolar</v>
      </c>
      <c r="E84" s="47">
        <f>'Raw Data'!U79</f>
        <v>16</v>
      </c>
      <c r="F84" s="42" t="s">
        <v>145</v>
      </c>
      <c r="G84" s="41">
        <v>78</v>
      </c>
      <c r="H84" s="39"/>
    </row>
    <row r="85" spans="3:8" ht="18">
      <c r="C85" s="38">
        <f>'Raw Data'!A80</f>
        <v>72</v>
      </c>
      <c r="D85" s="39" t="str">
        <f>'Raw Data'!B80</f>
        <v>Rob Kolar</v>
      </c>
      <c r="E85" s="47">
        <f>'Raw Data'!U80</f>
        <v>16</v>
      </c>
      <c r="F85" s="42" t="s">
        <v>145</v>
      </c>
      <c r="G85" s="41">
        <v>79</v>
      </c>
      <c r="H85" s="39"/>
    </row>
    <row r="86" spans="3:8" ht="18">
      <c r="C86" s="38">
        <f>'Raw Data'!A81</f>
        <v>44</v>
      </c>
      <c r="D86" s="39" t="str">
        <f>'Raw Data'!B81</f>
        <v>Jennifer Schwickerath</v>
      </c>
      <c r="E86" s="47">
        <f>'Raw Data'!U81</f>
        <v>16</v>
      </c>
      <c r="F86" s="42" t="s">
        <v>145</v>
      </c>
      <c r="G86" s="41">
        <v>80</v>
      </c>
      <c r="H86" s="3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workbookViewId="0">
      <pane xSplit="1" ySplit="1" topLeftCell="G35" activePane="bottomRight" state="frozen"/>
      <selection pane="topRight" activeCell="B1" sqref="B1"/>
      <selection pane="bottomLeft" activeCell="A4" sqref="A4"/>
      <selection pane="bottomRight" activeCell="T61" sqref="A61:T62"/>
    </sheetView>
  </sheetViews>
  <sheetFormatPr baseColWidth="10" defaultRowHeight="45" customHeight="1" x14ac:dyDescent="0"/>
  <cols>
    <col min="1" max="1" width="6.1640625" style="4" customWidth="1"/>
    <col min="2" max="2" width="23.83203125" style="3" customWidth="1"/>
    <col min="3" max="3" width="10.1640625" style="3" bestFit="1" customWidth="1"/>
    <col min="4" max="4" width="23.83203125" style="3" customWidth="1"/>
    <col min="5" max="5" width="18" style="3" customWidth="1"/>
    <col min="6" max="18" width="17.83203125" style="3" customWidth="1"/>
    <col min="19" max="19" width="21.5" style="28" customWidth="1"/>
    <col min="20" max="20" width="10.83203125" style="4"/>
    <col min="21" max="21" width="12.1640625" style="4" customWidth="1"/>
    <col min="22" max="22" width="10.83203125" style="18"/>
    <col min="23" max="16384" width="10.83203125" style="3"/>
  </cols>
  <sheetData>
    <row r="1" spans="1:22" ht="31" customHeight="1">
      <c r="A1" s="1" t="s">
        <v>0</v>
      </c>
      <c r="B1" s="2" t="s">
        <v>113</v>
      </c>
      <c r="C1" s="2" t="s">
        <v>1</v>
      </c>
      <c r="D1" s="1" t="s">
        <v>131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29" t="s">
        <v>2</v>
      </c>
      <c r="T1" s="1" t="s">
        <v>114</v>
      </c>
      <c r="U1" s="1" t="s">
        <v>138</v>
      </c>
      <c r="V1" s="19" t="s">
        <v>137</v>
      </c>
    </row>
    <row r="2" spans="1:22" s="8" customFormat="1" ht="27" customHeight="1">
      <c r="A2" s="12">
        <v>13</v>
      </c>
      <c r="B2" s="13" t="s">
        <v>15</v>
      </c>
      <c r="C2" s="13" t="s">
        <v>115</v>
      </c>
      <c r="D2" s="20">
        <v>39467.427083333336</v>
      </c>
      <c r="E2" s="26">
        <v>0.49374999999999997</v>
      </c>
      <c r="F2" s="26">
        <v>0.49652777777777773</v>
      </c>
      <c r="G2" s="26">
        <v>0.58750000000000002</v>
      </c>
      <c r="H2" s="26">
        <v>0.58819444444444446</v>
      </c>
      <c r="I2" s="26">
        <v>0.68333333333333324</v>
      </c>
      <c r="J2" s="26">
        <v>0.68472222222222223</v>
      </c>
      <c r="K2" s="26">
        <v>0.76874999999999993</v>
      </c>
      <c r="L2" s="26">
        <v>0.78194444444444444</v>
      </c>
      <c r="M2" s="26">
        <v>0.89583333333333337</v>
      </c>
      <c r="N2" s="26">
        <v>0.90277777777777779</v>
      </c>
      <c r="O2" s="26">
        <v>1.1805555555555555E-2</v>
      </c>
      <c r="P2" s="26">
        <v>2.013888888888889E-2</v>
      </c>
      <c r="Q2" s="26">
        <v>0.1277777777777778</v>
      </c>
      <c r="R2" s="26">
        <v>0.13055555555555556</v>
      </c>
      <c r="S2" s="22">
        <v>39468.255555555559</v>
      </c>
      <c r="T2" s="12"/>
      <c r="U2" s="24">
        <v>64</v>
      </c>
      <c r="V2" s="23">
        <f t="shared" ref="V2:V33" si="0">S2-D2</f>
        <v>0.82847222222335404</v>
      </c>
    </row>
    <row r="3" spans="1:22" s="8" customFormat="1" ht="27" customHeight="1">
      <c r="A3" s="12">
        <v>52</v>
      </c>
      <c r="B3" s="13" t="s">
        <v>51</v>
      </c>
      <c r="C3" s="13" t="s">
        <v>115</v>
      </c>
      <c r="D3" s="20">
        <v>39467.427083333336</v>
      </c>
      <c r="E3" s="26">
        <v>0.49374999999999997</v>
      </c>
      <c r="F3" s="26">
        <v>0.49513888888888885</v>
      </c>
      <c r="G3" s="26">
        <v>0.58750000000000002</v>
      </c>
      <c r="H3" s="26">
        <v>0.58819444444444446</v>
      </c>
      <c r="I3" s="26">
        <v>0.68333333333333324</v>
      </c>
      <c r="J3" s="26">
        <v>0.68472222222222223</v>
      </c>
      <c r="K3" s="26">
        <v>0.76874999999999993</v>
      </c>
      <c r="L3" s="26">
        <v>0.78194444444444444</v>
      </c>
      <c r="M3" s="26">
        <v>0.89583333333333337</v>
      </c>
      <c r="N3" s="26">
        <v>0.90277777777777779</v>
      </c>
      <c r="O3" s="26">
        <v>1.1805555555555555E-2</v>
      </c>
      <c r="P3" s="26">
        <v>2.013888888888889E-2</v>
      </c>
      <c r="Q3" s="26">
        <v>0.1277777777777778</v>
      </c>
      <c r="R3" s="26">
        <v>0.13055555555555556</v>
      </c>
      <c r="S3" s="22">
        <v>39468.255555555559</v>
      </c>
      <c r="T3" s="12"/>
      <c r="U3" s="24">
        <v>64</v>
      </c>
      <c r="V3" s="23">
        <f t="shared" si="0"/>
        <v>0.82847222222335404</v>
      </c>
    </row>
    <row r="4" spans="1:22" s="14" customFormat="1" ht="27" customHeight="1">
      <c r="A4" s="12">
        <v>3</v>
      </c>
      <c r="B4" s="13" t="s">
        <v>5</v>
      </c>
      <c r="C4" s="13" t="s">
        <v>115</v>
      </c>
      <c r="D4" s="20">
        <v>39467.427083333336</v>
      </c>
      <c r="E4" s="26">
        <v>0.49374999999999997</v>
      </c>
      <c r="F4" s="26">
        <v>0.49513888888888885</v>
      </c>
      <c r="G4" s="26">
        <v>0.59166666666666667</v>
      </c>
      <c r="H4" s="26">
        <v>0.59722222222222221</v>
      </c>
      <c r="I4" s="26">
        <v>0.69652777777777775</v>
      </c>
      <c r="J4" s="26">
        <v>0.70347222222222217</v>
      </c>
      <c r="K4" s="26">
        <v>0.79236111111111107</v>
      </c>
      <c r="L4" s="26">
        <v>0.79999999999999993</v>
      </c>
      <c r="M4" s="26">
        <v>0.91388888888888886</v>
      </c>
      <c r="N4" s="26">
        <v>0.91875000000000007</v>
      </c>
      <c r="O4" s="26">
        <v>3.6805555555555557E-2</v>
      </c>
      <c r="P4" s="26">
        <v>4.1666666666666664E-2</v>
      </c>
      <c r="Q4" s="26">
        <v>0.15972222222222224</v>
      </c>
      <c r="R4" s="26">
        <v>0.16041666666666668</v>
      </c>
      <c r="S4" s="22">
        <v>39468.277777777781</v>
      </c>
      <c r="T4" s="12"/>
      <c r="U4" s="24">
        <v>64</v>
      </c>
      <c r="V4" s="23">
        <f t="shared" si="0"/>
        <v>0.85069444444525288</v>
      </c>
    </row>
    <row r="5" spans="1:22" s="8" customFormat="1" ht="27" customHeight="1">
      <c r="A5" s="12">
        <v>32</v>
      </c>
      <c r="B5" s="13" t="s">
        <v>32</v>
      </c>
      <c r="C5" s="13" t="s">
        <v>115</v>
      </c>
      <c r="D5" s="20">
        <v>39467.427083333336</v>
      </c>
      <c r="E5" s="26">
        <v>0.49374999999999997</v>
      </c>
      <c r="F5" s="26">
        <v>0.49444444444444446</v>
      </c>
      <c r="G5" s="26">
        <v>0.59166666666666667</v>
      </c>
      <c r="H5" s="26">
        <v>0.59722222222222221</v>
      </c>
      <c r="I5" s="26">
        <v>0.69652777777777775</v>
      </c>
      <c r="J5" s="26">
        <v>0.70347222222222217</v>
      </c>
      <c r="K5" s="26">
        <v>0.79236111111111107</v>
      </c>
      <c r="L5" s="26">
        <v>0.79999999999999993</v>
      </c>
      <c r="M5" s="26">
        <v>0.91388888888888886</v>
      </c>
      <c r="N5" s="26">
        <v>0.91875000000000007</v>
      </c>
      <c r="O5" s="26">
        <v>3.6805555555555557E-2</v>
      </c>
      <c r="P5" s="26">
        <v>4.1666666666666664E-2</v>
      </c>
      <c r="Q5" s="26">
        <v>0.15972222222222224</v>
      </c>
      <c r="R5" s="26">
        <v>0.16041666666666668</v>
      </c>
      <c r="S5" s="22">
        <v>39468.277777777781</v>
      </c>
      <c r="T5" s="12"/>
      <c r="U5" s="24">
        <v>64</v>
      </c>
      <c r="V5" s="23">
        <f t="shared" si="0"/>
        <v>0.85069444444525288</v>
      </c>
    </row>
    <row r="6" spans="1:22" s="14" customFormat="1" ht="27" customHeight="1">
      <c r="A6" s="12">
        <v>20</v>
      </c>
      <c r="B6" s="13" t="s">
        <v>21</v>
      </c>
      <c r="C6" s="13" t="s">
        <v>115</v>
      </c>
      <c r="D6" s="20">
        <v>39467.427083333336</v>
      </c>
      <c r="E6" s="26">
        <v>0.49652777777777773</v>
      </c>
      <c r="F6" s="26">
        <v>0.49722222222222223</v>
      </c>
      <c r="G6" s="26">
        <v>0.59027777777777779</v>
      </c>
      <c r="H6" s="26">
        <v>0.59652777777777777</v>
      </c>
      <c r="I6" s="26">
        <v>0.7006944444444444</v>
      </c>
      <c r="J6" s="26">
        <v>0.69166666666666676</v>
      </c>
      <c r="K6" s="15">
        <v>0.79583333333333339</v>
      </c>
      <c r="L6" s="26">
        <v>0.81944444444444453</v>
      </c>
      <c r="M6" s="26">
        <v>0.93194444444444446</v>
      </c>
      <c r="N6" s="26">
        <v>0.94097222222222221</v>
      </c>
      <c r="O6" s="26">
        <v>5.6944444444444443E-2</v>
      </c>
      <c r="P6" s="26">
        <v>6.5972222222222224E-2</v>
      </c>
      <c r="Q6" s="26">
        <v>0.17222222222222225</v>
      </c>
      <c r="R6" s="26">
        <v>0.17222222222222225</v>
      </c>
      <c r="S6" s="22">
        <v>39468.308333333334</v>
      </c>
      <c r="T6" s="12"/>
      <c r="U6" s="24">
        <v>64</v>
      </c>
      <c r="V6" s="23">
        <f t="shared" si="0"/>
        <v>0.88124999999854481</v>
      </c>
    </row>
    <row r="7" spans="1:22" s="14" customFormat="1" ht="27" customHeight="1">
      <c r="A7" s="12">
        <v>48</v>
      </c>
      <c r="B7" s="13" t="s">
        <v>47</v>
      </c>
      <c r="C7" s="13" t="s">
        <v>115</v>
      </c>
      <c r="D7" s="20">
        <v>39467.427083333336</v>
      </c>
      <c r="E7" s="26">
        <v>0.49652777777777773</v>
      </c>
      <c r="F7" s="26">
        <v>0.49722222222222223</v>
      </c>
      <c r="G7" s="26">
        <v>0.59027777777777779</v>
      </c>
      <c r="H7" s="26">
        <v>0.59652777777777777</v>
      </c>
      <c r="I7" s="26">
        <v>0.7006944444444444</v>
      </c>
      <c r="J7" s="26">
        <v>0.7055555555555556</v>
      </c>
      <c r="K7" s="26">
        <v>0.79583333333333339</v>
      </c>
      <c r="L7" s="26">
        <v>0.81944444444444453</v>
      </c>
      <c r="M7" s="26">
        <v>0.93194444444444446</v>
      </c>
      <c r="N7" s="26">
        <v>0.94097222222222221</v>
      </c>
      <c r="O7" s="26">
        <v>5.6944444444444443E-2</v>
      </c>
      <c r="P7" s="26">
        <v>6.5972222222222224E-2</v>
      </c>
      <c r="Q7" s="26">
        <v>0.17222222222222225</v>
      </c>
      <c r="R7" s="26">
        <v>0.17222222222222225</v>
      </c>
      <c r="S7" s="22">
        <v>39468.308333333334</v>
      </c>
      <c r="T7" s="12"/>
      <c r="U7" s="24">
        <v>64</v>
      </c>
      <c r="V7" s="23">
        <f t="shared" si="0"/>
        <v>0.88124999999854481</v>
      </c>
    </row>
    <row r="8" spans="1:22" s="14" customFormat="1" ht="27" customHeight="1">
      <c r="A8" s="12">
        <v>21</v>
      </c>
      <c r="B8" s="13" t="s">
        <v>22</v>
      </c>
      <c r="C8" s="13" t="s">
        <v>115</v>
      </c>
      <c r="D8" s="20">
        <v>39467.427083333336</v>
      </c>
      <c r="E8" s="26">
        <v>0.51666666666666672</v>
      </c>
      <c r="F8" s="26">
        <v>0.51666666666666672</v>
      </c>
      <c r="G8" s="26">
        <v>0.61944444444444446</v>
      </c>
      <c r="H8" s="26">
        <v>0.625</v>
      </c>
      <c r="I8" s="26">
        <v>0.73263888888888884</v>
      </c>
      <c r="J8" s="26">
        <v>0.7368055555555556</v>
      </c>
      <c r="K8" s="26">
        <v>0.8340277777777777</v>
      </c>
      <c r="L8" s="26">
        <v>0.84722222222222221</v>
      </c>
      <c r="M8" s="26">
        <v>0.96875</v>
      </c>
      <c r="N8" s="26">
        <v>0.97499999999999998</v>
      </c>
      <c r="O8" s="26">
        <v>0.10625</v>
      </c>
      <c r="P8" s="26">
        <v>0.1111111111111111</v>
      </c>
      <c r="Q8" s="26">
        <v>0.23750000000000002</v>
      </c>
      <c r="R8" s="26">
        <v>0.24027777777777778</v>
      </c>
      <c r="S8" s="22">
        <v>39468.388888888891</v>
      </c>
      <c r="T8" s="12"/>
      <c r="U8" s="24">
        <v>64</v>
      </c>
      <c r="V8" s="23">
        <f t="shared" si="0"/>
        <v>0.96180555555474712</v>
      </c>
    </row>
    <row r="9" spans="1:22" s="14" customFormat="1" ht="27" customHeight="1">
      <c r="A9" s="12">
        <v>59</v>
      </c>
      <c r="B9" s="13" t="s">
        <v>58</v>
      </c>
      <c r="C9" s="13" t="s">
        <v>115</v>
      </c>
      <c r="D9" s="20">
        <v>39467.427083333336</v>
      </c>
      <c r="E9" s="26">
        <v>0.52013888888888882</v>
      </c>
      <c r="F9" s="26">
        <v>0.52013888888888882</v>
      </c>
      <c r="G9" s="26">
        <v>0.6381944444444444</v>
      </c>
      <c r="H9" s="26">
        <v>0.64930555555555558</v>
      </c>
      <c r="I9" s="26">
        <v>0.76597222222222217</v>
      </c>
      <c r="J9" s="26">
        <v>0.77083333333333337</v>
      </c>
      <c r="K9" s="26">
        <v>0.87986111111111109</v>
      </c>
      <c r="L9" s="26">
        <v>0.89722222222222225</v>
      </c>
      <c r="M9" s="26">
        <v>2.7777777777777776E-2</v>
      </c>
      <c r="N9" s="26">
        <v>3.125E-2</v>
      </c>
      <c r="O9" s="26">
        <v>0.1451388888888889</v>
      </c>
      <c r="P9" s="26">
        <v>0.14930555555555555</v>
      </c>
      <c r="Q9" s="26">
        <v>0.26666666666666666</v>
      </c>
      <c r="R9" s="26">
        <v>0.27291666666666664</v>
      </c>
      <c r="S9" s="22">
        <v>39468.395833333336</v>
      </c>
      <c r="T9" s="12"/>
      <c r="U9" s="24">
        <v>64</v>
      </c>
      <c r="V9" s="23">
        <f t="shared" si="0"/>
        <v>0.96875</v>
      </c>
    </row>
    <row r="10" spans="1:22" s="14" customFormat="1" ht="27" customHeight="1">
      <c r="A10" s="12">
        <v>64</v>
      </c>
      <c r="B10" s="13" t="s">
        <v>63</v>
      </c>
      <c r="C10" s="13" t="s">
        <v>115</v>
      </c>
      <c r="D10" s="20">
        <v>39467.427083333336</v>
      </c>
      <c r="E10" s="26">
        <v>0.53263888888888888</v>
      </c>
      <c r="F10" s="26">
        <v>0.53749999999999998</v>
      </c>
      <c r="G10" s="26">
        <v>0.66319444444444442</v>
      </c>
      <c r="H10" s="26">
        <v>0.67152777777777783</v>
      </c>
      <c r="I10" s="26">
        <v>0.79236111111111107</v>
      </c>
      <c r="J10" s="26">
        <v>0.79791666666666661</v>
      </c>
      <c r="K10" s="26">
        <v>0.90208333333333324</v>
      </c>
      <c r="L10" s="26">
        <v>0.90972222222222221</v>
      </c>
      <c r="M10" s="26">
        <v>4.3055555555555562E-2</v>
      </c>
      <c r="N10" s="26">
        <v>5.0694444444444452E-2</v>
      </c>
      <c r="O10" s="26">
        <v>0.17500000000000002</v>
      </c>
      <c r="P10" s="26">
        <v>0.18611111111111112</v>
      </c>
      <c r="Q10" s="26">
        <v>0.27916666666666667</v>
      </c>
      <c r="R10" s="26">
        <v>0.28819444444444448</v>
      </c>
      <c r="S10" s="22">
        <v>39468.397222222222</v>
      </c>
      <c r="T10" s="12"/>
      <c r="U10" s="24">
        <v>64</v>
      </c>
      <c r="V10" s="23">
        <f t="shared" si="0"/>
        <v>0.97013888888614019</v>
      </c>
    </row>
    <row r="11" spans="1:22" s="8" customFormat="1" ht="27" customHeight="1">
      <c r="A11" s="12">
        <v>82</v>
      </c>
      <c r="B11" s="13" t="s">
        <v>81</v>
      </c>
      <c r="C11" s="13" t="s">
        <v>115</v>
      </c>
      <c r="D11" s="20">
        <v>39467.427083333336</v>
      </c>
      <c r="E11" s="26">
        <v>0.53263888888888888</v>
      </c>
      <c r="F11" s="26">
        <v>0.53749999999999998</v>
      </c>
      <c r="G11" s="26">
        <v>0.66319444444444442</v>
      </c>
      <c r="H11" s="26">
        <v>0.67152777777777783</v>
      </c>
      <c r="I11" s="26">
        <v>0.79236111111111107</v>
      </c>
      <c r="J11" s="26">
        <v>0.79791666666666661</v>
      </c>
      <c r="K11" s="26">
        <v>0.90208333333333324</v>
      </c>
      <c r="L11" s="26">
        <v>0.90972222222222221</v>
      </c>
      <c r="M11" s="26">
        <v>4.3055555555555562E-2</v>
      </c>
      <c r="N11" s="26">
        <v>5.0694444444444452E-2</v>
      </c>
      <c r="O11" s="26">
        <v>0.17500000000000002</v>
      </c>
      <c r="P11" s="26">
        <v>0.18611111111111112</v>
      </c>
      <c r="Q11" s="26">
        <v>0.27916666666666667</v>
      </c>
      <c r="R11" s="26">
        <v>0.28819444444444448</v>
      </c>
      <c r="S11" s="22">
        <v>39468.397222222222</v>
      </c>
      <c r="T11" s="12"/>
      <c r="U11" s="24">
        <v>64</v>
      </c>
      <c r="V11" s="23">
        <f t="shared" si="0"/>
        <v>0.97013888888614019</v>
      </c>
    </row>
    <row r="12" spans="1:22" s="14" customFormat="1" ht="27" customHeight="1">
      <c r="A12" s="12">
        <v>28</v>
      </c>
      <c r="B12" s="13" t="s">
        <v>29</v>
      </c>
      <c r="C12" s="13" t="s">
        <v>115</v>
      </c>
      <c r="D12" s="20">
        <v>39467.427083333336</v>
      </c>
      <c r="E12" s="26">
        <v>0.53125</v>
      </c>
      <c r="F12" s="26">
        <v>0.53125</v>
      </c>
      <c r="G12" s="26">
        <v>0.65694444444444444</v>
      </c>
      <c r="H12" s="26">
        <v>0.6791666666666667</v>
      </c>
      <c r="I12" s="26">
        <v>0.79861111111111116</v>
      </c>
      <c r="J12" s="26">
        <v>0.79999999999999993</v>
      </c>
      <c r="K12" s="26">
        <v>0.91527777777777775</v>
      </c>
      <c r="L12" s="26">
        <v>0.93055555555555547</v>
      </c>
      <c r="M12" s="26">
        <v>6.1111111111111116E-2</v>
      </c>
      <c r="N12" s="26">
        <v>6.3194444444444442E-2</v>
      </c>
      <c r="O12" s="26">
        <v>0.1875</v>
      </c>
      <c r="P12" s="26">
        <v>0.1875</v>
      </c>
      <c r="Q12" s="26">
        <v>0.30138888888888887</v>
      </c>
      <c r="R12" s="26">
        <v>0.30138888888888887</v>
      </c>
      <c r="S12" s="22">
        <v>39468.410416666666</v>
      </c>
      <c r="T12" s="12"/>
      <c r="U12" s="24">
        <v>64</v>
      </c>
      <c r="V12" s="23">
        <f t="shared" si="0"/>
        <v>0.98333333332993789</v>
      </c>
    </row>
    <row r="13" spans="1:22" s="14" customFormat="1" ht="27" customHeight="1">
      <c r="A13" s="12">
        <v>81</v>
      </c>
      <c r="B13" s="13" t="s">
        <v>80</v>
      </c>
      <c r="C13" s="13" t="s">
        <v>115</v>
      </c>
      <c r="D13" s="20">
        <v>39467.427083333336</v>
      </c>
      <c r="E13" s="26">
        <v>0.52013888888888882</v>
      </c>
      <c r="F13" s="26">
        <v>0.52152777777777781</v>
      </c>
      <c r="G13" s="26">
        <v>0.6333333333333333</v>
      </c>
      <c r="H13" s="26">
        <v>0.64374999999999993</v>
      </c>
      <c r="I13" s="26">
        <v>0.7583333333333333</v>
      </c>
      <c r="J13" s="26">
        <v>0.76527777777777783</v>
      </c>
      <c r="K13" s="26">
        <v>0.86111111111111116</v>
      </c>
      <c r="L13" s="26">
        <v>0.89583333333333337</v>
      </c>
      <c r="M13" s="26">
        <v>5.0694444444444452E-2</v>
      </c>
      <c r="N13" s="26">
        <v>0.11388888888888889</v>
      </c>
      <c r="O13" s="13"/>
      <c r="P13" s="13"/>
      <c r="Q13" s="13"/>
      <c r="R13" s="13"/>
      <c r="S13" s="22">
        <v>39468.277083333334</v>
      </c>
      <c r="T13" s="12"/>
      <c r="U13" s="24">
        <v>48</v>
      </c>
      <c r="V13" s="23">
        <f t="shared" si="0"/>
        <v>0.84999999999854481</v>
      </c>
    </row>
    <row r="14" spans="1:22" s="14" customFormat="1" ht="27" customHeight="1">
      <c r="A14" s="12">
        <v>55</v>
      </c>
      <c r="B14" s="13" t="s">
        <v>54</v>
      </c>
      <c r="C14" s="13" t="s">
        <v>115</v>
      </c>
      <c r="D14" s="20">
        <v>39467.427083333336</v>
      </c>
      <c r="E14" s="26">
        <v>0.5180555555555556</v>
      </c>
      <c r="F14" s="26">
        <v>0.52430555555555558</v>
      </c>
      <c r="G14" s="26">
        <v>0.63680555555555551</v>
      </c>
      <c r="H14" s="26">
        <v>0.64722222222222225</v>
      </c>
      <c r="I14" s="26">
        <v>0.7583333333333333</v>
      </c>
      <c r="J14" s="26">
        <v>0.76597222222222217</v>
      </c>
      <c r="K14" s="26">
        <v>0.875</v>
      </c>
      <c r="L14" s="26">
        <v>0.92291666666666661</v>
      </c>
      <c r="M14" s="26">
        <v>6.9444444444444434E-2</v>
      </c>
      <c r="N14" s="26">
        <v>0.11388888888888889</v>
      </c>
      <c r="O14" s="13"/>
      <c r="P14" s="13"/>
      <c r="Q14" s="13"/>
      <c r="R14" s="13"/>
      <c r="S14" s="22">
        <v>39468.277083333334</v>
      </c>
      <c r="T14" s="12"/>
      <c r="U14" s="24">
        <v>48</v>
      </c>
      <c r="V14" s="23">
        <f t="shared" si="0"/>
        <v>0.84999999999854481</v>
      </c>
    </row>
    <row r="15" spans="1:22" s="14" customFormat="1" ht="27" customHeight="1">
      <c r="A15" s="12">
        <v>71</v>
      </c>
      <c r="B15" s="13" t="s">
        <v>70</v>
      </c>
      <c r="C15" s="13" t="s">
        <v>115</v>
      </c>
      <c r="D15" s="20">
        <v>39467.427083333336</v>
      </c>
      <c r="E15" s="26">
        <v>0.5180555555555556</v>
      </c>
      <c r="F15" s="26">
        <v>0.52430555555555558</v>
      </c>
      <c r="G15" s="26">
        <v>0.63680555555555551</v>
      </c>
      <c r="H15" s="26">
        <v>0.64722222222222225</v>
      </c>
      <c r="I15" s="26">
        <v>0.75624999999999998</v>
      </c>
      <c r="J15" s="26">
        <v>0.76597222222222217</v>
      </c>
      <c r="K15" s="26">
        <v>0.85972222222222217</v>
      </c>
      <c r="L15" s="26">
        <v>0.92291666666666661</v>
      </c>
      <c r="M15" s="13"/>
      <c r="N15" s="13"/>
      <c r="O15" s="13"/>
      <c r="P15" s="13"/>
      <c r="Q15" s="13"/>
      <c r="R15" s="13"/>
      <c r="S15" s="22">
        <v>39468.056944444441</v>
      </c>
      <c r="T15" s="12"/>
      <c r="U15" s="24">
        <v>40</v>
      </c>
      <c r="V15" s="23">
        <f t="shared" si="0"/>
        <v>0.62986111110512866</v>
      </c>
    </row>
    <row r="16" spans="1:22" s="14" customFormat="1" ht="27" customHeight="1">
      <c r="A16" s="12">
        <v>11</v>
      </c>
      <c r="B16" s="13" t="s">
        <v>13</v>
      </c>
      <c r="C16" s="13" t="s">
        <v>115</v>
      </c>
      <c r="D16" s="20">
        <v>39467.427083333336</v>
      </c>
      <c r="E16" s="26">
        <v>0.51736111111111105</v>
      </c>
      <c r="F16" s="26">
        <v>0.5229166666666667</v>
      </c>
      <c r="G16" s="26">
        <v>0.6381944444444444</v>
      </c>
      <c r="H16" s="26">
        <v>0.66180555555555554</v>
      </c>
      <c r="I16" s="26">
        <v>0.7729166666666667</v>
      </c>
      <c r="J16" s="26">
        <v>0.78819444444444453</v>
      </c>
      <c r="K16" s="26">
        <v>0.90208333333333324</v>
      </c>
      <c r="L16" s="26">
        <v>0.9291666666666667</v>
      </c>
      <c r="M16" s="13"/>
      <c r="N16" s="13"/>
      <c r="O16" s="13"/>
      <c r="P16" s="13"/>
      <c r="Q16" s="13"/>
      <c r="R16" s="13"/>
      <c r="S16" s="22">
        <v>39468.103472222225</v>
      </c>
      <c r="T16" s="12"/>
      <c r="U16" s="24">
        <v>40</v>
      </c>
      <c r="V16" s="23">
        <f t="shared" si="0"/>
        <v>0.67638888888905058</v>
      </c>
    </row>
    <row r="17" spans="1:22" s="14" customFormat="1" ht="27" customHeight="1">
      <c r="A17" s="12">
        <v>34</v>
      </c>
      <c r="B17" s="13" t="s">
        <v>34</v>
      </c>
      <c r="C17" s="13" t="s">
        <v>115</v>
      </c>
      <c r="D17" s="20">
        <v>39467.427083333336</v>
      </c>
      <c r="E17" s="26">
        <v>0.51736111111111105</v>
      </c>
      <c r="F17" s="26">
        <v>0.52222222222222225</v>
      </c>
      <c r="G17" s="26">
        <v>0.6381944444444444</v>
      </c>
      <c r="H17" s="26">
        <v>0.6479166666666667</v>
      </c>
      <c r="I17" s="26">
        <v>0.7729166666666667</v>
      </c>
      <c r="J17" s="26">
        <v>0.78472222222222221</v>
      </c>
      <c r="K17" s="26">
        <v>0.90208333333333324</v>
      </c>
      <c r="L17" s="26">
        <v>0.9291666666666667</v>
      </c>
      <c r="M17" s="13"/>
      <c r="N17" s="13"/>
      <c r="O17" s="13"/>
      <c r="P17" s="13"/>
      <c r="Q17" s="13"/>
      <c r="R17" s="13"/>
      <c r="S17" s="22">
        <v>39468.103472222225</v>
      </c>
      <c r="T17" s="12"/>
      <c r="U17" s="24">
        <v>40</v>
      </c>
      <c r="V17" s="23">
        <f t="shared" si="0"/>
        <v>0.67638888888905058</v>
      </c>
    </row>
    <row r="18" spans="1:22" s="8" customFormat="1" ht="27" customHeight="1">
      <c r="A18" s="12">
        <v>7</v>
      </c>
      <c r="B18" s="13" t="s">
        <v>9</v>
      </c>
      <c r="C18" s="13" t="s">
        <v>115</v>
      </c>
      <c r="D18" s="20">
        <v>39467.427083333336</v>
      </c>
      <c r="E18" s="26">
        <v>0.50138888888888888</v>
      </c>
      <c r="F18" s="26">
        <v>0.50138888888888888</v>
      </c>
      <c r="G18" s="26">
        <v>0.60833333333333328</v>
      </c>
      <c r="H18" s="26">
        <v>0.6118055555555556</v>
      </c>
      <c r="I18" s="26">
        <v>0.71736111111111101</v>
      </c>
      <c r="J18" s="26">
        <v>0.72013888888888899</v>
      </c>
      <c r="K18" s="26">
        <v>0.82291666666666663</v>
      </c>
      <c r="L18" s="13"/>
      <c r="M18" s="13"/>
      <c r="N18" s="13"/>
      <c r="O18" s="13"/>
      <c r="P18" s="13"/>
      <c r="Q18" s="13"/>
      <c r="R18" s="13"/>
      <c r="S18" s="22">
        <v>39467.822916666664</v>
      </c>
      <c r="T18" s="12"/>
      <c r="U18" s="24">
        <v>32</v>
      </c>
      <c r="V18" s="23">
        <f t="shared" si="0"/>
        <v>0.39583333332848269</v>
      </c>
    </row>
    <row r="19" spans="1:22" s="14" customFormat="1" ht="27" customHeight="1">
      <c r="A19" s="12">
        <v>31</v>
      </c>
      <c r="B19" s="13" t="s">
        <v>31</v>
      </c>
      <c r="C19" s="13" t="s">
        <v>115</v>
      </c>
      <c r="D19" s="20">
        <v>39467.427083333336</v>
      </c>
      <c r="E19" s="26">
        <v>0.5</v>
      </c>
      <c r="F19" s="26">
        <v>0.50347222222222221</v>
      </c>
      <c r="G19" s="26">
        <v>0.60763888888888895</v>
      </c>
      <c r="H19" s="26">
        <v>0.61527777777777781</v>
      </c>
      <c r="I19" s="26">
        <v>0.72430555555555554</v>
      </c>
      <c r="J19" s="26">
        <v>0.74305555555555547</v>
      </c>
      <c r="K19" s="26">
        <v>0.85138888888888886</v>
      </c>
      <c r="L19" s="13"/>
      <c r="M19" s="13"/>
      <c r="N19" s="13"/>
      <c r="O19" s="13"/>
      <c r="P19" s="13"/>
      <c r="Q19" s="13"/>
      <c r="R19" s="13"/>
      <c r="S19" s="22">
        <v>39467.851388888892</v>
      </c>
      <c r="T19" s="12"/>
      <c r="U19" s="24">
        <v>32</v>
      </c>
      <c r="V19" s="23">
        <f t="shared" si="0"/>
        <v>0.42430555555620231</v>
      </c>
    </row>
    <row r="20" spans="1:22" s="14" customFormat="1" ht="27" customHeight="1">
      <c r="A20" s="12">
        <v>50</v>
      </c>
      <c r="B20" s="13" t="s">
        <v>49</v>
      </c>
      <c r="C20" s="13" t="s">
        <v>115</v>
      </c>
      <c r="D20" s="20">
        <v>39467.427083333336</v>
      </c>
      <c r="E20" s="26">
        <v>0.52708333333333335</v>
      </c>
      <c r="F20" s="26">
        <v>0.52708333333333335</v>
      </c>
      <c r="G20" s="26">
        <v>0.64583333333333337</v>
      </c>
      <c r="H20" s="26">
        <v>0.6479166666666667</v>
      </c>
      <c r="I20" s="26">
        <v>0.75694444444444453</v>
      </c>
      <c r="J20" s="26">
        <v>0.76597222222222217</v>
      </c>
      <c r="K20" s="26">
        <v>0.85972222222222217</v>
      </c>
      <c r="L20" s="13"/>
      <c r="M20" s="13"/>
      <c r="N20" s="13"/>
      <c r="O20" s="13"/>
      <c r="P20" s="13"/>
      <c r="Q20" s="13"/>
      <c r="R20" s="13"/>
      <c r="S20" s="22">
        <v>39467.859722222223</v>
      </c>
      <c r="T20" s="12"/>
      <c r="U20" s="24">
        <v>32</v>
      </c>
      <c r="V20" s="23">
        <f t="shared" si="0"/>
        <v>0.43263888888759539</v>
      </c>
    </row>
    <row r="21" spans="1:22" s="8" customFormat="1" ht="27" customHeight="1">
      <c r="A21" s="12">
        <v>30</v>
      </c>
      <c r="B21" s="13" t="s">
        <v>132</v>
      </c>
      <c r="C21" s="13" t="s">
        <v>115</v>
      </c>
      <c r="D21" s="20">
        <v>39467.427083333336</v>
      </c>
      <c r="E21" s="26">
        <v>0.52013888888888882</v>
      </c>
      <c r="F21" s="26">
        <v>0.52152777777777781</v>
      </c>
      <c r="G21" s="26">
        <v>0.6333333333333333</v>
      </c>
      <c r="H21" s="26">
        <v>0.64374999999999993</v>
      </c>
      <c r="I21" s="26">
        <v>0.7583333333333333</v>
      </c>
      <c r="J21" s="26">
        <v>0.76527777777777783</v>
      </c>
      <c r="K21" s="26">
        <v>0.86111111111111116</v>
      </c>
      <c r="L21" s="26">
        <v>0.89583333333333337</v>
      </c>
      <c r="M21" s="13"/>
      <c r="N21" s="13"/>
      <c r="O21" s="13"/>
      <c r="P21" s="13"/>
      <c r="Q21" s="13"/>
      <c r="R21" s="13"/>
      <c r="S21" s="22">
        <v>39467.861111111109</v>
      </c>
      <c r="T21" s="12"/>
      <c r="U21" s="24">
        <v>32</v>
      </c>
      <c r="V21" s="23">
        <f t="shared" si="0"/>
        <v>0.43402777777373558</v>
      </c>
    </row>
    <row r="22" spans="1:22" s="8" customFormat="1" ht="27" customHeight="1">
      <c r="A22" s="12">
        <v>39</v>
      </c>
      <c r="B22" s="13" t="s">
        <v>39</v>
      </c>
      <c r="C22" s="13" t="s">
        <v>115</v>
      </c>
      <c r="D22" s="20">
        <v>39467.427083333336</v>
      </c>
      <c r="E22" s="26">
        <v>0.51111111111111118</v>
      </c>
      <c r="F22" s="26">
        <v>0.51597222222222217</v>
      </c>
      <c r="G22" s="26">
        <v>0.63263888888888886</v>
      </c>
      <c r="H22" s="26">
        <v>0.63958333333333328</v>
      </c>
      <c r="I22" s="26">
        <v>0.76041666666666663</v>
      </c>
      <c r="J22" s="26">
        <v>0.76944444444444438</v>
      </c>
      <c r="K22" s="26">
        <v>0.86805555555555547</v>
      </c>
      <c r="L22" s="13"/>
      <c r="M22" s="13"/>
      <c r="N22" s="13"/>
      <c r="O22" s="13"/>
      <c r="P22" s="13"/>
      <c r="Q22" s="13"/>
      <c r="R22" s="13"/>
      <c r="S22" s="22">
        <v>39467.868055555555</v>
      </c>
      <c r="T22" s="12"/>
      <c r="U22" s="24">
        <v>32</v>
      </c>
      <c r="V22" s="23">
        <f t="shared" si="0"/>
        <v>0.44097222221898846</v>
      </c>
    </row>
    <row r="23" spans="1:22" s="14" customFormat="1" ht="27" customHeight="1">
      <c r="A23" s="12">
        <v>51</v>
      </c>
      <c r="B23" s="13" t="s">
        <v>50</v>
      </c>
      <c r="C23" s="13" t="s">
        <v>115</v>
      </c>
      <c r="D23" s="20">
        <v>39467.427083333336</v>
      </c>
      <c r="E23" s="26">
        <v>0.52638888888888891</v>
      </c>
      <c r="F23" s="26">
        <v>0.52638888888888891</v>
      </c>
      <c r="G23" s="26">
        <v>0.64444444444444449</v>
      </c>
      <c r="H23" s="26">
        <v>0.64583333333333337</v>
      </c>
      <c r="I23" s="26">
        <v>0.7583333333333333</v>
      </c>
      <c r="J23" s="26">
        <v>0.76041666666666663</v>
      </c>
      <c r="K23" s="26">
        <v>0.87013888888888891</v>
      </c>
      <c r="L23" s="13"/>
      <c r="M23" s="13"/>
      <c r="N23" s="13"/>
      <c r="O23" s="13"/>
      <c r="P23" s="13"/>
      <c r="Q23" s="13"/>
      <c r="R23" s="13"/>
      <c r="S23" s="22">
        <v>39467.870138888888</v>
      </c>
      <c r="T23" s="12"/>
      <c r="U23" s="24">
        <v>32</v>
      </c>
      <c r="V23" s="23">
        <f t="shared" si="0"/>
        <v>0.44305555555183673</v>
      </c>
    </row>
    <row r="24" spans="1:22" s="5" customFormat="1" ht="27" customHeight="1">
      <c r="A24" s="12">
        <v>24</v>
      </c>
      <c r="B24" s="13" t="s">
        <v>25</v>
      </c>
      <c r="C24" s="13" t="s">
        <v>115</v>
      </c>
      <c r="D24" s="20">
        <v>39467.427083333336</v>
      </c>
      <c r="E24" s="26">
        <v>0.52152777777777781</v>
      </c>
      <c r="F24" s="26">
        <v>0.52569444444444446</v>
      </c>
      <c r="G24" s="26">
        <v>0.64236111111111105</v>
      </c>
      <c r="H24" s="26">
        <v>0.64930555555555558</v>
      </c>
      <c r="I24" s="26">
        <v>0.77083333333333337</v>
      </c>
      <c r="J24" s="26">
        <v>0.78611111111111109</v>
      </c>
      <c r="K24" s="26">
        <v>0.87361111111111101</v>
      </c>
      <c r="L24" s="13"/>
      <c r="M24" s="13"/>
      <c r="N24" s="13"/>
      <c r="O24" s="13"/>
      <c r="P24" s="13"/>
      <c r="Q24" s="13"/>
      <c r="R24" s="13"/>
      <c r="S24" s="22">
        <v>39467.873611111114</v>
      </c>
      <c r="T24" s="12"/>
      <c r="U24" s="24">
        <v>32</v>
      </c>
      <c r="V24" s="23">
        <f t="shared" si="0"/>
        <v>0.44652777777810115</v>
      </c>
    </row>
    <row r="25" spans="1:22" s="14" customFormat="1" ht="27" customHeight="1">
      <c r="A25" s="12">
        <v>5</v>
      </c>
      <c r="B25" s="13" t="s">
        <v>7</v>
      </c>
      <c r="C25" s="13" t="s">
        <v>115</v>
      </c>
      <c r="D25" s="20">
        <v>39467.427083333336</v>
      </c>
      <c r="E25" s="26">
        <v>0.51944444444444449</v>
      </c>
      <c r="F25" s="26">
        <v>0.51944444444444449</v>
      </c>
      <c r="G25" s="26">
        <v>0.64513888888888882</v>
      </c>
      <c r="H25" s="26">
        <v>0.65416666666666667</v>
      </c>
      <c r="I25" s="26">
        <v>0.77361111111111114</v>
      </c>
      <c r="J25" s="26">
        <v>0.77916666666666667</v>
      </c>
      <c r="K25" s="15">
        <v>0.88124999999999998</v>
      </c>
      <c r="L25" s="13"/>
      <c r="M25" s="13"/>
      <c r="N25" s="13"/>
      <c r="O25" s="13"/>
      <c r="P25" s="13"/>
      <c r="Q25" s="13"/>
      <c r="R25" s="13"/>
      <c r="S25" s="22">
        <v>39467.881249999999</v>
      </c>
      <c r="T25" s="12"/>
      <c r="U25" s="24">
        <v>32</v>
      </c>
      <c r="V25" s="23">
        <f t="shared" si="0"/>
        <v>0.45416666666278616</v>
      </c>
    </row>
    <row r="26" spans="1:22" s="8" customFormat="1" ht="27" customHeight="1">
      <c r="A26" s="12">
        <v>60</v>
      </c>
      <c r="B26" s="13" t="s">
        <v>59</v>
      </c>
      <c r="C26" s="13" t="s">
        <v>115</v>
      </c>
      <c r="D26" s="20">
        <v>39467.427083333336</v>
      </c>
      <c r="E26" s="26">
        <v>0.50694444444444442</v>
      </c>
      <c r="F26" s="26">
        <v>0.50763888888888886</v>
      </c>
      <c r="G26" s="26">
        <v>0.63750000000000007</v>
      </c>
      <c r="H26" s="26">
        <v>0.65347222222222223</v>
      </c>
      <c r="I26" s="26">
        <v>0.77083333333333337</v>
      </c>
      <c r="J26" s="26">
        <v>0.77083333333333337</v>
      </c>
      <c r="K26" s="26">
        <v>0.88541666666666663</v>
      </c>
      <c r="L26" s="13"/>
      <c r="M26" s="13"/>
      <c r="N26" s="13"/>
      <c r="O26" s="13"/>
      <c r="P26" s="13"/>
      <c r="Q26" s="13"/>
      <c r="R26" s="13"/>
      <c r="S26" s="22">
        <v>39467.885416666664</v>
      </c>
      <c r="T26" s="12"/>
      <c r="U26" s="24">
        <v>32</v>
      </c>
      <c r="V26" s="23">
        <f t="shared" si="0"/>
        <v>0.45833333332848269</v>
      </c>
    </row>
    <row r="27" spans="1:22" s="8" customFormat="1" ht="27" customHeight="1">
      <c r="A27" s="12">
        <v>76</v>
      </c>
      <c r="B27" s="13" t="s">
        <v>75</v>
      </c>
      <c r="C27" s="13" t="s">
        <v>115</v>
      </c>
      <c r="D27" s="20">
        <v>39467.427083333336</v>
      </c>
      <c r="E27" s="26">
        <v>0.52152777777777781</v>
      </c>
      <c r="F27" s="26">
        <v>0.52152777777777781</v>
      </c>
      <c r="G27" s="26">
        <v>0.64236111111111105</v>
      </c>
      <c r="H27" s="26">
        <v>0.64930555555555558</v>
      </c>
      <c r="I27" s="26">
        <v>0.77083333333333337</v>
      </c>
      <c r="J27" s="26">
        <v>0.78611111111111109</v>
      </c>
      <c r="K27" s="26">
        <v>0.88541666666666663</v>
      </c>
      <c r="L27" s="13"/>
      <c r="M27" s="13"/>
      <c r="N27" s="13"/>
      <c r="O27" s="13"/>
      <c r="P27" s="13"/>
      <c r="Q27" s="13"/>
      <c r="R27" s="13"/>
      <c r="S27" s="22">
        <v>39467.885416666664</v>
      </c>
      <c r="T27" s="12"/>
      <c r="U27" s="24">
        <v>32</v>
      </c>
      <c r="V27" s="23">
        <f t="shared" si="0"/>
        <v>0.45833333332848269</v>
      </c>
    </row>
    <row r="28" spans="1:22" s="14" customFormat="1" ht="27" customHeight="1">
      <c r="A28" s="12">
        <v>80</v>
      </c>
      <c r="B28" s="13" t="s">
        <v>79</v>
      </c>
      <c r="C28" s="13" t="s">
        <v>115</v>
      </c>
      <c r="D28" s="20">
        <v>39467.427083333336</v>
      </c>
      <c r="E28" s="26">
        <v>0.51111111111111118</v>
      </c>
      <c r="F28" s="26">
        <v>0.5131944444444444</v>
      </c>
      <c r="G28" s="26">
        <v>0.63263888888888886</v>
      </c>
      <c r="H28" s="26">
        <v>0.63958333333333328</v>
      </c>
      <c r="I28" s="26">
        <v>0.76041666666666663</v>
      </c>
      <c r="J28" s="26">
        <v>0.77013888888888893</v>
      </c>
      <c r="K28" s="26">
        <v>0.88680555555555562</v>
      </c>
      <c r="L28" s="13"/>
      <c r="M28" s="13"/>
      <c r="N28" s="13"/>
      <c r="O28" s="13"/>
      <c r="P28" s="13"/>
      <c r="Q28" s="13"/>
      <c r="R28" s="13"/>
      <c r="S28" s="22">
        <v>39467.886805555558</v>
      </c>
      <c r="T28" s="12"/>
      <c r="U28" s="24">
        <v>32</v>
      </c>
      <c r="V28" s="23">
        <f t="shared" si="0"/>
        <v>0.45972222222189885</v>
      </c>
    </row>
    <row r="29" spans="1:22" s="5" customFormat="1" ht="27" customHeight="1">
      <c r="A29" s="12">
        <v>70</v>
      </c>
      <c r="B29" s="13" t="s">
        <v>69</v>
      </c>
      <c r="C29" s="13" t="s">
        <v>115</v>
      </c>
      <c r="D29" s="20">
        <v>39467.427083333336</v>
      </c>
      <c r="E29" s="26">
        <v>0.51944444444444449</v>
      </c>
      <c r="F29" s="26">
        <v>0.5180555555555556</v>
      </c>
      <c r="G29" s="26">
        <v>0.64513888888888882</v>
      </c>
      <c r="H29" s="26">
        <v>0.65555555555555556</v>
      </c>
      <c r="I29" s="26">
        <v>0.77916666666666667</v>
      </c>
      <c r="J29" s="26">
        <v>0.78333333333333333</v>
      </c>
      <c r="K29" s="26">
        <v>0.89027777777777783</v>
      </c>
      <c r="L29" s="13"/>
      <c r="M29" s="13"/>
      <c r="N29" s="13"/>
      <c r="O29" s="13"/>
      <c r="P29" s="13"/>
      <c r="Q29" s="13"/>
      <c r="R29" s="13"/>
      <c r="S29" s="22">
        <v>39467.890277777777</v>
      </c>
      <c r="T29" s="12"/>
      <c r="U29" s="24">
        <v>32</v>
      </c>
      <c r="V29" s="23">
        <f t="shared" si="0"/>
        <v>0.46319444444088731</v>
      </c>
    </row>
    <row r="30" spans="1:22" s="8" customFormat="1" ht="27" customHeight="1">
      <c r="A30" s="12">
        <v>54</v>
      </c>
      <c r="B30" s="13" t="s">
        <v>53</v>
      </c>
      <c r="C30" s="13" t="s">
        <v>115</v>
      </c>
      <c r="D30" s="20">
        <v>39467.427083333336</v>
      </c>
      <c r="E30" s="26">
        <v>0.52013888888888882</v>
      </c>
      <c r="F30" s="26">
        <v>0.52013888888888882</v>
      </c>
      <c r="G30" s="26">
        <v>0.64513888888888882</v>
      </c>
      <c r="H30" s="26">
        <v>0.65555555555555556</v>
      </c>
      <c r="I30" s="26">
        <v>0.77916666666666667</v>
      </c>
      <c r="J30" s="26">
        <v>0.78333333333333333</v>
      </c>
      <c r="K30" s="26">
        <v>0.89027777777777783</v>
      </c>
      <c r="L30" s="13"/>
      <c r="M30" s="13"/>
      <c r="N30" s="13"/>
      <c r="O30" s="13"/>
      <c r="P30" s="13"/>
      <c r="Q30" s="13"/>
      <c r="R30" s="13"/>
      <c r="S30" s="22">
        <v>39467.890277777777</v>
      </c>
      <c r="T30" s="12"/>
      <c r="U30" s="24">
        <v>32</v>
      </c>
      <c r="V30" s="23">
        <f t="shared" si="0"/>
        <v>0.46319444444088731</v>
      </c>
    </row>
    <row r="31" spans="1:22" s="8" customFormat="1" ht="27" customHeight="1">
      <c r="A31" s="12">
        <v>25</v>
      </c>
      <c r="B31" s="13" t="s">
        <v>26</v>
      </c>
      <c r="C31" s="13" t="s">
        <v>115</v>
      </c>
      <c r="D31" s="20">
        <v>39467.427083333336</v>
      </c>
      <c r="E31" s="26">
        <v>0.52083333333333337</v>
      </c>
      <c r="F31" s="26">
        <v>0.52083333333333337</v>
      </c>
      <c r="G31" s="26">
        <v>0.64097222222222217</v>
      </c>
      <c r="H31" s="26">
        <v>0.64722222222222225</v>
      </c>
      <c r="I31" s="26">
        <v>0.76597222222222217</v>
      </c>
      <c r="J31" s="26">
        <v>0.77569444444444446</v>
      </c>
      <c r="K31" s="26">
        <v>0.89583333333333337</v>
      </c>
      <c r="L31" s="26">
        <v>0.91875000000000007</v>
      </c>
      <c r="M31" s="13"/>
      <c r="N31" s="13"/>
      <c r="O31" s="13"/>
      <c r="P31" s="13"/>
      <c r="Q31" s="13"/>
      <c r="R31" s="13"/>
      <c r="S31" s="22">
        <v>39467.895833333336</v>
      </c>
      <c r="T31" s="12"/>
      <c r="U31" s="24">
        <v>32</v>
      </c>
      <c r="V31" s="23">
        <f t="shared" si="0"/>
        <v>0.46875</v>
      </c>
    </row>
    <row r="32" spans="1:22" s="14" customFormat="1" ht="27" customHeight="1">
      <c r="A32" s="12">
        <v>4</v>
      </c>
      <c r="B32" s="13" t="s">
        <v>6</v>
      </c>
      <c r="C32" s="13" t="s">
        <v>115</v>
      </c>
      <c r="D32" s="20">
        <v>39467.427083333336</v>
      </c>
      <c r="E32" s="26">
        <v>0.5180555555555556</v>
      </c>
      <c r="F32" s="26">
        <v>0.51874999999999993</v>
      </c>
      <c r="G32" s="26">
        <v>0.65277777777777779</v>
      </c>
      <c r="H32" s="26">
        <v>0.66527777777777775</v>
      </c>
      <c r="I32" s="26">
        <v>0.78819444444444453</v>
      </c>
      <c r="J32" s="26">
        <v>0.79513888888888884</v>
      </c>
      <c r="K32" s="26">
        <v>0.89930555555555547</v>
      </c>
      <c r="L32" s="13"/>
      <c r="M32" s="13"/>
      <c r="N32" s="13"/>
      <c r="O32" s="13"/>
      <c r="P32" s="13"/>
      <c r="Q32" s="13"/>
      <c r="R32" s="13"/>
      <c r="S32" s="22">
        <v>39467.899305555555</v>
      </c>
      <c r="T32" s="12"/>
      <c r="U32" s="24">
        <v>32</v>
      </c>
      <c r="V32" s="23">
        <f t="shared" si="0"/>
        <v>0.47222222221898846</v>
      </c>
    </row>
    <row r="33" spans="1:22" s="8" customFormat="1" ht="27" customHeight="1">
      <c r="A33" s="12">
        <v>17</v>
      </c>
      <c r="B33" s="13" t="s">
        <v>18</v>
      </c>
      <c r="C33" s="13" t="s">
        <v>115</v>
      </c>
      <c r="D33" s="20">
        <v>39467.427083333336</v>
      </c>
      <c r="E33" s="26">
        <v>0.52083333333333337</v>
      </c>
      <c r="F33" s="26">
        <v>0.52083333333333337</v>
      </c>
      <c r="G33" s="26">
        <v>0.64861111111111114</v>
      </c>
      <c r="H33" s="26">
        <v>0.65902777777777777</v>
      </c>
      <c r="I33" s="26">
        <v>0.78819444444444453</v>
      </c>
      <c r="J33" s="26">
        <v>0.7944444444444444</v>
      </c>
      <c r="K33" s="26">
        <v>0.90833333333333333</v>
      </c>
      <c r="L33" s="13"/>
      <c r="M33" s="13"/>
      <c r="N33" s="13"/>
      <c r="O33" s="13"/>
      <c r="P33" s="13"/>
      <c r="Q33" s="13"/>
      <c r="R33" s="13"/>
      <c r="S33" s="22">
        <v>39467.908333333333</v>
      </c>
      <c r="T33" s="12"/>
      <c r="U33" s="24">
        <v>32</v>
      </c>
      <c r="V33" s="23">
        <f t="shared" si="0"/>
        <v>0.48124999999708962</v>
      </c>
    </row>
    <row r="34" spans="1:22" s="14" customFormat="1" ht="27" customHeight="1">
      <c r="A34" s="12">
        <v>58</v>
      </c>
      <c r="B34" s="13" t="s">
        <v>57</v>
      </c>
      <c r="C34" s="13" t="s">
        <v>115</v>
      </c>
      <c r="D34" s="20">
        <v>39467.427083333336</v>
      </c>
      <c r="E34" s="26">
        <v>0.53125</v>
      </c>
      <c r="F34" s="26">
        <v>0.54027777777777775</v>
      </c>
      <c r="G34" s="26">
        <v>0.67499999999999993</v>
      </c>
      <c r="H34" s="26">
        <v>0.67499999999999993</v>
      </c>
      <c r="I34" s="26">
        <v>0.85833333333333339</v>
      </c>
      <c r="J34" s="26">
        <v>0.85833333333333339</v>
      </c>
      <c r="K34" s="26">
        <v>0.92083333333333339</v>
      </c>
      <c r="L34" s="13"/>
      <c r="M34" s="13"/>
      <c r="N34" s="13"/>
      <c r="O34" s="13"/>
      <c r="P34" s="13"/>
      <c r="Q34" s="13"/>
      <c r="R34" s="13"/>
      <c r="S34" s="22">
        <v>39467.92083333333</v>
      </c>
      <c r="T34" s="12"/>
      <c r="U34" s="24">
        <v>32</v>
      </c>
      <c r="V34" s="23">
        <f t="shared" ref="V34:V48" si="1">S34-D34</f>
        <v>0.49374999999417923</v>
      </c>
    </row>
    <row r="35" spans="1:22" s="14" customFormat="1" ht="27" customHeight="1">
      <c r="A35" s="12">
        <v>9</v>
      </c>
      <c r="B35" s="13" t="s">
        <v>11</v>
      </c>
      <c r="C35" s="13" t="s">
        <v>115</v>
      </c>
      <c r="D35" s="20">
        <v>39467.427083333336</v>
      </c>
      <c r="E35" s="26">
        <v>0.52638888888888891</v>
      </c>
      <c r="F35" s="26">
        <v>0.52916666666666667</v>
      </c>
      <c r="G35" s="26">
        <v>0.6645833333333333</v>
      </c>
      <c r="H35" s="26">
        <v>0.67847222222222225</v>
      </c>
      <c r="I35" s="26">
        <v>0.80902777777777779</v>
      </c>
      <c r="J35" s="26">
        <v>0.81736111111111109</v>
      </c>
      <c r="K35" s="26">
        <v>0.92708333333333337</v>
      </c>
      <c r="L35" s="13"/>
      <c r="M35" s="13"/>
      <c r="N35" s="13"/>
      <c r="O35" s="13"/>
      <c r="P35" s="13"/>
      <c r="Q35" s="13"/>
      <c r="R35" s="13"/>
      <c r="S35" s="22">
        <v>39467.927083333336</v>
      </c>
      <c r="T35" s="12"/>
      <c r="U35" s="24">
        <v>32</v>
      </c>
      <c r="V35" s="23">
        <f t="shared" si="1"/>
        <v>0.5</v>
      </c>
    </row>
    <row r="36" spans="1:22" s="16" customFormat="1" ht="27" customHeight="1">
      <c r="A36" s="12">
        <v>49</v>
      </c>
      <c r="B36" s="13" t="s">
        <v>48</v>
      </c>
      <c r="C36" s="13" t="s">
        <v>115</v>
      </c>
      <c r="D36" s="20">
        <v>39467.427083333336</v>
      </c>
      <c r="E36" s="26">
        <v>0.52708333333333335</v>
      </c>
      <c r="F36" s="26">
        <v>0.52916666666666667</v>
      </c>
      <c r="G36" s="26">
        <v>0.66319444444444442</v>
      </c>
      <c r="H36" s="26">
        <v>0.67291666666666661</v>
      </c>
      <c r="I36" s="26">
        <v>0.81041666666666667</v>
      </c>
      <c r="J36" s="26">
        <v>0.81805555555555554</v>
      </c>
      <c r="K36" s="26">
        <v>0.9291666666666667</v>
      </c>
      <c r="L36" s="13"/>
      <c r="M36" s="13"/>
      <c r="N36" s="13"/>
      <c r="O36" s="13"/>
      <c r="P36" s="13"/>
      <c r="Q36" s="13"/>
      <c r="R36" s="13"/>
      <c r="S36" s="22">
        <v>39467.929166666669</v>
      </c>
      <c r="T36" s="12"/>
      <c r="U36" s="24">
        <v>32</v>
      </c>
      <c r="V36" s="23">
        <f t="shared" si="1"/>
        <v>0.50208333333284827</v>
      </c>
    </row>
    <row r="37" spans="1:22" s="8" customFormat="1" ht="27" customHeight="1">
      <c r="A37" s="12">
        <v>67</v>
      </c>
      <c r="B37" s="13" t="s">
        <v>66</v>
      </c>
      <c r="C37" s="13" t="s">
        <v>115</v>
      </c>
      <c r="D37" s="20">
        <v>39467.427083333336</v>
      </c>
      <c r="E37" s="26">
        <v>0.52569444444444446</v>
      </c>
      <c r="F37" s="26">
        <v>0.52916666666666667</v>
      </c>
      <c r="G37" s="26">
        <v>0.65972222222222221</v>
      </c>
      <c r="H37" s="26">
        <v>0.6743055555555556</v>
      </c>
      <c r="I37" s="26">
        <v>0.80694444444444446</v>
      </c>
      <c r="J37" s="26">
        <v>0.8222222222222223</v>
      </c>
      <c r="K37" s="26">
        <v>0.92986111111111114</v>
      </c>
      <c r="L37" s="13"/>
      <c r="M37" s="13"/>
      <c r="N37" s="13"/>
      <c r="O37" s="13"/>
      <c r="P37" s="13"/>
      <c r="Q37" s="13"/>
      <c r="R37" s="13"/>
      <c r="S37" s="22">
        <v>39467.929861111108</v>
      </c>
      <c r="T37" s="12"/>
      <c r="U37" s="24">
        <v>32</v>
      </c>
      <c r="V37" s="23">
        <f t="shared" si="1"/>
        <v>0.50277777777228039</v>
      </c>
    </row>
    <row r="38" spans="1:22" s="8" customFormat="1" ht="27" customHeight="1">
      <c r="A38" s="12">
        <v>29</v>
      </c>
      <c r="B38" s="13" t="s">
        <v>30</v>
      </c>
      <c r="C38" s="13" t="s">
        <v>115</v>
      </c>
      <c r="D38" s="20">
        <v>39467.427083333336</v>
      </c>
      <c r="E38" s="26">
        <v>0.53125</v>
      </c>
      <c r="F38" s="26">
        <v>0.53541666666666665</v>
      </c>
      <c r="G38" s="26">
        <v>0.66319444444444442</v>
      </c>
      <c r="H38" s="26">
        <v>0.67986111111111114</v>
      </c>
      <c r="I38" s="26">
        <v>0.81458333333333333</v>
      </c>
      <c r="J38" s="26">
        <v>0.82777777777777783</v>
      </c>
      <c r="K38" s="26">
        <v>0.93888888888888899</v>
      </c>
      <c r="L38" s="13"/>
      <c r="M38" s="13"/>
      <c r="N38" s="13"/>
      <c r="O38" s="13"/>
      <c r="P38" s="13"/>
      <c r="Q38" s="13"/>
      <c r="R38" s="13"/>
      <c r="S38" s="22">
        <v>39467.938888888886</v>
      </c>
      <c r="T38" s="12"/>
      <c r="U38" s="24">
        <v>32</v>
      </c>
      <c r="V38" s="23">
        <f t="shared" si="1"/>
        <v>0.51180555555038154</v>
      </c>
    </row>
    <row r="39" spans="1:22" s="14" customFormat="1" ht="27" customHeight="1">
      <c r="A39" s="12">
        <v>18</v>
      </c>
      <c r="B39" s="13" t="s">
        <v>19</v>
      </c>
      <c r="C39" s="13" t="s">
        <v>115</v>
      </c>
      <c r="D39" s="20">
        <v>39467.427083333336</v>
      </c>
      <c r="E39" s="26">
        <v>0.53263888888888888</v>
      </c>
      <c r="F39" s="26">
        <v>0.54027777777777775</v>
      </c>
      <c r="G39" s="26">
        <v>0.67083333333333339</v>
      </c>
      <c r="H39" s="26">
        <v>0.68194444444444446</v>
      </c>
      <c r="I39" s="26">
        <v>0.82916666666666661</v>
      </c>
      <c r="J39" s="26">
        <v>0.85</v>
      </c>
      <c r="K39" s="26">
        <v>0.93888888888888899</v>
      </c>
      <c r="L39" s="13"/>
      <c r="M39" s="13"/>
      <c r="N39" s="13"/>
      <c r="O39" s="13"/>
      <c r="P39" s="13"/>
      <c r="Q39" s="13"/>
      <c r="R39" s="13"/>
      <c r="S39" s="22">
        <v>39467.938888888886</v>
      </c>
      <c r="T39" s="12"/>
      <c r="U39" s="24">
        <v>32</v>
      </c>
      <c r="V39" s="23">
        <f t="shared" si="1"/>
        <v>0.51180555555038154</v>
      </c>
    </row>
    <row r="40" spans="1:22" s="8" customFormat="1" ht="27" customHeight="1">
      <c r="A40" s="12">
        <v>114</v>
      </c>
      <c r="B40" s="13" t="s">
        <v>134</v>
      </c>
      <c r="C40" s="13" t="s">
        <v>135</v>
      </c>
      <c r="D40" s="20">
        <v>39467.427083333336</v>
      </c>
      <c r="E40" s="26">
        <v>0.52847222222222223</v>
      </c>
      <c r="F40" s="26">
        <v>0.53819444444444442</v>
      </c>
      <c r="G40" s="26">
        <v>0.6645833333333333</v>
      </c>
      <c r="H40" s="26">
        <v>0.67847222222222225</v>
      </c>
      <c r="I40" s="26">
        <v>0.80902777777777779</v>
      </c>
      <c r="J40" s="26">
        <v>0.81736111111111109</v>
      </c>
      <c r="K40" s="26">
        <v>0.94305555555555554</v>
      </c>
      <c r="L40" s="13"/>
      <c r="M40" s="13"/>
      <c r="N40" s="13"/>
      <c r="O40" s="13"/>
      <c r="P40" s="13"/>
      <c r="Q40" s="13"/>
      <c r="R40" s="13"/>
      <c r="S40" s="22">
        <v>39467.943055555559</v>
      </c>
      <c r="T40" s="12"/>
      <c r="U40" s="24">
        <v>32</v>
      </c>
      <c r="V40" s="23">
        <f t="shared" si="1"/>
        <v>0.51597222222335404</v>
      </c>
    </row>
    <row r="41" spans="1:22" s="14" customFormat="1" ht="27" customHeight="1">
      <c r="A41" s="12">
        <v>19</v>
      </c>
      <c r="B41" s="13" t="s">
        <v>20</v>
      </c>
      <c r="C41" s="13" t="s">
        <v>115</v>
      </c>
      <c r="D41" s="20">
        <v>39467.427083333336</v>
      </c>
      <c r="E41" s="26">
        <v>0.52569444444444446</v>
      </c>
      <c r="F41" s="26">
        <v>0.52986111111111112</v>
      </c>
      <c r="G41" s="26">
        <v>0.65347222222222223</v>
      </c>
      <c r="H41" s="26">
        <v>0.67638888888888893</v>
      </c>
      <c r="I41" s="26">
        <v>0.81041666666666667</v>
      </c>
      <c r="J41" s="26">
        <v>0.8222222222222223</v>
      </c>
      <c r="K41" s="26">
        <v>0.9458333333333333</v>
      </c>
      <c r="L41" s="13"/>
      <c r="M41" s="13"/>
      <c r="N41" s="13"/>
      <c r="O41" s="13"/>
      <c r="P41" s="13"/>
      <c r="Q41" s="13"/>
      <c r="R41" s="13"/>
      <c r="S41" s="22">
        <v>39467.945833333331</v>
      </c>
      <c r="T41" s="12"/>
      <c r="U41" s="24">
        <v>32</v>
      </c>
      <c r="V41" s="23">
        <f t="shared" si="1"/>
        <v>0.51874999999563443</v>
      </c>
    </row>
    <row r="42" spans="1:22" s="14" customFormat="1" ht="27" customHeight="1">
      <c r="A42" s="12">
        <v>47</v>
      </c>
      <c r="B42" s="13" t="s">
        <v>133</v>
      </c>
      <c r="C42" s="13" t="s">
        <v>115</v>
      </c>
      <c r="D42" s="20">
        <v>39467.427083333336</v>
      </c>
      <c r="E42" s="26">
        <v>0.51736111111111105</v>
      </c>
      <c r="F42" s="26">
        <v>0.51944444444444449</v>
      </c>
      <c r="G42" s="26">
        <v>0.64652777777777781</v>
      </c>
      <c r="H42" s="26">
        <v>0.66041666666666665</v>
      </c>
      <c r="I42" s="26">
        <v>0.80763888888888891</v>
      </c>
      <c r="J42" s="26">
        <v>0.82152777777777775</v>
      </c>
      <c r="K42" s="26">
        <v>0.94930555555555562</v>
      </c>
      <c r="L42" s="13"/>
      <c r="M42" s="13"/>
      <c r="N42" s="13"/>
      <c r="O42" s="13"/>
      <c r="P42" s="13"/>
      <c r="Q42" s="13"/>
      <c r="R42" s="13"/>
      <c r="S42" s="22">
        <v>39467.949305555558</v>
      </c>
      <c r="T42" s="12"/>
      <c r="U42" s="24">
        <v>32</v>
      </c>
      <c r="V42" s="23">
        <f t="shared" si="1"/>
        <v>0.52222222222189885</v>
      </c>
    </row>
    <row r="43" spans="1:22" s="8" customFormat="1" ht="27" customHeight="1">
      <c r="A43" s="12">
        <v>8</v>
      </c>
      <c r="B43" s="13" t="s">
        <v>10</v>
      </c>
      <c r="C43" s="13" t="s">
        <v>115</v>
      </c>
      <c r="D43" s="20">
        <v>39467.427083333336</v>
      </c>
      <c r="E43" s="26">
        <v>0.5229166666666667</v>
      </c>
      <c r="F43" s="26">
        <v>0.52361111111111114</v>
      </c>
      <c r="G43" s="26">
        <v>0.65208333333333335</v>
      </c>
      <c r="H43" s="26">
        <v>0.66736111111111107</v>
      </c>
      <c r="I43" s="26">
        <v>0.80763888888888891</v>
      </c>
      <c r="J43" s="26">
        <v>0.8125</v>
      </c>
      <c r="K43" s="26">
        <v>0.94930555555555562</v>
      </c>
      <c r="L43" s="13"/>
      <c r="M43" s="13"/>
      <c r="N43" s="13"/>
      <c r="O43" s="13"/>
      <c r="P43" s="13"/>
      <c r="Q43" s="13"/>
      <c r="R43" s="13"/>
      <c r="S43" s="22">
        <v>39467.949999999997</v>
      </c>
      <c r="T43" s="12"/>
      <c r="U43" s="24">
        <v>32</v>
      </c>
      <c r="V43" s="23">
        <f t="shared" si="1"/>
        <v>0.52291666666133096</v>
      </c>
    </row>
    <row r="44" spans="1:22" s="8" customFormat="1" ht="27" customHeight="1">
      <c r="A44" s="12">
        <v>43</v>
      </c>
      <c r="B44" s="13" t="s">
        <v>43</v>
      </c>
      <c r="C44" s="13" t="s">
        <v>115</v>
      </c>
      <c r="D44" s="20">
        <v>39467.427083333336</v>
      </c>
      <c r="E44" s="26">
        <v>0.55069444444444449</v>
      </c>
      <c r="F44" s="26">
        <v>0.55763888888888891</v>
      </c>
      <c r="G44" s="26">
        <v>0.71458333333333324</v>
      </c>
      <c r="H44" s="26">
        <v>0.73055555555555562</v>
      </c>
      <c r="I44" s="26">
        <v>0.86875000000000002</v>
      </c>
      <c r="J44" s="26">
        <v>0.875</v>
      </c>
      <c r="K44" s="26">
        <v>0.99652777777777779</v>
      </c>
      <c r="L44" s="13"/>
      <c r="M44" s="13"/>
      <c r="N44" s="13"/>
      <c r="O44" s="13"/>
      <c r="P44" s="13"/>
      <c r="Q44" s="13"/>
      <c r="R44" s="13"/>
      <c r="S44" s="22">
        <v>39467.996527777781</v>
      </c>
      <c r="T44" s="12"/>
      <c r="U44" s="24">
        <v>32</v>
      </c>
      <c r="V44" s="23">
        <f t="shared" si="1"/>
        <v>0.56944444444525288</v>
      </c>
    </row>
    <row r="45" spans="1:22" s="14" customFormat="1" ht="27" customHeight="1">
      <c r="A45" s="12">
        <v>75</v>
      </c>
      <c r="B45" s="13" t="s">
        <v>74</v>
      </c>
      <c r="C45" s="13" t="s">
        <v>115</v>
      </c>
      <c r="D45" s="20">
        <v>39467.427083333336</v>
      </c>
      <c r="E45" s="26">
        <v>0.55069444444444449</v>
      </c>
      <c r="F45" s="26">
        <v>0.55763888888888891</v>
      </c>
      <c r="G45" s="26">
        <v>0.71458333333333324</v>
      </c>
      <c r="H45" s="26">
        <v>0.73055555555555562</v>
      </c>
      <c r="I45" s="26">
        <v>0.86875000000000002</v>
      </c>
      <c r="J45" s="26">
        <v>0.875</v>
      </c>
      <c r="K45" s="26">
        <v>0.99652777777777779</v>
      </c>
      <c r="L45" s="13"/>
      <c r="M45" s="13"/>
      <c r="N45" s="13"/>
      <c r="O45" s="13"/>
      <c r="P45" s="13"/>
      <c r="Q45" s="13"/>
      <c r="R45" s="13"/>
      <c r="S45" s="22">
        <v>39467.996527777781</v>
      </c>
      <c r="T45" s="12"/>
      <c r="U45" s="24">
        <v>32</v>
      </c>
      <c r="V45" s="23">
        <f t="shared" si="1"/>
        <v>0.56944444444525288</v>
      </c>
    </row>
    <row r="46" spans="1:22" s="14" customFormat="1" ht="27" customHeight="1">
      <c r="A46" s="12">
        <v>63</v>
      </c>
      <c r="B46" s="13" t="s">
        <v>62</v>
      </c>
      <c r="C46" s="13" t="s">
        <v>115</v>
      </c>
      <c r="D46" s="20">
        <v>39467.427083333336</v>
      </c>
      <c r="E46" s="26">
        <v>0.5541666666666667</v>
      </c>
      <c r="F46" s="26">
        <v>0.55833333333333335</v>
      </c>
      <c r="G46" s="26">
        <v>0.72013888888888899</v>
      </c>
      <c r="H46" s="26">
        <v>0.73333333333333339</v>
      </c>
      <c r="I46" s="26">
        <v>0.90486111111111101</v>
      </c>
      <c r="J46" s="26">
        <v>0.9159722222222223</v>
      </c>
      <c r="K46" s="26">
        <v>8.4027777777777771E-2</v>
      </c>
      <c r="L46" s="13"/>
      <c r="M46" s="13"/>
      <c r="N46" s="13"/>
      <c r="O46" s="13"/>
      <c r="P46" s="13"/>
      <c r="Q46" s="13"/>
      <c r="R46" s="13"/>
      <c r="S46" s="22">
        <v>39468.084027777775</v>
      </c>
      <c r="T46" s="12"/>
      <c r="U46" s="24">
        <v>32</v>
      </c>
      <c r="V46" s="23">
        <f t="shared" si="1"/>
        <v>0.65694444443943212</v>
      </c>
    </row>
    <row r="47" spans="1:22" s="5" customFormat="1" ht="27" customHeight="1">
      <c r="A47" s="12">
        <v>12</v>
      </c>
      <c r="B47" s="13" t="s">
        <v>14</v>
      </c>
      <c r="C47" s="13" t="s">
        <v>115</v>
      </c>
      <c r="D47" s="20">
        <v>39467.427083333336</v>
      </c>
      <c r="E47" s="26">
        <v>0.54722222222222217</v>
      </c>
      <c r="F47" s="26">
        <v>0.55555555555555558</v>
      </c>
      <c r="G47" s="26">
        <v>0.72013888888888899</v>
      </c>
      <c r="H47" s="26">
        <v>0.7368055555555556</v>
      </c>
      <c r="I47" s="26">
        <v>0.90763888888888899</v>
      </c>
      <c r="J47" s="26">
        <v>0.9159722222222223</v>
      </c>
      <c r="K47" s="26">
        <v>8.4027777777777771E-2</v>
      </c>
      <c r="L47" s="13"/>
      <c r="M47" s="13"/>
      <c r="N47" s="13"/>
      <c r="O47" s="13"/>
      <c r="P47" s="13"/>
      <c r="Q47" s="13"/>
      <c r="R47" s="13"/>
      <c r="S47" s="22">
        <v>39468.084027777775</v>
      </c>
      <c r="T47" s="12"/>
      <c r="U47" s="24">
        <v>32</v>
      </c>
      <c r="V47" s="23">
        <f t="shared" si="1"/>
        <v>0.65694444443943212</v>
      </c>
    </row>
    <row r="48" spans="1:22" s="8" customFormat="1" ht="27" customHeight="1">
      <c r="A48" s="12">
        <v>6</v>
      </c>
      <c r="B48" s="13" t="s">
        <v>8</v>
      </c>
      <c r="C48" s="13" t="s">
        <v>115</v>
      </c>
      <c r="D48" s="20">
        <v>39467.427083333336</v>
      </c>
      <c r="E48" s="26">
        <v>0.5541666666666667</v>
      </c>
      <c r="F48" s="26">
        <v>0.55833333333333335</v>
      </c>
      <c r="G48" s="26">
        <v>0.72013888888888899</v>
      </c>
      <c r="H48" s="26">
        <v>0.73333333333333339</v>
      </c>
      <c r="I48" s="26">
        <v>0.90763888888888899</v>
      </c>
      <c r="J48" s="26">
        <v>0.9159722222222223</v>
      </c>
      <c r="K48" s="26">
        <v>8.4027777777777771E-2</v>
      </c>
      <c r="L48" s="13"/>
      <c r="M48" s="13"/>
      <c r="N48" s="13"/>
      <c r="O48" s="13"/>
      <c r="P48" s="13"/>
      <c r="Q48" s="13"/>
      <c r="R48" s="13"/>
      <c r="S48" s="22">
        <v>39468.084027777775</v>
      </c>
      <c r="T48" s="12"/>
      <c r="U48" s="24">
        <v>32</v>
      </c>
      <c r="V48" s="23">
        <f t="shared" si="1"/>
        <v>0.65694444443943212</v>
      </c>
    </row>
    <row r="49" spans="1:22" s="8" customFormat="1" ht="27" customHeight="1">
      <c r="A49" s="6">
        <v>73</v>
      </c>
      <c r="B49" s="7" t="s">
        <v>72</v>
      </c>
      <c r="C49" s="7" t="s">
        <v>115</v>
      </c>
      <c r="D49" s="21">
        <v>39467.427083333336</v>
      </c>
      <c r="E49" s="25">
        <v>0.51666666666666672</v>
      </c>
      <c r="F49" s="25">
        <v>0.51874999999999993</v>
      </c>
      <c r="G49" s="25">
        <v>0.6333333333333333</v>
      </c>
      <c r="H49" s="25">
        <v>0.64236111111111105</v>
      </c>
      <c r="I49" s="25">
        <v>0.74861111111111101</v>
      </c>
      <c r="J49" s="25">
        <v>0.75416666666666676</v>
      </c>
      <c r="K49" s="25">
        <v>0.85138888888888886</v>
      </c>
      <c r="L49" s="25">
        <v>0.88541666666666663</v>
      </c>
      <c r="M49" s="25">
        <v>1.7361111111111112E-2</v>
      </c>
      <c r="N49" s="7"/>
      <c r="O49" s="7"/>
      <c r="P49" s="7"/>
      <c r="Q49" s="7"/>
      <c r="R49" s="7"/>
      <c r="S49" s="30"/>
      <c r="T49" s="6" t="s">
        <v>136</v>
      </c>
      <c r="U49" s="24">
        <v>40</v>
      </c>
      <c r="V49" s="24"/>
    </row>
    <row r="50" spans="1:22" s="8" customFormat="1" ht="27" customHeight="1">
      <c r="A50" s="6">
        <v>41</v>
      </c>
      <c r="B50" s="7" t="s">
        <v>41</v>
      </c>
      <c r="C50" s="7" t="s">
        <v>115</v>
      </c>
      <c r="D50" s="21">
        <v>39467.427083333336</v>
      </c>
      <c r="E50" s="25">
        <v>0.52013888888888882</v>
      </c>
      <c r="F50" s="25">
        <v>0.52430555555555558</v>
      </c>
      <c r="G50" s="25">
        <v>0.63680555555555551</v>
      </c>
      <c r="H50" s="25">
        <v>0.64722222222222225</v>
      </c>
      <c r="I50" s="25">
        <v>0.75624999999999998</v>
      </c>
      <c r="J50" s="25">
        <v>0.76597222222222217</v>
      </c>
      <c r="K50" s="25">
        <v>0.85972222222222217</v>
      </c>
      <c r="L50" s="25">
        <v>0.92291666666666661</v>
      </c>
      <c r="M50" s="25">
        <v>4.3055555555555562E-2</v>
      </c>
      <c r="N50" s="25">
        <v>5.0694444444444452E-2</v>
      </c>
      <c r="O50" s="7"/>
      <c r="P50" s="7"/>
      <c r="Q50" s="7"/>
      <c r="R50" s="7"/>
      <c r="S50" s="30"/>
      <c r="T50" s="6" t="s">
        <v>136</v>
      </c>
      <c r="U50" s="24">
        <v>40</v>
      </c>
      <c r="V50" s="24"/>
    </row>
    <row r="51" spans="1:22" s="8" customFormat="1" ht="27" customHeight="1">
      <c r="A51" s="6">
        <v>27</v>
      </c>
      <c r="B51" s="7" t="s">
        <v>28</v>
      </c>
      <c r="C51" s="7" t="s">
        <v>115</v>
      </c>
      <c r="D51" s="21">
        <v>39467.427083333336</v>
      </c>
      <c r="E51" s="25">
        <v>0.53125</v>
      </c>
      <c r="F51" s="25">
        <v>0.53125</v>
      </c>
      <c r="G51" s="25">
        <v>0.65694444444444444</v>
      </c>
      <c r="H51" s="25">
        <v>0.6791666666666667</v>
      </c>
      <c r="I51" s="25">
        <v>0.79861111111111116</v>
      </c>
      <c r="J51" s="25">
        <v>0.79999999999999993</v>
      </c>
      <c r="K51" s="25">
        <v>0.91527777777777775</v>
      </c>
      <c r="L51" s="25">
        <v>0.93055555555555547</v>
      </c>
      <c r="M51" s="25">
        <v>6.1111111111111116E-2</v>
      </c>
      <c r="N51" s="25">
        <v>6.3194444444444442E-2</v>
      </c>
      <c r="O51" s="7"/>
      <c r="P51" s="7"/>
      <c r="Q51" s="7"/>
      <c r="R51" s="7"/>
      <c r="S51" s="30"/>
      <c r="T51" s="6" t="s">
        <v>136</v>
      </c>
      <c r="U51" s="24">
        <v>40</v>
      </c>
      <c r="V51" s="24"/>
    </row>
    <row r="52" spans="1:22" s="14" customFormat="1" ht="27" customHeight="1">
      <c r="A52" s="6">
        <v>37</v>
      </c>
      <c r="B52" s="7" t="s">
        <v>37</v>
      </c>
      <c r="C52" s="7" t="s">
        <v>115</v>
      </c>
      <c r="D52" s="21">
        <v>39467.427083333336</v>
      </c>
      <c r="E52" s="25">
        <v>0.51180555555555551</v>
      </c>
      <c r="F52" s="25">
        <v>0.51388888888888895</v>
      </c>
      <c r="G52" s="25">
        <v>0.62430555555555556</v>
      </c>
      <c r="H52" s="25">
        <v>0.63541666666666663</v>
      </c>
      <c r="I52" s="25">
        <v>0.75416666666666676</v>
      </c>
      <c r="J52" s="25">
        <v>0.77986111111111101</v>
      </c>
      <c r="K52" s="25">
        <v>0.875</v>
      </c>
      <c r="L52" s="25">
        <v>0.95000000000000007</v>
      </c>
      <c r="M52" s="25">
        <v>8.7500000000000008E-2</v>
      </c>
      <c r="N52" s="7"/>
      <c r="O52" s="7"/>
      <c r="P52" s="7"/>
      <c r="Q52" s="7"/>
      <c r="R52" s="7"/>
      <c r="S52" s="30"/>
      <c r="T52" s="6" t="s">
        <v>136</v>
      </c>
      <c r="U52" s="24">
        <v>40</v>
      </c>
      <c r="V52" s="23"/>
    </row>
    <row r="53" spans="1:22" s="14" customFormat="1" ht="27" customHeight="1">
      <c r="A53" s="6">
        <v>46</v>
      </c>
      <c r="B53" s="7" t="s">
        <v>46</v>
      </c>
      <c r="C53" s="7" t="s">
        <v>115</v>
      </c>
      <c r="D53" s="21">
        <v>39467.427083333336</v>
      </c>
      <c r="E53" s="25">
        <v>0.52222222222222225</v>
      </c>
      <c r="F53" s="25">
        <v>0.52361111111111114</v>
      </c>
      <c r="G53" s="25">
        <v>0.66111111111111109</v>
      </c>
      <c r="H53" s="25">
        <v>0.6694444444444444</v>
      </c>
      <c r="I53" s="25">
        <v>0.81597222222222221</v>
      </c>
      <c r="J53" s="25">
        <v>0.82777777777777783</v>
      </c>
      <c r="K53" s="25">
        <v>0.94027777777777777</v>
      </c>
      <c r="L53" s="25">
        <v>0.94444444444444453</v>
      </c>
      <c r="M53" s="25">
        <v>0.11527777777777777</v>
      </c>
      <c r="N53" s="7"/>
      <c r="O53" s="7"/>
      <c r="P53" s="7"/>
      <c r="Q53" s="7"/>
      <c r="R53" s="7"/>
      <c r="S53" s="30"/>
      <c r="T53" s="6" t="s">
        <v>136</v>
      </c>
      <c r="U53" s="24">
        <v>40</v>
      </c>
      <c r="V53" s="23"/>
    </row>
    <row r="54" spans="1:22" s="14" customFormat="1" ht="27" customHeight="1">
      <c r="A54" s="6">
        <v>79</v>
      </c>
      <c r="B54" s="7" t="s">
        <v>78</v>
      </c>
      <c r="C54" s="7" t="s">
        <v>115</v>
      </c>
      <c r="D54" s="21">
        <v>39467.427083333336</v>
      </c>
      <c r="E54" s="25">
        <v>0.52083333333333337</v>
      </c>
      <c r="F54" s="25">
        <v>0.52569444444444446</v>
      </c>
      <c r="G54" s="25">
        <v>0.65416666666666667</v>
      </c>
      <c r="H54" s="25">
        <v>0.65763888888888888</v>
      </c>
      <c r="I54" s="25">
        <v>0.77638888888888891</v>
      </c>
      <c r="J54" s="7"/>
      <c r="K54" s="7"/>
      <c r="L54" s="7"/>
      <c r="M54" s="7"/>
      <c r="N54" s="7"/>
      <c r="O54" s="7"/>
      <c r="P54" s="7"/>
      <c r="Q54" s="7"/>
      <c r="R54" s="7"/>
      <c r="S54" s="30"/>
      <c r="T54" s="6" t="s">
        <v>136</v>
      </c>
      <c r="U54" s="24">
        <v>24</v>
      </c>
      <c r="V54" s="23"/>
    </row>
    <row r="55" spans="1:22" s="14" customFormat="1" ht="27" customHeight="1">
      <c r="A55" s="6">
        <v>42</v>
      </c>
      <c r="B55" s="7" t="s">
        <v>42</v>
      </c>
      <c r="C55" s="7" t="s">
        <v>115</v>
      </c>
      <c r="D55" s="21">
        <v>39467.427083333336</v>
      </c>
      <c r="E55" s="25">
        <v>0.52569444444444446</v>
      </c>
      <c r="F55" s="25">
        <v>0.52986111111111112</v>
      </c>
      <c r="G55" s="25">
        <v>0.65972222222222221</v>
      </c>
      <c r="H55" s="25">
        <v>0.6743055555555556</v>
      </c>
      <c r="I55" s="25">
        <v>0.80694444444444446</v>
      </c>
      <c r="J55" s="7"/>
      <c r="K55" s="7"/>
      <c r="L55" s="7"/>
      <c r="M55" s="7"/>
      <c r="N55" s="7"/>
      <c r="O55" s="7"/>
      <c r="P55" s="7"/>
      <c r="Q55" s="7"/>
      <c r="R55" s="7"/>
      <c r="S55" s="30"/>
      <c r="T55" s="6" t="s">
        <v>136</v>
      </c>
      <c r="U55" s="24">
        <v>24</v>
      </c>
      <c r="V55" s="23"/>
    </row>
    <row r="56" spans="1:22" s="8" customFormat="1" ht="27" customHeight="1">
      <c r="A56" s="6">
        <v>2</v>
      </c>
      <c r="B56" s="7" t="s">
        <v>4</v>
      </c>
      <c r="C56" s="7" t="s">
        <v>115</v>
      </c>
      <c r="D56" s="21">
        <v>39467.427083333336</v>
      </c>
      <c r="E56" s="25">
        <v>0.52916666666666667</v>
      </c>
      <c r="F56" s="25">
        <v>0.53541666666666665</v>
      </c>
      <c r="G56" s="25">
        <v>0.66388888888888886</v>
      </c>
      <c r="H56" s="25">
        <v>0.67986111111111114</v>
      </c>
      <c r="I56" s="25">
        <v>0.82361111111111107</v>
      </c>
      <c r="J56" s="7"/>
      <c r="K56" s="7"/>
      <c r="L56" s="7"/>
      <c r="M56" s="7"/>
      <c r="N56" s="7"/>
      <c r="O56" s="7"/>
      <c r="P56" s="7"/>
      <c r="Q56" s="7"/>
      <c r="R56" s="7"/>
      <c r="S56" s="30"/>
      <c r="T56" s="6" t="s">
        <v>136</v>
      </c>
      <c r="U56" s="24">
        <v>24</v>
      </c>
      <c r="V56" s="23"/>
    </row>
    <row r="57" spans="1:22" s="14" customFormat="1" ht="27" customHeight="1">
      <c r="A57" s="9">
        <v>16</v>
      </c>
      <c r="B57" s="10" t="s">
        <v>139</v>
      </c>
      <c r="C57" s="10" t="s">
        <v>115</v>
      </c>
      <c r="D57" s="21">
        <v>39467.427083333336</v>
      </c>
      <c r="E57" s="27">
        <v>0.52569444444444446</v>
      </c>
      <c r="F57" s="27">
        <v>0.52777777777777779</v>
      </c>
      <c r="G57" s="27">
        <v>0.66319444444444442</v>
      </c>
      <c r="H57" s="27">
        <v>0.6694444444444444</v>
      </c>
      <c r="I57" s="27">
        <v>0.82777777777777783</v>
      </c>
      <c r="J57" s="10"/>
      <c r="K57" s="10"/>
      <c r="L57" s="10"/>
      <c r="M57" s="10"/>
      <c r="N57" s="10"/>
      <c r="O57" s="10"/>
      <c r="P57" s="10"/>
      <c r="Q57" s="10"/>
      <c r="R57" s="10"/>
      <c r="S57" s="31"/>
      <c r="T57" s="9" t="s">
        <v>136</v>
      </c>
      <c r="U57" s="24">
        <v>24</v>
      </c>
      <c r="V57" s="23"/>
    </row>
    <row r="58" spans="1:22" s="14" customFormat="1" ht="27" customHeight="1">
      <c r="A58" s="6">
        <v>40</v>
      </c>
      <c r="B58" s="7" t="s">
        <v>40</v>
      </c>
      <c r="C58" s="7" t="s">
        <v>115</v>
      </c>
      <c r="D58" s="21">
        <v>39467.427083333336</v>
      </c>
      <c r="E58" s="25">
        <v>0.53263888888888888</v>
      </c>
      <c r="F58" s="25">
        <v>0.54027777777777775</v>
      </c>
      <c r="G58" s="25">
        <v>0.67083333333333339</v>
      </c>
      <c r="H58" s="25">
        <v>0.68194444444444446</v>
      </c>
      <c r="I58" s="25">
        <v>0.82916666666666661</v>
      </c>
      <c r="J58" s="7"/>
      <c r="K58" s="7"/>
      <c r="L58" s="7"/>
      <c r="M58" s="7"/>
      <c r="N58" s="7"/>
      <c r="O58" s="7"/>
      <c r="P58" s="7"/>
      <c r="Q58" s="7"/>
      <c r="R58" s="7"/>
      <c r="S58" s="30"/>
      <c r="T58" s="6" t="s">
        <v>136</v>
      </c>
      <c r="U58" s="24">
        <v>24</v>
      </c>
      <c r="V58" s="23"/>
    </row>
    <row r="59" spans="1:22" s="14" customFormat="1" ht="27" customHeight="1">
      <c r="A59" s="6">
        <v>14</v>
      </c>
      <c r="B59" s="7" t="s">
        <v>16</v>
      </c>
      <c r="C59" s="7" t="s">
        <v>115</v>
      </c>
      <c r="D59" s="21">
        <v>39467.427083333336</v>
      </c>
      <c r="E59" s="25">
        <v>0.53194444444444444</v>
      </c>
      <c r="F59" s="25">
        <v>0.53611111111111109</v>
      </c>
      <c r="G59" s="25">
        <v>0.68472222222222223</v>
      </c>
      <c r="H59" s="25">
        <v>0.70624999999999993</v>
      </c>
      <c r="I59" s="25">
        <v>0.85902777777777783</v>
      </c>
      <c r="J59" s="7"/>
      <c r="K59" s="7"/>
      <c r="L59" s="7"/>
      <c r="M59" s="7"/>
      <c r="N59" s="7"/>
      <c r="O59" s="7"/>
      <c r="P59" s="7"/>
      <c r="Q59" s="7"/>
      <c r="R59" s="7"/>
      <c r="S59" s="30"/>
      <c r="T59" s="6" t="s">
        <v>136</v>
      </c>
      <c r="U59" s="24">
        <v>24</v>
      </c>
      <c r="V59" s="23"/>
    </row>
    <row r="60" spans="1:22" s="8" customFormat="1" ht="27" customHeight="1">
      <c r="A60" s="6">
        <v>56</v>
      </c>
      <c r="B60" s="7" t="s">
        <v>55</v>
      </c>
      <c r="C60" s="7" t="s">
        <v>115</v>
      </c>
      <c r="D60" s="21">
        <v>39467.427083333336</v>
      </c>
      <c r="E60" s="25">
        <v>0.53888888888888886</v>
      </c>
      <c r="F60" s="25">
        <v>0.55069444444444449</v>
      </c>
      <c r="G60" s="25">
        <v>0.6972222222222223</v>
      </c>
      <c r="H60" s="25">
        <v>0.71527777777777779</v>
      </c>
      <c r="I60" s="25">
        <v>0.8847222222222223</v>
      </c>
      <c r="J60" s="7"/>
      <c r="K60" s="7"/>
      <c r="L60" s="7"/>
      <c r="M60" s="7"/>
      <c r="N60" s="7"/>
      <c r="O60" s="7"/>
      <c r="P60" s="7"/>
      <c r="Q60" s="7"/>
      <c r="R60" s="7"/>
      <c r="S60" s="30"/>
      <c r="T60" s="6" t="s">
        <v>136</v>
      </c>
      <c r="U60" s="24">
        <v>24</v>
      </c>
      <c r="V60" s="23"/>
    </row>
    <row r="61" spans="1:22" s="14" customFormat="1" ht="27" customHeight="1">
      <c r="A61" s="12">
        <v>69</v>
      </c>
      <c r="B61" s="13" t="s">
        <v>68</v>
      </c>
      <c r="C61" s="13" t="s">
        <v>115</v>
      </c>
      <c r="D61" s="20">
        <v>39467.427083333336</v>
      </c>
      <c r="E61" s="26">
        <v>0.53888888888888886</v>
      </c>
      <c r="F61" s="26">
        <v>0.5493055555555556</v>
      </c>
      <c r="G61" s="26">
        <v>0.6972222222222223</v>
      </c>
      <c r="H61" s="26">
        <v>0.71527777777777779</v>
      </c>
      <c r="I61" s="26">
        <v>0.8847222222222223</v>
      </c>
      <c r="J61" s="26"/>
      <c r="K61" s="26"/>
      <c r="L61" s="13"/>
      <c r="M61" s="13"/>
      <c r="N61" s="13"/>
      <c r="O61" s="13"/>
      <c r="P61" s="13"/>
      <c r="Q61" s="13"/>
      <c r="R61" s="13"/>
      <c r="S61" s="22"/>
      <c r="T61" s="12" t="s">
        <v>136</v>
      </c>
      <c r="U61" s="24">
        <v>24</v>
      </c>
      <c r="V61" s="23"/>
    </row>
    <row r="62" spans="1:22" s="8" customFormat="1" ht="27" customHeight="1">
      <c r="A62" s="12">
        <v>77</v>
      </c>
      <c r="B62" s="13" t="s">
        <v>76</v>
      </c>
      <c r="C62" s="13" t="s">
        <v>115</v>
      </c>
      <c r="D62" s="17">
        <v>39467.427083333336</v>
      </c>
      <c r="E62" s="26">
        <v>0.54097222222222219</v>
      </c>
      <c r="F62" s="26">
        <v>0.5493055555555556</v>
      </c>
      <c r="G62" s="26">
        <v>0.6972222222222223</v>
      </c>
      <c r="H62" s="26">
        <v>0.71527777777777779</v>
      </c>
      <c r="I62" s="26">
        <v>0.8847222222222223</v>
      </c>
      <c r="J62" s="26"/>
      <c r="K62" s="26"/>
      <c r="L62" s="13"/>
      <c r="M62" s="13"/>
      <c r="N62" s="13"/>
      <c r="O62" s="13"/>
      <c r="P62" s="13"/>
      <c r="Q62" s="13"/>
      <c r="R62" s="13"/>
      <c r="S62" s="22"/>
      <c r="T62" s="12" t="s">
        <v>136</v>
      </c>
      <c r="U62" s="24">
        <v>24</v>
      </c>
      <c r="V62" s="23"/>
    </row>
    <row r="63" spans="1:22" s="8" customFormat="1" ht="27" customHeight="1">
      <c r="A63" s="6">
        <v>38</v>
      </c>
      <c r="B63" s="7" t="s">
        <v>38</v>
      </c>
      <c r="C63" s="7" t="s">
        <v>115</v>
      </c>
      <c r="D63" s="21">
        <v>39467.427083333336</v>
      </c>
      <c r="E63" s="25">
        <v>0.51041666666666663</v>
      </c>
      <c r="F63" s="25">
        <v>0.51180555555555551</v>
      </c>
      <c r="G63" s="25">
        <v>0.63263888888888886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30"/>
      <c r="T63" s="6" t="s">
        <v>136</v>
      </c>
      <c r="U63" s="24">
        <v>16</v>
      </c>
      <c r="V63" s="23"/>
    </row>
    <row r="64" spans="1:22" s="11" customFormat="1" ht="27" customHeight="1">
      <c r="A64" s="6">
        <v>1</v>
      </c>
      <c r="B64" s="7" t="s">
        <v>3</v>
      </c>
      <c r="C64" s="7" t="s">
        <v>115</v>
      </c>
      <c r="D64" s="21">
        <v>39467.427083333336</v>
      </c>
      <c r="E64" s="25">
        <v>0.52500000000000002</v>
      </c>
      <c r="F64" s="25">
        <v>0.52847222222222223</v>
      </c>
      <c r="G64" s="25">
        <v>0.64513888888888882</v>
      </c>
      <c r="H64" s="25"/>
      <c r="I64" s="7"/>
      <c r="J64" s="7"/>
      <c r="K64" s="7"/>
      <c r="L64" s="7"/>
      <c r="M64" s="7"/>
      <c r="N64" s="7"/>
      <c r="O64" s="7"/>
      <c r="P64" s="7"/>
      <c r="Q64" s="7"/>
      <c r="R64" s="7"/>
      <c r="S64" s="30"/>
      <c r="T64" s="6" t="s">
        <v>136</v>
      </c>
      <c r="U64" s="24">
        <v>16</v>
      </c>
      <c r="V64" s="23"/>
    </row>
    <row r="65" spans="1:22" s="14" customFormat="1" ht="27" customHeight="1">
      <c r="A65" s="6">
        <v>65</v>
      </c>
      <c r="B65" s="7" t="s">
        <v>64</v>
      </c>
      <c r="C65" s="7" t="s">
        <v>115</v>
      </c>
      <c r="D65" s="21">
        <v>39467.427083333336</v>
      </c>
      <c r="E65" s="25">
        <v>0.52638888888888891</v>
      </c>
      <c r="F65" s="25">
        <v>0.52847222222222223</v>
      </c>
      <c r="G65" s="25">
        <v>0.64513888888888882</v>
      </c>
      <c r="H65" s="25"/>
      <c r="I65" s="7"/>
      <c r="J65" s="7"/>
      <c r="K65" s="7"/>
      <c r="L65" s="7"/>
      <c r="M65" s="7"/>
      <c r="N65" s="7"/>
      <c r="O65" s="7"/>
      <c r="P65" s="7"/>
      <c r="Q65" s="7"/>
      <c r="R65" s="7"/>
      <c r="S65" s="30"/>
      <c r="T65" s="6" t="s">
        <v>136</v>
      </c>
      <c r="U65" s="24">
        <v>16</v>
      </c>
      <c r="V65" s="23"/>
    </row>
    <row r="66" spans="1:22" s="14" customFormat="1" ht="27" customHeight="1">
      <c r="A66" s="6">
        <v>57</v>
      </c>
      <c r="B66" s="7" t="s">
        <v>56</v>
      </c>
      <c r="C66" s="7" t="s">
        <v>115</v>
      </c>
      <c r="D66" s="21">
        <v>39467.427083333336</v>
      </c>
      <c r="E66" s="25">
        <v>0.52083333333333337</v>
      </c>
      <c r="F66" s="25">
        <v>0.52569444444444446</v>
      </c>
      <c r="G66" s="25">
        <v>0.65416666666666667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30"/>
      <c r="T66" s="6" t="s">
        <v>136</v>
      </c>
      <c r="U66" s="24">
        <v>16</v>
      </c>
      <c r="V66" s="23"/>
    </row>
    <row r="67" spans="1:22" s="14" customFormat="1" ht="27" customHeight="1">
      <c r="A67" s="6">
        <v>23</v>
      </c>
      <c r="B67" s="7" t="s">
        <v>24</v>
      </c>
      <c r="C67" s="7" t="s">
        <v>115</v>
      </c>
      <c r="D67" s="21">
        <v>39467.427083333336</v>
      </c>
      <c r="E67" s="25">
        <v>0.5180555555555556</v>
      </c>
      <c r="F67" s="25">
        <v>0.52638888888888891</v>
      </c>
      <c r="G67" s="25">
        <v>0.66249999999999998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30"/>
      <c r="T67" s="6" t="s">
        <v>136</v>
      </c>
      <c r="U67" s="24">
        <v>16</v>
      </c>
      <c r="V67" s="23"/>
    </row>
    <row r="68" spans="1:22" s="14" customFormat="1" ht="27" customHeight="1">
      <c r="A68" s="6">
        <v>74</v>
      </c>
      <c r="B68" s="7" t="s">
        <v>73</v>
      </c>
      <c r="C68" s="7" t="s">
        <v>115</v>
      </c>
      <c r="D68" s="21">
        <v>39467.427083333336</v>
      </c>
      <c r="E68" s="25">
        <v>0.52013888888888882</v>
      </c>
      <c r="F68" s="25">
        <v>0.52638888888888891</v>
      </c>
      <c r="G68" s="25">
        <v>0.66249999999999998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30"/>
      <c r="T68" s="6" t="s">
        <v>136</v>
      </c>
      <c r="U68" s="24">
        <v>16</v>
      </c>
      <c r="V68" s="23"/>
    </row>
    <row r="69" spans="1:22" s="5" customFormat="1" ht="27" customHeight="1">
      <c r="A69" s="6">
        <v>36</v>
      </c>
      <c r="B69" s="7" t="s">
        <v>36</v>
      </c>
      <c r="C69" s="7" t="s">
        <v>115</v>
      </c>
      <c r="D69" s="21">
        <v>39467.427083333336</v>
      </c>
      <c r="E69" s="25">
        <v>0.52847222222222223</v>
      </c>
      <c r="F69" s="25">
        <v>0.53541666666666665</v>
      </c>
      <c r="G69" s="25">
        <v>0.67291666666666661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30"/>
      <c r="T69" s="6" t="s">
        <v>136</v>
      </c>
      <c r="U69" s="24">
        <v>16</v>
      </c>
      <c r="V69" s="23"/>
    </row>
    <row r="70" spans="1:22" s="8" customFormat="1" ht="27" customHeight="1">
      <c r="A70" s="6">
        <v>78</v>
      </c>
      <c r="B70" s="7" t="s">
        <v>77</v>
      </c>
      <c r="C70" s="7" t="s">
        <v>115</v>
      </c>
      <c r="D70" s="21">
        <v>39467.427083333336</v>
      </c>
      <c r="E70" s="25">
        <v>0.52847222222222223</v>
      </c>
      <c r="F70" s="25">
        <v>0.52152777777777781</v>
      </c>
      <c r="G70" s="25">
        <v>0.67361111111111116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30"/>
      <c r="T70" s="6" t="s">
        <v>136</v>
      </c>
      <c r="U70" s="24">
        <v>16</v>
      </c>
      <c r="V70" s="23"/>
    </row>
    <row r="71" spans="1:22" s="8" customFormat="1" ht="27" customHeight="1">
      <c r="A71" s="6">
        <v>53</v>
      </c>
      <c r="B71" s="7" t="s">
        <v>52</v>
      </c>
      <c r="C71" s="7" t="s">
        <v>115</v>
      </c>
      <c r="D71" s="21">
        <v>39467.427083333336</v>
      </c>
      <c r="E71" s="25">
        <v>0.53055555555555556</v>
      </c>
      <c r="F71" s="25">
        <v>0.53680555555555554</v>
      </c>
      <c r="G71" s="25">
        <v>0.6777777777777777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30"/>
      <c r="T71" s="6" t="s">
        <v>136</v>
      </c>
      <c r="U71" s="24">
        <v>16</v>
      </c>
      <c r="V71" s="23"/>
    </row>
    <row r="72" spans="1:22" s="14" customFormat="1" ht="27" customHeight="1">
      <c r="A72" s="6">
        <v>26</v>
      </c>
      <c r="B72" s="7" t="s">
        <v>27</v>
      </c>
      <c r="C72" s="7" t="s">
        <v>115</v>
      </c>
      <c r="D72" s="21">
        <v>39467.427083333336</v>
      </c>
      <c r="E72" s="25">
        <v>0.53402777777777777</v>
      </c>
      <c r="F72" s="25">
        <v>0.54166666666666663</v>
      </c>
      <c r="G72" s="25">
        <v>0.6777777777777777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30"/>
      <c r="T72" s="6" t="s">
        <v>136</v>
      </c>
      <c r="U72" s="24">
        <v>16</v>
      </c>
      <c r="V72" s="23"/>
    </row>
    <row r="73" spans="1:22" s="14" customFormat="1" ht="27" customHeight="1">
      <c r="A73" s="6">
        <v>45</v>
      </c>
      <c r="B73" s="7" t="s">
        <v>45</v>
      </c>
      <c r="C73" s="7" t="s">
        <v>115</v>
      </c>
      <c r="D73" s="21">
        <v>39467.427083333336</v>
      </c>
      <c r="E73" s="25">
        <v>0.53263888888888888</v>
      </c>
      <c r="F73" s="25">
        <v>0.54513888888888895</v>
      </c>
      <c r="G73" s="25">
        <v>0.68055555555555547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30"/>
      <c r="T73" s="6" t="s">
        <v>136</v>
      </c>
      <c r="U73" s="24">
        <v>16</v>
      </c>
      <c r="V73" s="23"/>
    </row>
    <row r="74" spans="1:22" s="8" customFormat="1" ht="27" customHeight="1">
      <c r="A74" s="6">
        <v>66</v>
      </c>
      <c r="B74" s="7" t="s">
        <v>65</v>
      </c>
      <c r="C74" s="7" t="s">
        <v>115</v>
      </c>
      <c r="D74" s="21">
        <v>39467.427083333336</v>
      </c>
      <c r="E74" s="25">
        <v>0.52708333333333335</v>
      </c>
      <c r="F74" s="25">
        <v>0.52916666666666667</v>
      </c>
      <c r="G74" s="25">
        <v>0.68402777777777779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30"/>
      <c r="T74" s="6" t="s">
        <v>136</v>
      </c>
      <c r="U74" s="24">
        <v>16</v>
      </c>
      <c r="V74" s="23"/>
    </row>
    <row r="75" spans="1:22" s="16" customFormat="1" ht="27" customHeight="1">
      <c r="A75" s="6">
        <v>33</v>
      </c>
      <c r="B75" s="7" t="s">
        <v>33</v>
      </c>
      <c r="C75" s="7" t="s">
        <v>115</v>
      </c>
      <c r="D75" s="21">
        <v>39467.427083333336</v>
      </c>
      <c r="E75" s="25">
        <v>0.53263888888888888</v>
      </c>
      <c r="F75" s="25">
        <v>0.5395833333333333</v>
      </c>
      <c r="G75" s="25">
        <v>0.68472222222222223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30"/>
      <c r="T75" s="6" t="s">
        <v>136</v>
      </c>
      <c r="U75" s="24">
        <v>16</v>
      </c>
      <c r="V75" s="23"/>
    </row>
    <row r="76" spans="1:22" s="5" customFormat="1" ht="27" customHeight="1">
      <c r="A76" s="6">
        <v>15</v>
      </c>
      <c r="B76" s="7" t="s">
        <v>17</v>
      </c>
      <c r="C76" s="7" t="s">
        <v>115</v>
      </c>
      <c r="D76" s="21">
        <v>39467.427083333336</v>
      </c>
      <c r="E76" s="25">
        <v>0.52916666666666667</v>
      </c>
      <c r="F76" s="25">
        <v>0.53819444444444442</v>
      </c>
      <c r="G76" s="25">
        <v>0.68611111111111101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30"/>
      <c r="T76" s="6" t="s">
        <v>136</v>
      </c>
      <c r="U76" s="24">
        <v>16</v>
      </c>
      <c r="V76" s="23"/>
    </row>
    <row r="77" spans="1:22" s="14" customFormat="1" ht="27" customHeight="1">
      <c r="A77" s="6">
        <v>35</v>
      </c>
      <c r="B77" s="7" t="s">
        <v>35</v>
      </c>
      <c r="C77" s="7" t="s">
        <v>115</v>
      </c>
      <c r="D77" s="21">
        <v>39467.427083333336</v>
      </c>
      <c r="E77" s="25">
        <v>0.54861111111111105</v>
      </c>
      <c r="F77" s="25">
        <v>0.5541666666666667</v>
      </c>
      <c r="G77" s="25">
        <v>0.69652777777777775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30"/>
      <c r="T77" s="6" t="s">
        <v>136</v>
      </c>
      <c r="U77" s="24">
        <v>16</v>
      </c>
      <c r="V77" s="23"/>
    </row>
    <row r="78" spans="1:22" s="14" customFormat="1" ht="27" customHeight="1">
      <c r="A78" s="6">
        <v>62</v>
      </c>
      <c r="B78" s="7" t="s">
        <v>61</v>
      </c>
      <c r="C78" s="7" t="s">
        <v>115</v>
      </c>
      <c r="D78" s="21">
        <v>39467.427083333336</v>
      </c>
      <c r="E78" s="25">
        <v>0.53819444444444442</v>
      </c>
      <c r="F78" s="25">
        <v>0.54305555555555551</v>
      </c>
      <c r="G78" s="25">
        <v>0.69930555555555562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30"/>
      <c r="T78" s="6" t="s">
        <v>136</v>
      </c>
      <c r="U78" s="24">
        <v>16</v>
      </c>
      <c r="V78" s="23"/>
    </row>
    <row r="79" spans="1:22" s="14" customFormat="1" ht="27" customHeight="1">
      <c r="A79" s="6">
        <v>22</v>
      </c>
      <c r="B79" s="7" t="s">
        <v>23</v>
      </c>
      <c r="C79" s="7" t="s">
        <v>115</v>
      </c>
      <c r="D79" s="21">
        <v>39467.427083333336</v>
      </c>
      <c r="E79" s="25">
        <v>0.54097222222222219</v>
      </c>
      <c r="F79" s="25">
        <v>0.54513888888888895</v>
      </c>
      <c r="G79" s="25">
        <v>0.70486111111111116</v>
      </c>
      <c r="H79" s="25"/>
      <c r="I79" s="7"/>
      <c r="J79" s="7"/>
      <c r="K79" s="7"/>
      <c r="L79" s="7"/>
      <c r="M79" s="7"/>
      <c r="N79" s="7"/>
      <c r="O79" s="7"/>
      <c r="P79" s="7"/>
      <c r="Q79" s="7"/>
      <c r="R79" s="7"/>
      <c r="S79" s="30"/>
      <c r="T79" s="6" t="s">
        <v>136</v>
      </c>
      <c r="U79" s="24">
        <v>16</v>
      </c>
      <c r="V79" s="23"/>
    </row>
    <row r="80" spans="1:22" s="14" customFormat="1" ht="27" customHeight="1">
      <c r="A80" s="6">
        <v>72</v>
      </c>
      <c r="B80" s="7" t="s">
        <v>71</v>
      </c>
      <c r="C80" s="7" t="s">
        <v>115</v>
      </c>
      <c r="D80" s="21">
        <v>39467.427083333336</v>
      </c>
      <c r="E80" s="25">
        <v>0.54097222222222219</v>
      </c>
      <c r="F80" s="25">
        <v>0.54513888888888895</v>
      </c>
      <c r="G80" s="25">
        <v>0.70486111111111116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30"/>
      <c r="T80" s="6" t="s">
        <v>136</v>
      </c>
      <c r="U80" s="24">
        <v>16</v>
      </c>
      <c r="V80" s="23"/>
    </row>
    <row r="81" spans="1:22" s="8" customFormat="1" ht="27" customHeight="1">
      <c r="A81" s="6">
        <v>44</v>
      </c>
      <c r="B81" s="7" t="s">
        <v>44</v>
      </c>
      <c r="C81" s="7" t="s">
        <v>115</v>
      </c>
      <c r="D81" s="21">
        <v>39467.427083333336</v>
      </c>
      <c r="E81" s="25">
        <v>0.55069444444444449</v>
      </c>
      <c r="F81" s="25">
        <v>0.55763888888888891</v>
      </c>
      <c r="G81" s="25">
        <v>0.71458333333333324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30"/>
      <c r="T81" s="6" t="s">
        <v>136</v>
      </c>
      <c r="U81" s="24">
        <v>16</v>
      </c>
      <c r="V81" s="23"/>
    </row>
    <row r="82" spans="1:22" s="14" customFormat="1" ht="27" customHeight="1">
      <c r="A82" s="6">
        <v>10</v>
      </c>
      <c r="B82" s="7" t="s">
        <v>12</v>
      </c>
      <c r="C82" s="7" t="s">
        <v>115</v>
      </c>
      <c r="D82" s="21">
        <v>39467.427083333336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30"/>
      <c r="T82" s="6" t="s">
        <v>136</v>
      </c>
      <c r="U82" s="24">
        <v>0</v>
      </c>
      <c r="V82" s="23"/>
    </row>
    <row r="83" spans="1:22" s="8" customFormat="1" ht="27" customHeight="1">
      <c r="A83" s="6">
        <v>61</v>
      </c>
      <c r="B83" s="7" t="s">
        <v>60</v>
      </c>
      <c r="C83" s="7" t="s">
        <v>115</v>
      </c>
      <c r="D83" s="21">
        <v>39467.427083333336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30"/>
      <c r="T83" s="6" t="s">
        <v>136</v>
      </c>
      <c r="U83" s="24">
        <v>0</v>
      </c>
      <c r="V83" s="23"/>
    </row>
    <row r="84" spans="1:22" s="8" customFormat="1" ht="27" customHeight="1">
      <c r="A84" s="6">
        <v>68</v>
      </c>
      <c r="B84" s="7" t="s">
        <v>67</v>
      </c>
      <c r="C84" s="7" t="s">
        <v>115</v>
      </c>
      <c r="D84" s="21">
        <v>39467.427083333336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30"/>
      <c r="T84" s="6" t="s">
        <v>136</v>
      </c>
      <c r="U84" s="24">
        <v>0</v>
      </c>
      <c r="V84" s="23"/>
    </row>
    <row r="85" spans="1:22" s="14" customFormat="1" ht="27" customHeight="1">
      <c r="A85" s="12">
        <v>97</v>
      </c>
      <c r="B85" s="13" t="s">
        <v>96</v>
      </c>
      <c r="C85" s="13" t="s">
        <v>116</v>
      </c>
      <c r="D85" s="20">
        <v>39467.416666666664</v>
      </c>
      <c r="E85" s="26">
        <v>0.49027777777777781</v>
      </c>
      <c r="F85" s="26">
        <v>0.49027777777777781</v>
      </c>
      <c r="G85" s="26">
        <v>0.57847222222222217</v>
      </c>
      <c r="H85" s="26">
        <v>0.57986111111111105</v>
      </c>
      <c r="I85" s="26">
        <v>0.66736111111111107</v>
      </c>
      <c r="J85" s="26">
        <v>0.66875000000000007</v>
      </c>
      <c r="K85" s="26">
        <v>0.74791666666666667</v>
      </c>
      <c r="L85" s="13"/>
      <c r="M85" s="13"/>
      <c r="N85" s="13"/>
      <c r="O85" s="13"/>
      <c r="P85" s="13"/>
      <c r="Q85" s="13"/>
      <c r="R85" s="13"/>
      <c r="S85" s="22">
        <v>39467.747916666667</v>
      </c>
      <c r="T85" s="12"/>
      <c r="U85" s="24">
        <v>32</v>
      </c>
      <c r="V85" s="23">
        <f t="shared" ref="V85:V98" si="2">S85-D85</f>
        <v>0.33125000000291038</v>
      </c>
    </row>
    <row r="86" spans="1:22" s="8" customFormat="1" ht="27" customHeight="1">
      <c r="A86" s="12">
        <v>85</v>
      </c>
      <c r="B86" s="13" t="s">
        <v>84</v>
      </c>
      <c r="C86" s="13" t="s">
        <v>116</v>
      </c>
      <c r="D86" s="20">
        <v>39467.416666666664</v>
      </c>
      <c r="E86" s="26">
        <v>0.50972222222222219</v>
      </c>
      <c r="F86" s="26">
        <v>0.51041666666666663</v>
      </c>
      <c r="G86" s="26">
        <v>0.62361111111111112</v>
      </c>
      <c r="H86" s="26">
        <v>0.62986111111111109</v>
      </c>
      <c r="I86" s="26">
        <v>0.74444444444444446</v>
      </c>
      <c r="J86" s="26">
        <v>0.74791666666666667</v>
      </c>
      <c r="K86" s="26">
        <v>0.84097222222222223</v>
      </c>
      <c r="L86" s="13"/>
      <c r="M86" s="13"/>
      <c r="N86" s="13"/>
      <c r="O86" s="13"/>
      <c r="P86" s="13"/>
      <c r="Q86" s="13"/>
      <c r="R86" s="13"/>
      <c r="S86" s="22">
        <v>39467.84097222222</v>
      </c>
      <c r="T86" s="12"/>
      <c r="U86" s="24">
        <v>32</v>
      </c>
      <c r="V86" s="23">
        <f t="shared" si="2"/>
        <v>0.42430555555620231</v>
      </c>
    </row>
    <row r="87" spans="1:22" s="14" customFormat="1" ht="27" customHeight="1">
      <c r="A87" s="12">
        <v>90</v>
      </c>
      <c r="B87" s="13" t="s">
        <v>89</v>
      </c>
      <c r="C87" s="13" t="s">
        <v>116</v>
      </c>
      <c r="D87" s="20">
        <v>39467.416666666664</v>
      </c>
      <c r="E87" s="26">
        <v>0.51527777777777783</v>
      </c>
      <c r="F87" s="26">
        <v>0.51736111111111105</v>
      </c>
      <c r="G87" s="26">
        <v>0.63680555555555551</v>
      </c>
      <c r="H87" s="26">
        <v>0.6479166666666667</v>
      </c>
      <c r="I87" s="26">
        <v>0.76527777777777783</v>
      </c>
      <c r="J87" s="26">
        <v>0.77013888888888893</v>
      </c>
      <c r="K87" s="26">
        <v>0.86388888888888893</v>
      </c>
      <c r="L87" s="13"/>
      <c r="M87" s="13"/>
      <c r="N87" s="13"/>
      <c r="O87" s="13"/>
      <c r="P87" s="13"/>
      <c r="Q87" s="13"/>
      <c r="R87" s="13"/>
      <c r="S87" s="22">
        <v>39467.863888888889</v>
      </c>
      <c r="T87" s="12"/>
      <c r="U87" s="24">
        <v>32</v>
      </c>
      <c r="V87" s="23">
        <f t="shared" si="2"/>
        <v>0.44722222222480923</v>
      </c>
    </row>
    <row r="88" spans="1:22" s="8" customFormat="1" ht="27" customHeight="1">
      <c r="A88" s="12">
        <v>107</v>
      </c>
      <c r="B88" s="13" t="s">
        <v>106</v>
      </c>
      <c r="C88" s="13" t="s">
        <v>116</v>
      </c>
      <c r="D88" s="20">
        <v>39467.416666666664</v>
      </c>
      <c r="E88" s="26">
        <v>0.49305555555555558</v>
      </c>
      <c r="F88" s="26">
        <v>0.49513888888888885</v>
      </c>
      <c r="G88" s="26">
        <v>0.61527777777777781</v>
      </c>
      <c r="H88" s="26">
        <v>0.63055555555555554</v>
      </c>
      <c r="I88" s="26">
        <v>0.7583333333333333</v>
      </c>
      <c r="J88" s="26">
        <v>0.76597222222222217</v>
      </c>
      <c r="K88" s="26">
        <v>0.87777777777777777</v>
      </c>
      <c r="L88" s="13"/>
      <c r="M88" s="13"/>
      <c r="N88" s="13"/>
      <c r="O88" s="13"/>
      <c r="P88" s="13"/>
      <c r="Q88" s="13"/>
      <c r="R88" s="13"/>
      <c r="S88" s="22">
        <v>39467.87777777778</v>
      </c>
      <c r="T88" s="12"/>
      <c r="U88" s="24">
        <v>32</v>
      </c>
      <c r="V88" s="23">
        <f t="shared" si="2"/>
        <v>0.461111111115315</v>
      </c>
    </row>
    <row r="89" spans="1:22" s="8" customFormat="1" ht="27" customHeight="1">
      <c r="A89" s="12">
        <v>106</v>
      </c>
      <c r="B89" s="13" t="s">
        <v>105</v>
      </c>
      <c r="C89" s="13" t="s">
        <v>116</v>
      </c>
      <c r="D89" s="20">
        <v>39467.416666666664</v>
      </c>
      <c r="E89" s="26">
        <v>0.51111111111111118</v>
      </c>
      <c r="F89" s="26">
        <v>0.51111111111111118</v>
      </c>
      <c r="G89" s="26">
        <v>0.63402777777777775</v>
      </c>
      <c r="H89" s="26">
        <v>0.64930555555555558</v>
      </c>
      <c r="I89" s="26">
        <v>0.76944444444444438</v>
      </c>
      <c r="J89" s="26">
        <v>0.77708333333333324</v>
      </c>
      <c r="K89" s="26">
        <v>0.88124999999999998</v>
      </c>
      <c r="L89" s="13"/>
      <c r="M89" s="13"/>
      <c r="N89" s="13"/>
      <c r="O89" s="13"/>
      <c r="P89" s="13"/>
      <c r="Q89" s="13"/>
      <c r="R89" s="13"/>
      <c r="S89" s="22">
        <v>39467.881249999999</v>
      </c>
      <c r="T89" s="12"/>
      <c r="U89" s="24">
        <v>32</v>
      </c>
      <c r="V89" s="23">
        <f t="shared" si="2"/>
        <v>0.46458333333430346</v>
      </c>
    </row>
    <row r="90" spans="1:22" s="14" customFormat="1" ht="27" customHeight="1">
      <c r="A90" s="12">
        <v>113</v>
      </c>
      <c r="B90" s="13" t="s">
        <v>112</v>
      </c>
      <c r="C90" s="13" t="s">
        <v>116</v>
      </c>
      <c r="D90" s="20">
        <v>39467.416666666664</v>
      </c>
      <c r="E90" s="26">
        <v>0.51111111111111118</v>
      </c>
      <c r="F90" s="26">
        <v>0.51111111111111118</v>
      </c>
      <c r="G90" s="26">
        <v>0.63402777777777775</v>
      </c>
      <c r="H90" s="26">
        <v>0.64930555555555558</v>
      </c>
      <c r="I90" s="26">
        <v>0.76944444444444438</v>
      </c>
      <c r="J90" s="26">
        <v>0.77916666666666667</v>
      </c>
      <c r="K90" s="26">
        <v>0.88124999999999998</v>
      </c>
      <c r="L90" s="13"/>
      <c r="M90" s="13"/>
      <c r="N90" s="13"/>
      <c r="O90" s="13"/>
      <c r="P90" s="13"/>
      <c r="Q90" s="13"/>
      <c r="R90" s="13"/>
      <c r="S90" s="22">
        <v>39467.881249999999</v>
      </c>
      <c r="T90" s="12"/>
      <c r="U90" s="24">
        <v>32</v>
      </c>
      <c r="V90" s="23">
        <f t="shared" si="2"/>
        <v>0.46458333333430346</v>
      </c>
    </row>
    <row r="91" spans="1:22" s="14" customFormat="1" ht="27" customHeight="1">
      <c r="A91" s="12">
        <v>109</v>
      </c>
      <c r="B91" s="13" t="s">
        <v>108</v>
      </c>
      <c r="C91" s="13" t="s">
        <v>116</v>
      </c>
      <c r="D91" s="20">
        <v>39467.416666666664</v>
      </c>
      <c r="E91" s="26">
        <v>0.51111111111111118</v>
      </c>
      <c r="F91" s="26">
        <v>0.51111111111111118</v>
      </c>
      <c r="G91" s="26">
        <v>0.63750000000000007</v>
      </c>
      <c r="H91" s="26">
        <v>0.65347222222222223</v>
      </c>
      <c r="I91" s="26">
        <v>0.77083333333333337</v>
      </c>
      <c r="J91" s="26">
        <v>0.78333333333333333</v>
      </c>
      <c r="K91" s="26">
        <v>0.88541666666666663</v>
      </c>
      <c r="L91" s="13"/>
      <c r="M91" s="13"/>
      <c r="N91" s="13"/>
      <c r="O91" s="13"/>
      <c r="P91" s="13"/>
      <c r="Q91" s="13"/>
      <c r="R91" s="13"/>
      <c r="S91" s="22">
        <v>39467.885416666664</v>
      </c>
      <c r="T91" s="12"/>
      <c r="U91" s="24">
        <v>32</v>
      </c>
      <c r="V91" s="23">
        <f t="shared" si="2"/>
        <v>0.46875</v>
      </c>
    </row>
    <row r="92" spans="1:22" s="8" customFormat="1" ht="27" customHeight="1">
      <c r="A92" s="12">
        <v>100</v>
      </c>
      <c r="B92" s="13" t="s">
        <v>99</v>
      </c>
      <c r="C92" s="13" t="s">
        <v>116</v>
      </c>
      <c r="D92" s="20">
        <v>39467.416666666664</v>
      </c>
      <c r="E92" s="26">
        <v>0.51527777777777783</v>
      </c>
      <c r="F92" s="26">
        <v>0.51944444444444449</v>
      </c>
      <c r="G92" s="26">
        <v>0.64513888888888882</v>
      </c>
      <c r="H92" s="26">
        <v>0.65555555555555556</v>
      </c>
      <c r="I92" s="26">
        <v>0.78333333333333333</v>
      </c>
      <c r="J92" s="26">
        <v>0.79027777777777775</v>
      </c>
      <c r="K92" s="26">
        <v>0.89583333333333337</v>
      </c>
      <c r="L92" s="13"/>
      <c r="M92" s="13"/>
      <c r="N92" s="13"/>
      <c r="O92" s="13"/>
      <c r="P92" s="13"/>
      <c r="Q92" s="13"/>
      <c r="R92" s="13"/>
      <c r="S92" s="22">
        <v>39467.895833333336</v>
      </c>
      <c r="T92" s="12"/>
      <c r="U92" s="24">
        <v>32</v>
      </c>
      <c r="V92" s="23">
        <f t="shared" si="2"/>
        <v>0.47916666667151731</v>
      </c>
    </row>
    <row r="93" spans="1:22" s="14" customFormat="1" ht="27" customHeight="1">
      <c r="A93" s="12">
        <v>93</v>
      </c>
      <c r="B93" s="13" t="s">
        <v>92</v>
      </c>
      <c r="C93" s="13" t="s">
        <v>116</v>
      </c>
      <c r="D93" s="20">
        <v>39467.416666666664</v>
      </c>
      <c r="E93" s="26">
        <v>0.52013888888888882</v>
      </c>
      <c r="F93" s="26">
        <v>0.52361111111111114</v>
      </c>
      <c r="G93" s="26">
        <v>0.64513888888888882</v>
      </c>
      <c r="H93" s="26">
        <v>0.65138888888888891</v>
      </c>
      <c r="I93" s="26">
        <v>0.78194444444444444</v>
      </c>
      <c r="J93" s="26">
        <v>0.78472222222222221</v>
      </c>
      <c r="K93" s="26">
        <v>0.90416666666666667</v>
      </c>
      <c r="L93" s="13"/>
      <c r="M93" s="13"/>
      <c r="N93" s="13"/>
      <c r="O93" s="13"/>
      <c r="P93" s="13"/>
      <c r="Q93" s="13"/>
      <c r="R93" s="13"/>
      <c r="S93" s="22">
        <v>39467.904166666667</v>
      </c>
      <c r="T93" s="12"/>
      <c r="U93" s="24">
        <v>32</v>
      </c>
      <c r="V93" s="23">
        <f t="shared" si="2"/>
        <v>0.48750000000291038</v>
      </c>
    </row>
    <row r="94" spans="1:22" s="8" customFormat="1" ht="27" customHeight="1">
      <c r="A94" s="12">
        <v>88</v>
      </c>
      <c r="B94" s="13" t="s">
        <v>87</v>
      </c>
      <c r="C94" s="13" t="s">
        <v>116</v>
      </c>
      <c r="D94" s="20">
        <v>39467.416666666664</v>
      </c>
      <c r="E94" s="26">
        <v>0.52708333333333335</v>
      </c>
      <c r="F94" s="26">
        <v>0.53125</v>
      </c>
      <c r="G94" s="26">
        <v>0.67499999999999993</v>
      </c>
      <c r="H94" s="26">
        <v>0.68611111111111101</v>
      </c>
      <c r="I94" s="26">
        <v>0.8256944444444444</v>
      </c>
      <c r="J94" s="26">
        <v>0.83472222222222225</v>
      </c>
      <c r="K94" s="26">
        <v>0.91875000000000007</v>
      </c>
      <c r="L94" s="13"/>
      <c r="M94" s="13"/>
      <c r="N94" s="13"/>
      <c r="O94" s="13"/>
      <c r="P94" s="13"/>
      <c r="Q94" s="13"/>
      <c r="R94" s="13"/>
      <c r="S94" s="22">
        <v>39467.918749999997</v>
      </c>
      <c r="T94" s="12"/>
      <c r="U94" s="24">
        <v>32</v>
      </c>
      <c r="V94" s="23">
        <f t="shared" si="2"/>
        <v>0.50208333333284827</v>
      </c>
    </row>
    <row r="95" spans="1:22" s="8" customFormat="1" ht="27" customHeight="1">
      <c r="A95" s="12">
        <v>87</v>
      </c>
      <c r="B95" s="13" t="s">
        <v>86</v>
      </c>
      <c r="C95" s="13" t="s">
        <v>116</v>
      </c>
      <c r="D95" s="20">
        <v>39467.416666666664</v>
      </c>
      <c r="E95" s="26">
        <v>0.51736111111111105</v>
      </c>
      <c r="F95" s="26">
        <v>0.51736111111111105</v>
      </c>
      <c r="G95" s="26">
        <v>0.65069444444444446</v>
      </c>
      <c r="H95" s="26">
        <v>0.67152777777777783</v>
      </c>
      <c r="I95" s="26">
        <v>0.80555555555555547</v>
      </c>
      <c r="J95" s="26">
        <v>0.80902777777777779</v>
      </c>
      <c r="K95" s="26">
        <v>0.92708333333333337</v>
      </c>
      <c r="L95" s="13"/>
      <c r="M95" s="13"/>
      <c r="N95" s="13"/>
      <c r="O95" s="13"/>
      <c r="P95" s="13"/>
      <c r="Q95" s="13"/>
      <c r="R95" s="13"/>
      <c r="S95" s="22">
        <v>39467.927083333336</v>
      </c>
      <c r="T95" s="12"/>
      <c r="U95" s="24">
        <v>32</v>
      </c>
      <c r="V95" s="23">
        <f t="shared" si="2"/>
        <v>0.51041666667151731</v>
      </c>
    </row>
    <row r="96" spans="1:22" s="8" customFormat="1" ht="27" customHeight="1">
      <c r="A96" s="12">
        <v>89</v>
      </c>
      <c r="B96" s="13" t="s">
        <v>88</v>
      </c>
      <c r="C96" s="13" t="s">
        <v>116</v>
      </c>
      <c r="D96" s="20">
        <v>39467.416666666664</v>
      </c>
      <c r="E96" s="26">
        <v>0.51944444444444449</v>
      </c>
      <c r="F96" s="26">
        <v>0.53055555555555556</v>
      </c>
      <c r="G96" s="26">
        <v>0.65486111111111112</v>
      </c>
      <c r="H96" s="26">
        <v>0.6694444444444444</v>
      </c>
      <c r="I96" s="26">
        <v>0.80902777777777779</v>
      </c>
      <c r="J96" s="26">
        <v>0.8256944444444444</v>
      </c>
      <c r="K96" s="26">
        <v>0.95208333333333339</v>
      </c>
      <c r="L96" s="13"/>
      <c r="M96" s="13"/>
      <c r="N96" s="13"/>
      <c r="O96" s="13"/>
      <c r="P96" s="13"/>
      <c r="Q96" s="13"/>
      <c r="R96" s="13"/>
      <c r="S96" s="22">
        <v>39467.95208333333</v>
      </c>
      <c r="T96" s="12"/>
      <c r="U96" s="24">
        <v>32</v>
      </c>
      <c r="V96" s="23">
        <f t="shared" si="2"/>
        <v>0.53541666666569654</v>
      </c>
    </row>
    <row r="97" spans="1:22" s="14" customFormat="1" ht="27" customHeight="1">
      <c r="A97" s="12">
        <v>103</v>
      </c>
      <c r="B97" s="13" t="s">
        <v>102</v>
      </c>
      <c r="C97" s="13" t="s">
        <v>116</v>
      </c>
      <c r="D97" s="20">
        <v>39467.416666666664</v>
      </c>
      <c r="E97" s="26">
        <v>0.51944444444444449</v>
      </c>
      <c r="F97" s="26">
        <v>0.53055555555555556</v>
      </c>
      <c r="G97" s="26">
        <v>0.65486111111111112</v>
      </c>
      <c r="H97" s="26">
        <v>0.6694444444444444</v>
      </c>
      <c r="I97" s="26">
        <v>0.80902777777777779</v>
      </c>
      <c r="J97" s="26">
        <v>0.8256944444444444</v>
      </c>
      <c r="K97" s="26">
        <v>0.95208333333333339</v>
      </c>
      <c r="L97" s="13"/>
      <c r="M97" s="13"/>
      <c r="N97" s="13"/>
      <c r="O97" s="13"/>
      <c r="P97" s="13"/>
      <c r="Q97" s="13"/>
      <c r="R97" s="13"/>
      <c r="S97" s="22">
        <v>39467.95208333333</v>
      </c>
      <c r="T97" s="12"/>
      <c r="U97" s="24">
        <v>32</v>
      </c>
      <c r="V97" s="23">
        <f t="shared" si="2"/>
        <v>0.53541666666569654</v>
      </c>
    </row>
    <row r="98" spans="1:22" s="14" customFormat="1" ht="27" customHeight="1">
      <c r="A98" s="12">
        <v>101</v>
      </c>
      <c r="B98" s="13" t="s">
        <v>100</v>
      </c>
      <c r="C98" s="13" t="s">
        <v>116</v>
      </c>
      <c r="D98" s="20">
        <v>39467.416666666664</v>
      </c>
      <c r="E98" s="26">
        <v>0.52500000000000002</v>
      </c>
      <c r="F98" s="26">
        <v>0.52986111111111112</v>
      </c>
      <c r="G98" s="26">
        <v>0.65486111111111112</v>
      </c>
      <c r="H98" s="26">
        <v>0.66805555555555562</v>
      </c>
      <c r="I98" s="26">
        <v>0.80902777777777779</v>
      </c>
      <c r="J98" s="26">
        <v>0.8256944444444444</v>
      </c>
      <c r="K98" s="26">
        <v>0.95208333333333339</v>
      </c>
      <c r="L98" s="13"/>
      <c r="M98" s="13"/>
      <c r="N98" s="13"/>
      <c r="O98" s="13"/>
      <c r="P98" s="13"/>
      <c r="Q98" s="13"/>
      <c r="R98" s="13"/>
      <c r="S98" s="22">
        <v>39467.95208333333</v>
      </c>
      <c r="T98" s="12"/>
      <c r="U98" s="24">
        <v>32</v>
      </c>
      <c r="V98" s="23">
        <f t="shared" si="2"/>
        <v>0.53541666666569654</v>
      </c>
    </row>
    <row r="99" spans="1:22" s="8" customFormat="1" ht="27" customHeight="1">
      <c r="A99" s="6">
        <v>102</v>
      </c>
      <c r="B99" s="7" t="s">
        <v>101</v>
      </c>
      <c r="C99" s="7" t="s">
        <v>116</v>
      </c>
      <c r="D99" s="21">
        <v>39467.416666666664</v>
      </c>
      <c r="E99" s="25">
        <v>0.51666666666666672</v>
      </c>
      <c r="F99" s="25">
        <v>0.51736111111111105</v>
      </c>
      <c r="G99" s="25">
        <v>0.64722222222222225</v>
      </c>
      <c r="H99" s="25">
        <v>0.65763888888888888</v>
      </c>
      <c r="I99" s="25">
        <v>0.79375000000000007</v>
      </c>
      <c r="J99" s="7"/>
      <c r="K99" s="7"/>
      <c r="L99" s="7"/>
      <c r="M99" s="7"/>
      <c r="N99" s="7"/>
      <c r="O99" s="7"/>
      <c r="P99" s="7"/>
      <c r="Q99" s="7"/>
      <c r="R99" s="7"/>
      <c r="S99" s="30"/>
      <c r="T99" s="6" t="s">
        <v>136</v>
      </c>
      <c r="U99" s="24">
        <v>24</v>
      </c>
      <c r="V99" s="23"/>
    </row>
    <row r="100" spans="1:22" s="14" customFormat="1" ht="27" customHeight="1">
      <c r="A100" s="6">
        <v>91</v>
      </c>
      <c r="B100" s="7" t="s">
        <v>90</v>
      </c>
      <c r="C100" s="7" t="s">
        <v>116</v>
      </c>
      <c r="D100" s="21">
        <v>39467.416666666664</v>
      </c>
      <c r="E100" s="25">
        <v>0.52500000000000002</v>
      </c>
      <c r="F100" s="25">
        <v>0.53055555555555556</v>
      </c>
      <c r="G100" s="25">
        <v>0.67083333333333339</v>
      </c>
      <c r="H100" s="25">
        <v>0.68333333333333324</v>
      </c>
      <c r="I100" s="25">
        <v>0.82361111111111107</v>
      </c>
      <c r="J100" s="7"/>
      <c r="K100" s="7"/>
      <c r="L100" s="7"/>
      <c r="M100" s="7"/>
      <c r="N100" s="7"/>
      <c r="O100" s="7"/>
      <c r="P100" s="7"/>
      <c r="Q100" s="7"/>
      <c r="R100" s="7"/>
      <c r="S100" s="30"/>
      <c r="T100" s="6" t="s">
        <v>136</v>
      </c>
      <c r="U100" s="24">
        <v>24</v>
      </c>
      <c r="V100" s="23"/>
    </row>
    <row r="101" spans="1:22" s="8" customFormat="1" ht="27" customHeight="1">
      <c r="A101" s="6">
        <v>84</v>
      </c>
      <c r="B101" s="7" t="s">
        <v>83</v>
      </c>
      <c r="C101" s="7" t="s">
        <v>116</v>
      </c>
      <c r="D101" s="21">
        <v>39467.416666666664</v>
      </c>
      <c r="E101" s="25">
        <v>0.52500000000000002</v>
      </c>
      <c r="F101" s="25">
        <v>0.51041666666666663</v>
      </c>
      <c r="G101" s="25">
        <v>0.68333333333333324</v>
      </c>
      <c r="H101" s="25">
        <v>0.68333333333333324</v>
      </c>
      <c r="I101" s="25">
        <v>0.82361111111111107</v>
      </c>
      <c r="J101" s="7"/>
      <c r="K101" s="7"/>
      <c r="L101" s="7"/>
      <c r="M101" s="7"/>
      <c r="N101" s="7"/>
      <c r="O101" s="7"/>
      <c r="P101" s="7"/>
      <c r="Q101" s="7"/>
      <c r="R101" s="7"/>
      <c r="S101" s="30"/>
      <c r="T101" s="6" t="s">
        <v>136</v>
      </c>
      <c r="U101" s="24">
        <v>24</v>
      </c>
      <c r="V101" s="23"/>
    </row>
    <row r="102" spans="1:22" s="14" customFormat="1" ht="27" customHeight="1">
      <c r="A102" s="6">
        <v>99</v>
      </c>
      <c r="B102" s="7" t="s">
        <v>98</v>
      </c>
      <c r="C102" s="7" t="s">
        <v>116</v>
      </c>
      <c r="D102" s="21">
        <v>39467.416666666664</v>
      </c>
      <c r="E102" s="25">
        <v>0.52708333333333335</v>
      </c>
      <c r="F102" s="25">
        <v>0.53055555555555556</v>
      </c>
      <c r="G102" s="25">
        <v>0.67499999999999993</v>
      </c>
      <c r="H102" s="25">
        <v>0.68611111111111101</v>
      </c>
      <c r="I102" s="25">
        <v>0.8256944444444444</v>
      </c>
      <c r="J102" s="7"/>
      <c r="K102" s="7"/>
      <c r="L102" s="7"/>
      <c r="M102" s="7"/>
      <c r="N102" s="7"/>
      <c r="O102" s="7"/>
      <c r="P102" s="7"/>
      <c r="Q102" s="7"/>
      <c r="R102" s="7"/>
      <c r="S102" s="30"/>
      <c r="T102" s="6" t="s">
        <v>136</v>
      </c>
      <c r="U102" s="24">
        <v>24</v>
      </c>
      <c r="V102" s="23"/>
    </row>
    <row r="103" spans="1:22" s="14" customFormat="1" ht="27" customHeight="1">
      <c r="A103" s="6">
        <v>105</v>
      </c>
      <c r="B103" s="7" t="s">
        <v>104</v>
      </c>
      <c r="C103" s="7" t="s">
        <v>116</v>
      </c>
      <c r="D103" s="21">
        <v>39467.416666666664</v>
      </c>
      <c r="E103" s="25">
        <v>0.52708333333333335</v>
      </c>
      <c r="F103" s="25">
        <v>0.53055555555555556</v>
      </c>
      <c r="G103" s="25">
        <v>0.67499999999999993</v>
      </c>
      <c r="H103" s="25">
        <v>0.68611111111111101</v>
      </c>
      <c r="I103" s="25">
        <v>0.8256944444444444</v>
      </c>
      <c r="J103" s="7"/>
      <c r="K103" s="7"/>
      <c r="L103" s="7"/>
      <c r="M103" s="7"/>
      <c r="N103" s="7"/>
      <c r="O103" s="7"/>
      <c r="P103" s="7"/>
      <c r="Q103" s="7"/>
      <c r="R103" s="7"/>
      <c r="S103" s="30"/>
      <c r="T103" s="6" t="s">
        <v>136</v>
      </c>
      <c r="U103" s="24">
        <v>24</v>
      </c>
      <c r="V103" s="23"/>
    </row>
    <row r="104" spans="1:22" s="14" customFormat="1" ht="27" customHeight="1">
      <c r="A104" s="6">
        <v>112</v>
      </c>
      <c r="B104" s="7" t="s">
        <v>111</v>
      </c>
      <c r="C104" s="7" t="s">
        <v>116</v>
      </c>
      <c r="D104" s="21">
        <v>39467.416666666664</v>
      </c>
      <c r="E104" s="25">
        <v>0.51111111111111118</v>
      </c>
      <c r="F104" s="25">
        <v>0.51111111111111118</v>
      </c>
      <c r="G104" s="25">
        <v>0.64861111111111114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30"/>
      <c r="T104" s="6" t="s">
        <v>136</v>
      </c>
      <c r="U104" s="24">
        <v>16</v>
      </c>
      <c r="V104" s="23"/>
    </row>
    <row r="105" spans="1:22" s="14" customFormat="1" ht="27" customHeight="1">
      <c r="A105" s="6">
        <v>86</v>
      </c>
      <c r="B105" s="7" t="s">
        <v>85</v>
      </c>
      <c r="C105" s="7" t="s">
        <v>116</v>
      </c>
      <c r="D105" s="21">
        <v>39467.416666666664</v>
      </c>
      <c r="E105" s="25">
        <v>0.5444444444444444</v>
      </c>
      <c r="F105" s="25">
        <v>0.51736111111111105</v>
      </c>
      <c r="G105" s="25">
        <v>0.72777777777777775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30"/>
      <c r="T105" s="6" t="s">
        <v>136</v>
      </c>
      <c r="U105" s="24">
        <v>16</v>
      </c>
      <c r="V105" s="23"/>
    </row>
    <row r="106" spans="1:22" s="8" customFormat="1" ht="27" customHeight="1">
      <c r="A106" s="6">
        <v>111</v>
      </c>
      <c r="B106" s="7" t="s">
        <v>110</v>
      </c>
      <c r="C106" s="7" t="s">
        <v>116</v>
      </c>
      <c r="D106" s="21">
        <v>39467.416666666664</v>
      </c>
      <c r="E106" s="25">
        <v>0.5444444444444444</v>
      </c>
      <c r="F106" s="25">
        <v>0.55902777777777779</v>
      </c>
      <c r="G106" s="25">
        <v>0.72777777777777775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30"/>
      <c r="T106" s="6" t="s">
        <v>136</v>
      </c>
      <c r="U106" s="24">
        <v>16</v>
      </c>
      <c r="V106" s="23"/>
    </row>
    <row r="107" spans="1:22" s="8" customFormat="1" ht="27" customHeight="1">
      <c r="A107" s="6">
        <v>92</v>
      </c>
      <c r="B107" s="7" t="s">
        <v>91</v>
      </c>
      <c r="C107" s="7" t="s">
        <v>116</v>
      </c>
      <c r="D107" s="21">
        <v>39467.416666666664</v>
      </c>
      <c r="E107" s="25">
        <v>0.55069444444444449</v>
      </c>
      <c r="F107" s="25">
        <v>0.5625</v>
      </c>
      <c r="G107" s="25">
        <v>0.74861111111111101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30"/>
      <c r="T107" s="6" t="s">
        <v>136</v>
      </c>
      <c r="U107" s="24">
        <v>16</v>
      </c>
      <c r="V107" s="23"/>
    </row>
    <row r="108" spans="1:22" s="14" customFormat="1" ht="27" customHeight="1">
      <c r="A108" s="6">
        <v>108</v>
      </c>
      <c r="B108" s="7" t="s">
        <v>107</v>
      </c>
      <c r="C108" s="7" t="s">
        <v>116</v>
      </c>
      <c r="D108" s="21">
        <v>39467.416666666664</v>
      </c>
      <c r="E108" s="25">
        <v>0.55069444444444449</v>
      </c>
      <c r="F108" s="25">
        <v>0.5625</v>
      </c>
      <c r="G108" s="25">
        <v>0.74861111111111101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30"/>
      <c r="T108" s="6" t="s">
        <v>136</v>
      </c>
      <c r="U108" s="24">
        <v>16</v>
      </c>
      <c r="V108" s="23"/>
    </row>
    <row r="109" spans="1:22" s="8" customFormat="1" ht="27" customHeight="1">
      <c r="A109" s="6">
        <v>110</v>
      </c>
      <c r="B109" s="7" t="s">
        <v>109</v>
      </c>
      <c r="C109" s="7" t="s">
        <v>116</v>
      </c>
      <c r="D109" s="21">
        <v>39467.416666666664</v>
      </c>
      <c r="E109" s="25">
        <v>0.55138888888888882</v>
      </c>
      <c r="F109" s="25">
        <v>0.5625</v>
      </c>
      <c r="G109" s="25">
        <v>0.74861111111111101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30"/>
      <c r="T109" s="6" t="s">
        <v>136</v>
      </c>
      <c r="U109" s="24">
        <v>16</v>
      </c>
      <c r="V109" s="23"/>
    </row>
    <row r="110" spans="1:22" s="8" customFormat="1" ht="27" customHeight="1">
      <c r="A110" s="6">
        <v>83</v>
      </c>
      <c r="B110" s="7" t="s">
        <v>82</v>
      </c>
      <c r="C110" s="7" t="s">
        <v>116</v>
      </c>
      <c r="D110" s="21">
        <v>39467.416666666664</v>
      </c>
      <c r="E110" s="25">
        <v>0.52430555555555558</v>
      </c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30"/>
      <c r="T110" s="6" t="s">
        <v>136</v>
      </c>
      <c r="U110" s="24">
        <v>8</v>
      </c>
      <c r="V110" s="23"/>
    </row>
    <row r="111" spans="1:22" s="8" customFormat="1" ht="27" customHeight="1">
      <c r="A111" s="6">
        <v>94</v>
      </c>
      <c r="B111" s="7" t="s">
        <v>93</v>
      </c>
      <c r="C111" s="7" t="s">
        <v>116</v>
      </c>
      <c r="D111" s="21">
        <v>39467.416666666664</v>
      </c>
      <c r="E111" s="25">
        <v>0.52500000000000002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30"/>
      <c r="T111" s="6" t="s">
        <v>136</v>
      </c>
      <c r="U111" s="24">
        <v>8</v>
      </c>
      <c r="V111" s="23"/>
    </row>
    <row r="112" spans="1:22" s="14" customFormat="1" ht="27" customHeight="1">
      <c r="A112" s="6">
        <v>95</v>
      </c>
      <c r="B112" s="7" t="s">
        <v>94</v>
      </c>
      <c r="C112" s="7" t="s">
        <v>116</v>
      </c>
      <c r="D112" s="21">
        <v>39467.416666666664</v>
      </c>
      <c r="E112" s="25">
        <v>0.52500000000000002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30"/>
      <c r="T112" s="6" t="s">
        <v>136</v>
      </c>
      <c r="U112" s="24">
        <v>8</v>
      </c>
      <c r="V112" s="23"/>
    </row>
    <row r="113" spans="1:22" s="8" customFormat="1" ht="27" customHeight="1">
      <c r="A113" s="6">
        <v>96</v>
      </c>
      <c r="B113" s="7" t="s">
        <v>95</v>
      </c>
      <c r="C113" s="7" t="s">
        <v>116</v>
      </c>
      <c r="D113" s="21">
        <v>39467.416666666664</v>
      </c>
      <c r="E113" s="25">
        <v>0.52500000000000002</v>
      </c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30"/>
      <c r="T113" s="6" t="s">
        <v>136</v>
      </c>
      <c r="U113" s="24">
        <v>8</v>
      </c>
      <c r="V113" s="23"/>
    </row>
    <row r="114" spans="1:22" s="8" customFormat="1" ht="27" customHeight="1">
      <c r="A114" s="6">
        <v>98</v>
      </c>
      <c r="B114" s="7" t="s">
        <v>97</v>
      </c>
      <c r="C114" s="7" t="s">
        <v>116</v>
      </c>
      <c r="D114" s="21">
        <v>39467.416666666664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30"/>
      <c r="T114" s="6" t="s">
        <v>136</v>
      </c>
      <c r="U114" s="24">
        <v>0</v>
      </c>
      <c r="V114" s="23"/>
    </row>
    <row r="115" spans="1:22" s="14" customFormat="1" ht="27" customHeight="1">
      <c r="A115" s="6">
        <v>104</v>
      </c>
      <c r="B115" s="7" t="s">
        <v>103</v>
      </c>
      <c r="C115" s="7" t="s">
        <v>116</v>
      </c>
      <c r="D115" s="21">
        <v>39467.416666666664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30"/>
      <c r="T115" s="6" t="s">
        <v>136</v>
      </c>
      <c r="U115" s="24">
        <v>0</v>
      </c>
      <c r="V115" s="23"/>
    </row>
  </sheetData>
  <sortState ref="A2:V115">
    <sortCondition ref="C2:C115"/>
    <sortCondition descending="1" ref="T2:T115"/>
    <sortCondition descending="1" ref="U2:U115"/>
    <sortCondition ref="V2:V115"/>
    <sortCondition ref="Q2:Q115"/>
    <sortCondition ref="O2:O115"/>
    <sortCondition ref="M2:M115"/>
    <sortCondition ref="K2:K115"/>
    <sortCondition ref="I2:I115"/>
    <sortCondition ref="G2:G115"/>
    <sortCondition ref="E2:E1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 Data</vt:lpstr>
    </vt:vector>
  </TitlesOfParts>
  <Company>Publicis Groupe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Publicis Groupe</dc:creator>
  <cp:lastModifiedBy>Publicis Groupe</cp:lastModifiedBy>
  <cp:lastPrinted>2012-01-20T18:38:58Z</cp:lastPrinted>
  <dcterms:created xsi:type="dcterms:W3CDTF">2012-01-18T16:15:19Z</dcterms:created>
  <dcterms:modified xsi:type="dcterms:W3CDTF">2012-01-30T16:41:06Z</dcterms:modified>
</cp:coreProperties>
</file>