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 Robarts\Dropbox (Heriot-Watt University Team)\RES_EPS_McCracken_Lab\Seb\OPO-Modelling\OPO_v0.1.1\docs\"/>
    </mc:Choice>
  </mc:AlternateContent>
  <xr:revisionPtr revIDLastSave="0" documentId="13_ncr:1_{D67B1F47-1A81-4863-A79C-0943FA18B742}" xr6:coauthVersionLast="47" xr6:coauthVersionMax="47" xr10:uidLastSave="{00000000-0000-0000-0000-000000000000}"/>
  <bookViews>
    <workbookView xWindow="334" yWindow="1114" windowWidth="29040" windowHeight="15977" xr2:uid="{7158FB94-8B8D-4EB0-9825-66EE3DBEB6EC}"/>
  </bookViews>
  <sheets>
    <sheet name="All" sheetId="1" r:id="rId1"/>
    <sheet name="CDG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4" i="1"/>
  <c r="F34" i="1"/>
  <c r="E34" i="1"/>
</calcChain>
</file>

<file path=xl/sharedStrings.xml><?xml version="1.0" encoding="utf-8"?>
<sst xmlns="http://schemas.openxmlformats.org/spreadsheetml/2006/main" count="110" uniqueCount="62">
  <si>
    <t>Material</t>
  </si>
  <si>
    <t>B1</t>
  </si>
  <si>
    <t>B2</t>
  </si>
  <si>
    <t>B3</t>
  </si>
  <si>
    <t>C1</t>
  </si>
  <si>
    <t>C2</t>
  </si>
  <si>
    <t>C3</t>
  </si>
  <si>
    <t>FS</t>
  </si>
  <si>
    <t xml:space="preserve">Sapphire </t>
  </si>
  <si>
    <t>N-SF11</t>
  </si>
  <si>
    <t>N-F2</t>
  </si>
  <si>
    <t>N-SF14</t>
  </si>
  <si>
    <t>YAG</t>
  </si>
  <si>
    <t>N-LASF44</t>
  </si>
  <si>
    <t>N-LASF31A</t>
  </si>
  <si>
    <t>N-SF4</t>
  </si>
  <si>
    <t>N-LAF7</t>
  </si>
  <si>
    <t>N-SF10</t>
  </si>
  <si>
    <t>N-SF1</t>
  </si>
  <si>
    <t>N-LAK34</t>
  </si>
  <si>
    <t>N-BAF10</t>
  </si>
  <si>
    <t>N-SK10</t>
  </si>
  <si>
    <t>N-BK7</t>
  </si>
  <si>
    <t>N-SF2</t>
  </si>
  <si>
    <t>N-SF5</t>
  </si>
  <si>
    <t>N-SF6</t>
  </si>
  <si>
    <t>N-SF8</t>
  </si>
  <si>
    <t>N-BAF4</t>
  </si>
  <si>
    <t>N-BAF3</t>
  </si>
  <si>
    <t>N-BALF4</t>
  </si>
  <si>
    <t>N-BALF5</t>
  </si>
  <si>
    <t>N-BASF2</t>
  </si>
  <si>
    <t>N-BASF64</t>
  </si>
  <si>
    <t>N-LAF2</t>
  </si>
  <si>
    <t>N-LAF21</t>
  </si>
  <si>
    <t>N-LAF34</t>
  </si>
  <si>
    <t>N-LASF46</t>
  </si>
  <si>
    <t>N-SF66</t>
  </si>
  <si>
    <t>N-LAK14</t>
  </si>
  <si>
    <t>N-LAK22</t>
  </si>
  <si>
    <t>N-LASF9</t>
  </si>
  <si>
    <t>CDGM</t>
  </si>
  <si>
    <t>H-K9L</t>
  </si>
  <si>
    <t>H-ZF3</t>
  </si>
  <si>
    <t xml:space="preserve">	H-ZF2</t>
  </si>
  <si>
    <t>H-ZF10</t>
  </si>
  <si>
    <t>H-ZF13</t>
  </si>
  <si>
    <t>H-ZLaF68</t>
  </si>
  <si>
    <t>H-ZBaF4</t>
  </si>
  <si>
    <t>A1</t>
  </si>
  <si>
    <t>A2</t>
  </si>
  <si>
    <t>A3</t>
  </si>
  <si>
    <t>A4</t>
  </si>
  <si>
    <t>A5</t>
  </si>
  <si>
    <t>A6</t>
  </si>
  <si>
    <t>Schott</t>
  </si>
  <si>
    <t>Equivalent</t>
  </si>
  <si>
    <t>H-ZF3_2</t>
  </si>
  <si>
    <t>H-ZF3_3</t>
  </si>
  <si>
    <t>Equation</t>
  </si>
  <si>
    <t>H-ZLaF68C</t>
  </si>
  <si>
    <t>LN_e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</si>
</sst>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0" borderId="0" xfId="0" quotePrefix="1" applyNumberFormat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8296-7A14-4F6C-AD36-65ED6C5F3562}">
  <dimension ref="A1:I84"/>
  <sheetViews>
    <sheetView tabSelected="1" topLeftCell="A8" zoomScale="115" zoomScaleNormal="115" workbookViewId="0">
      <selection activeCell="L22" sqref="L22"/>
    </sheetView>
  </sheetViews>
  <sheetFormatPr defaultColWidth="8.84375" defaultRowHeight="14.6" x14ac:dyDescent="0.4"/>
  <cols>
    <col min="1" max="1" width="9.921875" style="4" customWidth="1"/>
    <col min="2" max="2" width="16.53515625" style="3" bestFit="1" customWidth="1"/>
    <col min="3" max="3" width="16" style="3" bestFit="1" customWidth="1"/>
    <col min="4" max="4" width="16.53515625" style="3" bestFit="1" customWidth="1"/>
    <col min="5" max="6" width="16" style="3" bestFit="1" customWidth="1"/>
    <col min="7" max="7" width="16.53515625" style="3" bestFit="1" customWidth="1"/>
    <col min="8" max="8" width="9.61328125" style="7" bestFit="1" customWidth="1"/>
    <col min="9" max="9" width="12.3828125" style="3" bestFit="1" customWidth="1"/>
    <col min="10" max="16384" width="8.84375" style="3"/>
  </cols>
  <sheetData>
    <row r="1" spans="1:9" s="2" customForma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56</v>
      </c>
      <c r="I1" s="2" t="s">
        <v>59</v>
      </c>
    </row>
    <row r="2" spans="1:9" x14ac:dyDescent="0.4">
      <c r="A2" s="1" t="s">
        <v>7</v>
      </c>
      <c r="B2" s="9">
        <v>0.68374049400000003</v>
      </c>
      <c r="C2" s="9">
        <v>0.42032361299999998</v>
      </c>
      <c r="D2" s="9">
        <v>0.58502748000000004</v>
      </c>
      <c r="E2" s="9">
        <v>4.6035286899999998E-3</v>
      </c>
      <c r="F2" s="9">
        <v>1.33968856E-2</v>
      </c>
      <c r="G2" s="9">
        <v>64.493273200000004</v>
      </c>
      <c r="I2" s="3" t="s">
        <v>55</v>
      </c>
    </row>
    <row r="3" spans="1:9" x14ac:dyDescent="0.4">
      <c r="A3" s="1" t="s">
        <v>20</v>
      </c>
      <c r="B3" s="8">
        <v>1.3671920099999999</v>
      </c>
      <c r="C3" s="8">
        <v>0.10907994</v>
      </c>
      <c r="D3" s="9">
        <v>1.02108011</v>
      </c>
      <c r="E3" s="8">
        <v>8.8282070399999992E-3</v>
      </c>
      <c r="F3" s="8">
        <v>4.38731646E-2</v>
      </c>
      <c r="G3" s="8">
        <v>113.58602</v>
      </c>
      <c r="I3" s="3" t="s">
        <v>55</v>
      </c>
    </row>
    <row r="4" spans="1:9" x14ac:dyDescent="0.4">
      <c r="A4" s="1" t="s">
        <v>28</v>
      </c>
      <c r="B4" s="8">
        <v>1.3485963400000001</v>
      </c>
      <c r="C4" s="8">
        <v>0.10764424</v>
      </c>
      <c r="D4" s="8">
        <v>1.1320708399999999</v>
      </c>
      <c r="E4" s="8">
        <v>8.7149293200000002E-3</v>
      </c>
      <c r="F4" s="8">
        <v>4.7840643600000003E-2</v>
      </c>
      <c r="G4" s="8">
        <v>112.936116</v>
      </c>
      <c r="I4" s="3" t="s">
        <v>55</v>
      </c>
    </row>
    <row r="5" spans="1:9" x14ac:dyDescent="0.4">
      <c r="A5" s="1" t="s">
        <v>27</v>
      </c>
      <c r="B5" s="8">
        <v>1.4205632800000001</v>
      </c>
      <c r="C5" s="8">
        <v>0.102721269</v>
      </c>
      <c r="D5" s="8">
        <v>1.1438097599999999</v>
      </c>
      <c r="E5" s="9">
        <v>9.4201538200000007E-3</v>
      </c>
      <c r="F5" s="8">
        <v>5.3108729100000002E-2</v>
      </c>
      <c r="G5" s="8">
        <v>110.278856</v>
      </c>
      <c r="I5" s="3" t="s">
        <v>55</v>
      </c>
    </row>
    <row r="6" spans="1:9" x14ac:dyDescent="0.4">
      <c r="A6" s="1" t="s">
        <v>29</v>
      </c>
      <c r="B6" s="8">
        <v>1.3100412800000001</v>
      </c>
      <c r="C6" s="8">
        <v>0.142038259</v>
      </c>
      <c r="D6" s="9">
        <v>0.96492935099999999</v>
      </c>
      <c r="E6" s="9">
        <v>7.9659645000000005E-3</v>
      </c>
      <c r="F6" s="9">
        <v>3.3067207199999997E-2</v>
      </c>
      <c r="G6" s="8">
        <v>109.19732</v>
      </c>
      <c r="I6" s="3" t="s">
        <v>55</v>
      </c>
    </row>
    <row r="7" spans="1:9" x14ac:dyDescent="0.4">
      <c r="A7" s="1" t="s">
        <v>30</v>
      </c>
      <c r="B7" s="8">
        <v>1.2838596499999999</v>
      </c>
      <c r="C7" s="8">
        <v>7.1930094200000003E-2</v>
      </c>
      <c r="D7" s="8">
        <v>1.0504892699999999</v>
      </c>
      <c r="E7" s="8">
        <v>8.2581597500000006E-3</v>
      </c>
      <c r="F7" s="8">
        <v>4.4192002700000003E-2</v>
      </c>
      <c r="G7" s="8">
        <v>107.097324</v>
      </c>
      <c r="I7" s="3" t="s">
        <v>55</v>
      </c>
    </row>
    <row r="8" spans="1:9" x14ac:dyDescent="0.4">
      <c r="A8" s="1" t="s">
        <v>48</v>
      </c>
      <c r="B8" s="8">
        <v>2.6916300099999999</v>
      </c>
      <c r="C8" s="8">
        <v>-9.8442713200000004E-3</v>
      </c>
      <c r="D8" s="8">
        <v>2.56830841E-2</v>
      </c>
      <c r="E8" s="8">
        <v>8.4369763499999998E-4</v>
      </c>
      <c r="F8" s="8">
        <v>-1.6573568100000001E-5</v>
      </c>
      <c r="G8" s="8">
        <v>6.7123065000000004E-6</v>
      </c>
      <c r="H8" s="7" t="s">
        <v>31</v>
      </c>
      <c r="I8" s="3" t="s">
        <v>41</v>
      </c>
    </row>
    <row r="9" spans="1:9" x14ac:dyDescent="0.4">
      <c r="A9" s="1" t="s">
        <v>31</v>
      </c>
      <c r="B9" s="8">
        <v>1.5365208100000001</v>
      </c>
      <c r="C9" s="8">
        <v>0.156971102</v>
      </c>
      <c r="D9" s="8">
        <v>1.30196815</v>
      </c>
      <c r="E9" s="8">
        <v>1.0843572900000001E-2</v>
      </c>
      <c r="F9" s="8">
        <v>5.6227876199999999E-2</v>
      </c>
      <c r="G9" s="9">
        <v>131.33969999999999</v>
      </c>
      <c r="H9" s="7" t="s">
        <v>48</v>
      </c>
      <c r="I9" s="3" t="s">
        <v>55</v>
      </c>
    </row>
    <row r="10" spans="1:9" x14ac:dyDescent="0.4">
      <c r="A10" s="1" t="s">
        <v>32</v>
      </c>
      <c r="B10" s="9">
        <v>1.6555426799999999</v>
      </c>
      <c r="C10" s="8">
        <v>0.17131977000000001</v>
      </c>
      <c r="D10" s="9">
        <v>1.3366444799999999</v>
      </c>
      <c r="E10" s="8">
        <v>1.0448564400000001E-2</v>
      </c>
      <c r="F10" s="9">
        <v>4.9939475599999998E-2</v>
      </c>
      <c r="G10" s="9">
        <v>118.961472</v>
      </c>
      <c r="I10" s="3" t="s">
        <v>55</v>
      </c>
    </row>
    <row r="11" spans="1:9" x14ac:dyDescent="0.4">
      <c r="A11" s="1" t="s">
        <v>22</v>
      </c>
      <c r="B11" s="9">
        <v>1.0396121199999999</v>
      </c>
      <c r="C11" s="9">
        <v>0.23179234400000001</v>
      </c>
      <c r="D11" s="9">
        <v>1.01046945</v>
      </c>
      <c r="E11" s="9">
        <v>6.0006986700000004E-3</v>
      </c>
      <c r="F11" s="9">
        <v>2.00179144E-2</v>
      </c>
      <c r="G11" s="9">
        <v>103.560653</v>
      </c>
      <c r="H11" s="5" t="s">
        <v>42</v>
      </c>
      <c r="I11" s="3" t="s">
        <v>55</v>
      </c>
    </row>
    <row r="12" spans="1:9" x14ac:dyDescent="0.4">
      <c r="A12" s="1" t="s">
        <v>10</v>
      </c>
      <c r="B12" s="9">
        <v>1.39757037</v>
      </c>
      <c r="C12" s="9">
        <v>0.15920140299999999</v>
      </c>
      <c r="D12" s="9">
        <v>1.2686542999999999</v>
      </c>
      <c r="E12" s="9">
        <v>9.9590614300000008E-3</v>
      </c>
      <c r="F12" s="9">
        <v>5.4693175199999999E-2</v>
      </c>
      <c r="G12" s="9">
        <v>119.248346</v>
      </c>
      <c r="I12" s="3" t="s">
        <v>55</v>
      </c>
    </row>
    <row r="13" spans="1:9" x14ac:dyDescent="0.4">
      <c r="A13" s="1" t="s">
        <v>33</v>
      </c>
      <c r="B13" s="9">
        <v>1.8098422700000001</v>
      </c>
      <c r="C13" s="8">
        <v>0.15729555000000001</v>
      </c>
      <c r="D13" s="8">
        <v>1.0930036999999999</v>
      </c>
      <c r="E13" s="8">
        <v>1.01711622E-2</v>
      </c>
      <c r="F13" s="9">
        <v>4.4243176500000002E-2</v>
      </c>
      <c r="G13" s="9">
        <v>100.687748</v>
      </c>
      <c r="I13" s="3" t="s">
        <v>55</v>
      </c>
    </row>
    <row r="14" spans="1:9" x14ac:dyDescent="0.4">
      <c r="A14" s="1" t="s">
        <v>34</v>
      </c>
      <c r="B14" s="9">
        <v>1.8713452900000001</v>
      </c>
      <c r="C14" s="9">
        <v>0.25078300999999997</v>
      </c>
      <c r="D14" s="8">
        <v>1.22048639</v>
      </c>
      <c r="E14" s="9">
        <v>9.3332228000000007E-3</v>
      </c>
      <c r="F14" s="8">
        <v>3.45637762E-2</v>
      </c>
      <c r="G14" s="8">
        <v>83.240486599999997</v>
      </c>
      <c r="I14" s="3" t="s">
        <v>55</v>
      </c>
    </row>
    <row r="15" spans="1:9" x14ac:dyDescent="0.4">
      <c r="A15" s="1" t="s">
        <v>35</v>
      </c>
      <c r="B15" s="8">
        <v>1.7583695800000001</v>
      </c>
      <c r="C15" s="8">
        <v>0.31353778500000001</v>
      </c>
      <c r="D15" s="8">
        <v>1.1892523100000001</v>
      </c>
      <c r="E15" s="8">
        <v>8.7281002599999997E-3</v>
      </c>
      <c r="F15" s="8">
        <v>2.9302083199999999E-2</v>
      </c>
      <c r="G15" s="9">
        <v>85.178064399999997</v>
      </c>
      <c r="I15" s="3" t="s">
        <v>55</v>
      </c>
    </row>
    <row r="16" spans="1:9" x14ac:dyDescent="0.4">
      <c r="A16" s="1" t="s">
        <v>16</v>
      </c>
      <c r="B16" s="9">
        <v>1.74028764</v>
      </c>
      <c r="C16" s="8">
        <v>0.22671055400000001</v>
      </c>
      <c r="D16" s="8">
        <v>1.32525548</v>
      </c>
      <c r="E16" s="9">
        <v>1.0792558000000001E-2</v>
      </c>
      <c r="F16" s="8">
        <v>5.3862663900000003E-2</v>
      </c>
      <c r="G16" s="9">
        <v>106.268665</v>
      </c>
      <c r="I16" s="3" t="s">
        <v>55</v>
      </c>
    </row>
    <row r="17" spans="1:9" x14ac:dyDescent="0.4">
      <c r="A17" s="1" t="s">
        <v>19</v>
      </c>
      <c r="B17" s="9">
        <v>1.26661442</v>
      </c>
      <c r="C17" s="9">
        <v>0.66591931800000004</v>
      </c>
      <c r="D17" s="9">
        <v>1.1249612</v>
      </c>
      <c r="E17" s="8">
        <v>5.8927806200000004E-3</v>
      </c>
      <c r="F17" s="8">
        <v>1.9750904100000001E-2</v>
      </c>
      <c r="G17" s="8">
        <v>78.889417399999999</v>
      </c>
      <c r="I17" s="3" t="s">
        <v>55</v>
      </c>
    </row>
    <row r="18" spans="1:9" x14ac:dyDescent="0.4">
      <c r="A18" s="1" t="s">
        <v>14</v>
      </c>
      <c r="B18" s="9">
        <v>1.9648507500000001</v>
      </c>
      <c r="C18" s="9">
        <v>0.47523125900000002</v>
      </c>
      <c r="D18" s="8">
        <v>1.4836010900000001</v>
      </c>
      <c r="E18" s="8">
        <v>9.8206015500000004E-3</v>
      </c>
      <c r="F18" s="8">
        <v>3.4471343799999998E-2</v>
      </c>
      <c r="G18" s="8">
        <v>110.739863</v>
      </c>
      <c r="H18" s="7" t="s">
        <v>47</v>
      </c>
      <c r="I18" s="3" t="s">
        <v>55</v>
      </c>
    </row>
    <row r="19" spans="1:9" x14ac:dyDescent="0.4">
      <c r="A19" s="1" t="s">
        <v>13</v>
      </c>
      <c r="B19" s="9">
        <v>1.78897105</v>
      </c>
      <c r="C19" s="9">
        <v>0.38675867000000003</v>
      </c>
      <c r="D19" s="9">
        <v>1.30506243</v>
      </c>
      <c r="E19" s="8">
        <v>8.72506277E-3</v>
      </c>
      <c r="F19" s="8">
        <v>3.0808502299999999E-2</v>
      </c>
      <c r="G19" s="8">
        <v>92.774382399999993</v>
      </c>
      <c r="I19" s="3" t="s">
        <v>55</v>
      </c>
    </row>
    <row r="20" spans="1:9" x14ac:dyDescent="0.4">
      <c r="A20" s="1" t="s">
        <v>36</v>
      </c>
      <c r="B20" s="8">
        <v>2.1807367800000002</v>
      </c>
      <c r="C20" s="8">
        <v>0.29897865600000001</v>
      </c>
      <c r="D20" s="8">
        <v>1.62190046</v>
      </c>
      <c r="E20" s="8">
        <v>1.2564211800000001E-2</v>
      </c>
      <c r="F20" s="9">
        <v>5.6469999E-2</v>
      </c>
      <c r="G20" s="9">
        <v>105.662819</v>
      </c>
      <c r="I20" s="3" t="s">
        <v>55</v>
      </c>
    </row>
    <row r="21" spans="1:9" x14ac:dyDescent="0.4">
      <c r="A21" s="1" t="s">
        <v>43</v>
      </c>
      <c r="B21" s="8">
        <v>2.8572217700000002</v>
      </c>
      <c r="C21" s="8">
        <v>-1.77283648E-2</v>
      </c>
      <c r="D21" s="8">
        <v>2.5963405299999999E-2</v>
      </c>
      <c r="E21" s="8">
        <v>3.4434957999999998E-3</v>
      </c>
      <c r="F21" s="9">
        <v>-3.1931856699999998E-4</v>
      </c>
      <c r="G21" s="9">
        <v>2.6826912200000005E-5</v>
      </c>
      <c r="H21" s="7" t="s">
        <v>18</v>
      </c>
      <c r="I21" s="3" t="s">
        <v>41</v>
      </c>
    </row>
    <row r="22" spans="1:9" x14ac:dyDescent="0.4">
      <c r="A22" s="1" t="s">
        <v>57</v>
      </c>
      <c r="B22" s="8">
        <v>0.20362474799999999</v>
      </c>
      <c r="C22" s="8">
        <v>6.2071273199999999E-2</v>
      </c>
      <c r="D22" s="8">
        <v>1.6420257599999999</v>
      </c>
      <c r="E22" s="8">
        <v>1.2713999199999999E-2</v>
      </c>
      <c r="F22" s="9">
        <v>1.38768085</v>
      </c>
      <c r="G22" s="9">
        <v>128.25446700000001</v>
      </c>
      <c r="H22" s="7" t="s">
        <v>18</v>
      </c>
      <c r="I22" s="3" t="s">
        <v>55</v>
      </c>
    </row>
    <row r="23" spans="1:9" x14ac:dyDescent="0.4">
      <c r="A23" s="1" t="s">
        <v>58</v>
      </c>
      <c r="B23" s="8">
        <v>1.6420257599999999</v>
      </c>
      <c r="C23" s="8">
        <v>0.20362474799999999</v>
      </c>
      <c r="D23" s="9">
        <v>1.38768085</v>
      </c>
      <c r="E23" s="8">
        <v>1.2713999199999999E-2</v>
      </c>
      <c r="F23" s="8">
        <v>6.2071273199999999E-2</v>
      </c>
      <c r="G23" s="9">
        <v>128.25446700000001</v>
      </c>
      <c r="H23" s="7" t="s">
        <v>18</v>
      </c>
      <c r="I23" s="3" t="s">
        <v>55</v>
      </c>
    </row>
    <row r="24" spans="1:9" x14ac:dyDescent="0.4">
      <c r="A24" s="1" t="s">
        <v>18</v>
      </c>
      <c r="B24" s="9">
        <v>1.6086515800000001</v>
      </c>
      <c r="C24" s="9">
        <v>0.23772591600000001</v>
      </c>
      <c r="D24" s="9">
        <v>1.5153065299999999</v>
      </c>
      <c r="E24" s="8">
        <v>1.19654879E-2</v>
      </c>
      <c r="F24" s="8">
        <v>5.9058972199999997E-2</v>
      </c>
      <c r="G24" s="9">
        <v>135.52167600000001</v>
      </c>
      <c r="H24" s="7" t="s">
        <v>43</v>
      </c>
      <c r="I24" s="3" t="s">
        <v>55</v>
      </c>
    </row>
    <row r="25" spans="1:9" x14ac:dyDescent="0.4">
      <c r="A25" s="1" t="s">
        <v>17</v>
      </c>
      <c r="B25" s="9">
        <v>1.6215390199999999</v>
      </c>
      <c r="C25" s="8">
        <v>0.25628784199999999</v>
      </c>
      <c r="D25" s="9">
        <v>1.6444755200000001</v>
      </c>
      <c r="E25" s="8">
        <v>1.2224145699999999E-2</v>
      </c>
      <c r="F25" s="8">
        <v>5.9573677499999998E-2</v>
      </c>
      <c r="G25" s="9">
        <v>147.46879300000001</v>
      </c>
      <c r="I25" s="3" t="s">
        <v>55</v>
      </c>
    </row>
    <row r="26" spans="1:9" x14ac:dyDescent="0.4">
      <c r="A26" s="1" t="s">
        <v>9</v>
      </c>
      <c r="B26" s="9">
        <v>1.7375969499999999</v>
      </c>
      <c r="C26" s="9">
        <v>0.31374734599999998</v>
      </c>
      <c r="D26" s="9">
        <v>1.89878101</v>
      </c>
      <c r="E26" s="9">
        <v>1.3188706999999999E-2</v>
      </c>
      <c r="F26" s="9">
        <v>6.2306814199999998E-2</v>
      </c>
      <c r="G26" s="9">
        <v>155.23629</v>
      </c>
      <c r="H26" s="7" t="s">
        <v>46</v>
      </c>
      <c r="I26" s="3" t="s">
        <v>55</v>
      </c>
    </row>
    <row r="27" spans="1:9" x14ac:dyDescent="0.4">
      <c r="A27" s="1" t="s">
        <v>11</v>
      </c>
      <c r="B27" s="8">
        <v>1.6902236100000001</v>
      </c>
      <c r="C27" s="8">
        <v>0.28887005199999999</v>
      </c>
      <c r="D27" s="8">
        <v>1.7045186999999999</v>
      </c>
      <c r="E27" s="8">
        <v>1.3051211300000001E-2</v>
      </c>
      <c r="F27" s="8">
        <v>6.1369187999999998E-2</v>
      </c>
      <c r="G27" s="8">
        <v>149.51768899999999</v>
      </c>
      <c r="I27" s="3" t="s">
        <v>55</v>
      </c>
    </row>
    <row r="28" spans="1:9" x14ac:dyDescent="0.4">
      <c r="A28" s="1" t="s">
        <v>23</v>
      </c>
      <c r="B28" s="8">
        <v>1.4734312700000001</v>
      </c>
      <c r="C28" s="8">
        <v>0.16368184899999999</v>
      </c>
      <c r="D28" s="9">
        <v>1.36920899</v>
      </c>
      <c r="E28" s="8">
        <v>1.09019098E-2</v>
      </c>
      <c r="F28" s="9">
        <v>5.8568368699999998E-2</v>
      </c>
      <c r="G28" s="9">
        <v>127.404933</v>
      </c>
      <c r="I28" s="3" t="s">
        <v>55</v>
      </c>
    </row>
    <row r="29" spans="1:9" x14ac:dyDescent="0.4">
      <c r="A29" s="1" t="s">
        <v>15</v>
      </c>
      <c r="B29" s="9">
        <v>1.6778028199999999</v>
      </c>
      <c r="C29" s="8">
        <v>0.28284989300000002</v>
      </c>
      <c r="D29" s="9">
        <v>1.63539276</v>
      </c>
      <c r="E29" s="8">
        <v>1.2679345E-2</v>
      </c>
      <c r="F29" s="8">
        <v>6.0203841899999999E-2</v>
      </c>
      <c r="G29" s="8">
        <v>145.76049599999999</v>
      </c>
      <c r="I29" s="3" t="s">
        <v>55</v>
      </c>
    </row>
    <row r="30" spans="1:9" x14ac:dyDescent="0.4">
      <c r="A30" s="1" t="s">
        <v>24</v>
      </c>
      <c r="B30" s="8">
        <v>1.5248188899999999</v>
      </c>
      <c r="C30" s="8">
        <v>0.187085527</v>
      </c>
      <c r="D30" s="9">
        <v>1.4272901499999999</v>
      </c>
      <c r="E30" s="8">
        <v>1.1254755999999999E-2</v>
      </c>
      <c r="F30" s="8">
        <v>5.8899539200000003E-2</v>
      </c>
      <c r="G30" s="8">
        <v>129.14167499999999</v>
      </c>
      <c r="H30" s="7" t="s">
        <v>44</v>
      </c>
      <c r="I30" s="3" t="s">
        <v>55</v>
      </c>
    </row>
    <row r="31" spans="1:9" x14ac:dyDescent="0.4">
      <c r="A31" s="1" t="s">
        <v>25</v>
      </c>
      <c r="B31" s="9">
        <v>1.77931763</v>
      </c>
      <c r="C31" s="8">
        <v>0.33814986600000002</v>
      </c>
      <c r="D31" s="9">
        <v>2.0873447399999998</v>
      </c>
      <c r="E31" s="8">
        <v>1.33714182E-2</v>
      </c>
      <c r="F31" s="8">
        <v>6.17533621E-2</v>
      </c>
      <c r="G31" s="9">
        <v>174.01759000000001</v>
      </c>
      <c r="I31" s="3" t="s">
        <v>55</v>
      </c>
    </row>
    <row r="32" spans="1:9" x14ac:dyDescent="0.4">
      <c r="A32" s="1" t="s">
        <v>26</v>
      </c>
      <c r="B32" s="8">
        <v>1.55075812</v>
      </c>
      <c r="C32" s="8">
        <v>0.20981691799999999</v>
      </c>
      <c r="D32" s="9">
        <v>1.46205491</v>
      </c>
      <c r="E32" s="8">
        <v>1.14338344E-2</v>
      </c>
      <c r="F32" s="8">
        <v>5.8272565200000001E-2</v>
      </c>
      <c r="G32" s="9">
        <v>133.24164999999999</v>
      </c>
      <c r="H32" s="7" t="s">
        <v>45</v>
      </c>
      <c r="I32" s="3" t="s">
        <v>55</v>
      </c>
    </row>
    <row r="33" spans="1:9" x14ac:dyDescent="0.4">
      <c r="A33" s="1" t="s">
        <v>21</v>
      </c>
      <c r="B33" s="9">
        <v>1.3497209299999999</v>
      </c>
      <c r="C33" s="9">
        <v>0.23858797300000001</v>
      </c>
      <c r="D33" s="8">
        <v>0.96673359999999997</v>
      </c>
      <c r="E33" s="8">
        <v>7.3627226900000002E-3</v>
      </c>
      <c r="F33" s="8">
        <v>2.5376532699999999E-2</v>
      </c>
      <c r="G33" s="8">
        <v>103.502909</v>
      </c>
      <c r="I33" s="3" t="s">
        <v>55</v>
      </c>
    </row>
    <row r="34" spans="1:9" x14ac:dyDescent="0.4">
      <c r="A34" s="1" t="s">
        <v>8</v>
      </c>
      <c r="B34" s="8">
        <v>1.023798</v>
      </c>
      <c r="C34" s="9">
        <v>1.0582640000000001</v>
      </c>
      <c r="D34" s="9">
        <v>5.2807919999999999</v>
      </c>
      <c r="E34" s="9">
        <f xml:space="preserve"> 0.06144821 ^ 2</f>
        <v>3.7758825122041003E-3</v>
      </c>
      <c r="F34" s="9">
        <f xml:space="preserve"> 0.1106997 ^ 2</f>
        <v>1.2254423580089999E-2</v>
      </c>
      <c r="G34" s="9">
        <f xml:space="preserve"> 17.92656 ^ 2</f>
        <v>321.36155343359997</v>
      </c>
      <c r="I34" s="3" t="s">
        <v>55</v>
      </c>
    </row>
    <row r="35" spans="1:9" x14ac:dyDescent="0.4">
      <c r="A35" s="1" t="s">
        <v>12</v>
      </c>
      <c r="B35" s="9">
        <v>2.282</v>
      </c>
      <c r="C35" s="9">
        <v>3.27644</v>
      </c>
      <c r="D35" s="9">
        <v>0</v>
      </c>
      <c r="E35" s="9">
        <v>1.1849999999999999E-2</v>
      </c>
      <c r="F35" s="9">
        <v>282.73399999999998</v>
      </c>
      <c r="G35" s="9">
        <v>0</v>
      </c>
      <c r="I35" s="3" t="s">
        <v>55</v>
      </c>
    </row>
    <row r="36" spans="1:9" x14ac:dyDescent="0.4">
      <c r="A36" s="1" t="s">
        <v>37</v>
      </c>
      <c r="B36" s="10">
        <v>2.0245975999999999</v>
      </c>
      <c r="C36" s="11">
        <v>0.47018719599999997</v>
      </c>
      <c r="D36" s="9">
        <v>2.5997043299999998</v>
      </c>
      <c r="E36" s="11">
        <v>1.47053225E-2</v>
      </c>
      <c r="F36" s="9">
        <v>6.9299827600000002E-2</v>
      </c>
      <c r="G36" s="11">
        <v>161.817601</v>
      </c>
      <c r="I36" s="3" t="s">
        <v>55</v>
      </c>
    </row>
    <row r="37" spans="1:9" x14ac:dyDescent="0.4">
      <c r="A37" s="1" t="s">
        <v>38</v>
      </c>
      <c r="B37" s="10">
        <v>1.5078121200000001</v>
      </c>
      <c r="C37" s="11">
        <v>0.31886682900000002</v>
      </c>
      <c r="D37" s="9">
        <v>1.14287213</v>
      </c>
      <c r="E37" s="9">
        <v>7.4609872700000003E-3</v>
      </c>
      <c r="F37" s="11">
        <v>2.4202483399999999E-2</v>
      </c>
      <c r="G37" s="11">
        <v>80.956516500000006</v>
      </c>
      <c r="I37" s="3" t="s">
        <v>55</v>
      </c>
    </row>
    <row r="38" spans="1:9" x14ac:dyDescent="0.4">
      <c r="A38" s="1" t="s">
        <v>39</v>
      </c>
      <c r="B38" s="11">
        <v>1.1422978100000001</v>
      </c>
      <c r="C38" s="11">
        <v>0.53513844099999996</v>
      </c>
      <c r="D38" s="9">
        <v>1.0408838499999999</v>
      </c>
      <c r="E38" s="9">
        <v>5.8577859399999996E-3</v>
      </c>
      <c r="F38" s="11">
        <v>1.9854614699999999E-2</v>
      </c>
      <c r="G38" s="9">
        <v>100.834017</v>
      </c>
      <c r="I38" s="3" t="s">
        <v>55</v>
      </c>
    </row>
    <row r="39" spans="1:9" x14ac:dyDescent="0.4">
      <c r="A39" s="1" t="s">
        <v>40</v>
      </c>
      <c r="B39" s="11">
        <v>2.0002954700000002</v>
      </c>
      <c r="C39" s="11">
        <v>0.298926886</v>
      </c>
      <c r="D39" s="11">
        <v>1.8069184300000001</v>
      </c>
      <c r="E39" s="11">
        <v>1.21426017E-2</v>
      </c>
      <c r="F39" s="9">
        <v>5.3873623599999997E-2</v>
      </c>
      <c r="G39" s="9">
        <v>156.53082900000001</v>
      </c>
      <c r="I39" s="3" t="s">
        <v>55</v>
      </c>
    </row>
    <row r="40" spans="1:9" x14ac:dyDescent="0.4">
      <c r="A40" s="1" t="s">
        <v>60</v>
      </c>
      <c r="B40" s="9">
        <v>3.4376405999999999</v>
      </c>
      <c r="C40" s="9">
        <v>-1.15726315E-2</v>
      </c>
      <c r="D40" s="9">
        <v>3.71406216E-2</v>
      </c>
      <c r="E40" s="9">
        <v>3.3092380399999999E-4</v>
      </c>
      <c r="F40" s="9">
        <v>7.3366651000000003E-5</v>
      </c>
      <c r="G40" s="9">
        <v>-1.36270312E-6</v>
      </c>
      <c r="I40" s="3" t="s">
        <v>41</v>
      </c>
    </row>
    <row r="41" spans="1:9" x14ac:dyDescent="0.4">
      <c r="A41" s="1" t="s">
        <v>61</v>
      </c>
      <c r="B41" s="9">
        <v>2.9803999999999999</v>
      </c>
      <c r="C41" s="9">
        <v>0.59809999999999997</v>
      </c>
      <c r="D41" s="9">
        <v>8.9542999999999999</v>
      </c>
      <c r="E41" s="9">
        <v>2.0469999999999999E-2</v>
      </c>
      <c r="F41" s="9">
        <v>6.6600000000000006E-2</v>
      </c>
      <c r="G41" s="9">
        <v>416.08</v>
      </c>
      <c r="I41" s="3" t="s">
        <v>55</v>
      </c>
    </row>
    <row r="42" spans="1:9" x14ac:dyDescent="0.4">
      <c r="B42" s="9"/>
      <c r="C42" s="9"/>
      <c r="D42" s="9"/>
      <c r="E42" s="9"/>
      <c r="F42" s="9"/>
      <c r="G42" s="9"/>
    </row>
    <row r="43" spans="1:9" x14ac:dyDescent="0.4">
      <c r="B43" s="9"/>
      <c r="C43" s="9"/>
      <c r="D43" s="9"/>
      <c r="E43" s="9"/>
      <c r="F43" s="9"/>
      <c r="G43" s="9"/>
    </row>
    <row r="44" spans="1:9" x14ac:dyDescent="0.4">
      <c r="B44" s="9"/>
      <c r="C44" s="9"/>
      <c r="D44" s="9"/>
      <c r="E44" s="9"/>
      <c r="F44" s="9"/>
      <c r="G44" s="9"/>
    </row>
    <row r="45" spans="1:9" x14ac:dyDescent="0.4">
      <c r="B45" s="9"/>
      <c r="C45" s="9"/>
      <c r="D45" s="9"/>
      <c r="E45" s="9"/>
      <c r="F45" s="9"/>
      <c r="G45" s="9"/>
    </row>
    <row r="46" spans="1:9" x14ac:dyDescent="0.4">
      <c r="B46" s="9"/>
      <c r="C46" s="9"/>
      <c r="D46" s="9"/>
      <c r="E46" s="9"/>
      <c r="F46" s="9"/>
      <c r="G46" s="9"/>
    </row>
    <row r="47" spans="1:9" x14ac:dyDescent="0.4">
      <c r="B47" s="9"/>
      <c r="C47" s="9"/>
      <c r="D47" s="9"/>
      <c r="E47" s="9"/>
      <c r="F47" s="9"/>
      <c r="G47" s="9"/>
    </row>
    <row r="48" spans="1:9" x14ac:dyDescent="0.4">
      <c r="B48" s="9"/>
      <c r="C48" s="9"/>
      <c r="D48" s="9"/>
      <c r="E48" s="9"/>
      <c r="F48" s="9"/>
      <c r="G48" s="9"/>
    </row>
    <row r="49" spans="2:7" x14ac:dyDescent="0.4">
      <c r="B49" s="9"/>
      <c r="C49" s="9"/>
      <c r="D49" s="9"/>
      <c r="E49" s="9"/>
      <c r="F49" s="9"/>
      <c r="G49" s="9"/>
    </row>
    <row r="50" spans="2:7" x14ac:dyDescent="0.4">
      <c r="B50" s="9"/>
      <c r="C50" s="9"/>
      <c r="D50" s="9"/>
      <c r="E50" s="9"/>
      <c r="F50" s="9"/>
      <c r="G50" s="9"/>
    </row>
    <row r="51" spans="2:7" x14ac:dyDescent="0.4">
      <c r="B51" s="9"/>
      <c r="C51" s="9"/>
      <c r="D51" s="9"/>
      <c r="E51" s="9"/>
      <c r="F51" s="9"/>
      <c r="G51" s="9"/>
    </row>
    <row r="52" spans="2:7" x14ac:dyDescent="0.4">
      <c r="B52" s="9"/>
      <c r="C52" s="9"/>
      <c r="D52" s="9"/>
      <c r="E52" s="9"/>
      <c r="F52" s="9"/>
      <c r="G52" s="9"/>
    </row>
    <row r="53" spans="2:7" x14ac:dyDescent="0.4">
      <c r="B53" s="9"/>
      <c r="C53" s="9"/>
      <c r="D53" s="9"/>
      <c r="E53" s="9"/>
      <c r="F53" s="9"/>
      <c r="G53" s="9"/>
    </row>
    <row r="54" spans="2:7" x14ac:dyDescent="0.4">
      <c r="B54" s="9"/>
      <c r="C54" s="9"/>
      <c r="D54" s="9"/>
      <c r="E54" s="9"/>
      <c r="F54" s="9"/>
      <c r="G54" s="9"/>
    </row>
    <row r="55" spans="2:7" x14ac:dyDescent="0.4">
      <c r="B55" s="9"/>
      <c r="C55" s="9"/>
      <c r="D55" s="9"/>
      <c r="E55" s="9"/>
      <c r="F55" s="9"/>
      <c r="G55" s="9"/>
    </row>
    <row r="56" spans="2:7" x14ac:dyDescent="0.4">
      <c r="B56" s="9"/>
      <c r="C56" s="9"/>
      <c r="D56" s="9"/>
      <c r="E56" s="9"/>
      <c r="F56" s="9"/>
      <c r="G56" s="9"/>
    </row>
    <row r="57" spans="2:7" x14ac:dyDescent="0.4">
      <c r="B57" s="9"/>
      <c r="C57" s="9"/>
      <c r="D57" s="9"/>
      <c r="E57" s="9"/>
      <c r="F57" s="9"/>
      <c r="G57" s="9"/>
    </row>
    <row r="58" spans="2:7" x14ac:dyDescent="0.4">
      <c r="B58" s="9"/>
      <c r="C58" s="9"/>
      <c r="D58" s="9"/>
      <c r="E58" s="9"/>
      <c r="F58" s="9"/>
      <c r="G58" s="9"/>
    </row>
    <row r="59" spans="2:7" x14ac:dyDescent="0.4">
      <c r="B59" s="9"/>
      <c r="C59" s="9"/>
      <c r="D59" s="9"/>
      <c r="E59" s="9"/>
      <c r="F59" s="9"/>
      <c r="G59" s="9"/>
    </row>
    <row r="60" spans="2:7" x14ac:dyDescent="0.4">
      <c r="B60" s="9"/>
      <c r="C60" s="9"/>
      <c r="D60" s="9"/>
      <c r="E60" s="9"/>
      <c r="F60" s="9"/>
      <c r="G60" s="9"/>
    </row>
    <row r="61" spans="2:7" x14ac:dyDescent="0.4">
      <c r="B61" s="9"/>
      <c r="C61" s="9"/>
      <c r="D61" s="9"/>
      <c r="E61" s="9"/>
      <c r="F61" s="9"/>
      <c r="G61" s="9"/>
    </row>
    <row r="62" spans="2:7" x14ac:dyDescent="0.4">
      <c r="B62" s="9"/>
      <c r="C62" s="9"/>
      <c r="D62" s="9"/>
      <c r="E62" s="9"/>
      <c r="F62" s="9"/>
      <c r="G62" s="9"/>
    </row>
    <row r="63" spans="2:7" x14ac:dyDescent="0.4">
      <c r="B63" s="9"/>
      <c r="C63" s="9"/>
      <c r="D63" s="9"/>
      <c r="E63" s="9"/>
      <c r="F63" s="9"/>
      <c r="G63" s="9"/>
    </row>
    <row r="64" spans="2:7" x14ac:dyDescent="0.4">
      <c r="B64" s="9"/>
      <c r="C64" s="9"/>
      <c r="D64" s="9"/>
      <c r="E64" s="9"/>
      <c r="F64" s="9"/>
      <c r="G64" s="9"/>
    </row>
    <row r="65" spans="2:7" x14ac:dyDescent="0.4">
      <c r="B65" s="9"/>
      <c r="C65" s="9"/>
      <c r="D65" s="9"/>
      <c r="E65" s="9"/>
      <c r="F65" s="9"/>
      <c r="G65" s="9"/>
    </row>
    <row r="66" spans="2:7" x14ac:dyDescent="0.4">
      <c r="B66" s="9"/>
      <c r="C66" s="9"/>
      <c r="D66" s="9"/>
      <c r="E66" s="9"/>
      <c r="F66" s="9"/>
      <c r="G66" s="9"/>
    </row>
    <row r="67" spans="2:7" x14ac:dyDescent="0.4">
      <c r="B67" s="9"/>
      <c r="C67" s="9"/>
      <c r="D67" s="9"/>
      <c r="E67" s="9"/>
      <c r="F67" s="9"/>
      <c r="G67" s="9"/>
    </row>
    <row r="68" spans="2:7" x14ac:dyDescent="0.4">
      <c r="B68" s="9"/>
      <c r="C68" s="9"/>
      <c r="D68" s="9"/>
      <c r="E68" s="9"/>
      <c r="F68" s="9"/>
      <c r="G68" s="9"/>
    </row>
    <row r="69" spans="2:7" x14ac:dyDescent="0.4">
      <c r="B69" s="9"/>
      <c r="C69" s="9"/>
      <c r="D69" s="9"/>
      <c r="E69" s="9"/>
      <c r="F69" s="9"/>
      <c r="G69" s="9"/>
    </row>
    <row r="70" spans="2:7" x14ac:dyDescent="0.4">
      <c r="B70" s="9"/>
      <c r="C70" s="9"/>
      <c r="D70" s="9"/>
      <c r="E70" s="9"/>
      <c r="F70" s="9"/>
      <c r="G70" s="9"/>
    </row>
    <row r="71" spans="2:7" x14ac:dyDescent="0.4">
      <c r="B71" s="9"/>
      <c r="C71" s="9"/>
      <c r="D71" s="9"/>
      <c r="E71" s="9"/>
      <c r="F71" s="9"/>
      <c r="G71" s="9"/>
    </row>
    <row r="72" spans="2:7" x14ac:dyDescent="0.4">
      <c r="B72" s="9"/>
      <c r="C72" s="9"/>
      <c r="D72" s="9"/>
      <c r="E72" s="9"/>
      <c r="F72" s="9"/>
      <c r="G72" s="9"/>
    </row>
    <row r="73" spans="2:7" x14ac:dyDescent="0.4">
      <c r="B73" s="9"/>
      <c r="C73" s="9"/>
      <c r="D73" s="9"/>
      <c r="E73" s="9"/>
      <c r="F73" s="9"/>
      <c r="G73" s="9"/>
    </row>
    <row r="74" spans="2:7" x14ac:dyDescent="0.4">
      <c r="B74" s="9"/>
      <c r="C74" s="9"/>
      <c r="D74" s="9"/>
      <c r="E74" s="9"/>
      <c r="F74" s="9"/>
      <c r="G74" s="9"/>
    </row>
    <row r="75" spans="2:7" x14ac:dyDescent="0.4">
      <c r="B75" s="9"/>
      <c r="C75" s="9"/>
      <c r="D75" s="9"/>
      <c r="E75" s="9"/>
      <c r="F75" s="9"/>
      <c r="G75" s="9"/>
    </row>
    <row r="76" spans="2:7" x14ac:dyDescent="0.4">
      <c r="B76" s="9"/>
      <c r="C76" s="9"/>
      <c r="D76" s="9"/>
      <c r="E76" s="9"/>
      <c r="F76" s="9"/>
      <c r="G76" s="9"/>
    </row>
    <row r="77" spans="2:7" x14ac:dyDescent="0.4">
      <c r="B77" s="9"/>
      <c r="C77" s="9"/>
      <c r="D77" s="9"/>
      <c r="E77" s="9"/>
      <c r="F77" s="9"/>
      <c r="G77" s="9"/>
    </row>
    <row r="78" spans="2:7" x14ac:dyDescent="0.4">
      <c r="B78" s="9"/>
      <c r="C78" s="9"/>
      <c r="D78" s="9"/>
      <c r="E78" s="9"/>
      <c r="F78" s="9"/>
      <c r="G78" s="9"/>
    </row>
    <row r="79" spans="2:7" x14ac:dyDescent="0.4">
      <c r="B79" s="9"/>
      <c r="C79" s="9"/>
      <c r="D79" s="9"/>
      <c r="E79" s="9"/>
      <c r="F79" s="9"/>
      <c r="G79" s="9"/>
    </row>
    <row r="80" spans="2:7" x14ac:dyDescent="0.4">
      <c r="B80" s="9"/>
      <c r="C80" s="9"/>
      <c r="D80" s="9"/>
      <c r="E80" s="9"/>
      <c r="F80" s="9"/>
      <c r="G80" s="9"/>
    </row>
    <row r="81" spans="2:7" x14ac:dyDescent="0.4">
      <c r="B81" s="9"/>
      <c r="C81" s="9"/>
      <c r="D81" s="9"/>
      <c r="E81" s="9"/>
      <c r="F81" s="9"/>
      <c r="G81" s="9"/>
    </row>
    <row r="82" spans="2:7" x14ac:dyDescent="0.4">
      <c r="B82" s="9"/>
      <c r="C82" s="9"/>
      <c r="D82" s="9"/>
      <c r="E82" s="9"/>
      <c r="F82" s="9"/>
      <c r="G82" s="9"/>
    </row>
    <row r="83" spans="2:7" x14ac:dyDescent="0.4">
      <c r="B83" s="9"/>
      <c r="C83" s="9"/>
      <c r="D83" s="9"/>
      <c r="E83" s="9"/>
      <c r="F83" s="9"/>
      <c r="G83" s="9"/>
    </row>
    <row r="84" spans="2:7" x14ac:dyDescent="0.4">
      <c r="B84" s="9"/>
      <c r="C84" s="9"/>
      <c r="D84" s="9"/>
      <c r="E84" s="9"/>
      <c r="F84" s="9"/>
      <c r="G84" s="9"/>
    </row>
  </sheetData>
  <sortState xmlns:xlrd2="http://schemas.microsoft.com/office/spreadsheetml/2017/richdata2" ref="A3:G41">
    <sortCondition ref="A2:A41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56E4-CDD7-48F5-8EBB-872132A231B2}">
  <dimension ref="A1:H2"/>
  <sheetViews>
    <sheetView workbookViewId="0">
      <selection activeCell="B2" sqref="B2:H2"/>
    </sheetView>
  </sheetViews>
  <sheetFormatPr defaultRowHeight="14.6" x14ac:dyDescent="0.4"/>
  <cols>
    <col min="7" max="7" width="11.84375" bestFit="1" customWidth="1"/>
  </cols>
  <sheetData>
    <row r="1" spans="1:8" x14ac:dyDescent="0.4">
      <c r="A1" s="1" t="s">
        <v>0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6" t="s">
        <v>55</v>
      </c>
    </row>
    <row r="2" spans="1:8" x14ac:dyDescent="0.4">
      <c r="A2" s="1" t="s">
        <v>43</v>
      </c>
      <c r="B2">
        <v>2.8572217700000002</v>
      </c>
      <c r="C2">
        <v>1.77283648E-2</v>
      </c>
      <c r="D2">
        <v>2.5963405299999999E-2</v>
      </c>
      <c r="E2">
        <v>3.4434957999999998E-3</v>
      </c>
      <c r="F2">
        <v>3.1931856699999998E-4</v>
      </c>
      <c r="G2">
        <f>2.68269122*10^(-5)</f>
        <v>2.6826912200000005E-5</v>
      </c>
      <c r="H2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CDGM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Robarts, Seb</cp:lastModifiedBy>
  <dcterms:created xsi:type="dcterms:W3CDTF">2022-11-24T15:48:38Z</dcterms:created>
  <dcterms:modified xsi:type="dcterms:W3CDTF">2023-09-15T16:27:10Z</dcterms:modified>
</cp:coreProperties>
</file>