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ocuments/GitHub/RobotMT/datasheet/regulateur_refV/"/>
    </mc:Choice>
  </mc:AlternateContent>
  <xr:revisionPtr revIDLastSave="0" documentId="13_ncr:1_{4654CF5B-8C69-DA42-A6EC-F905BC67A77E}" xr6:coauthVersionLast="32" xr6:coauthVersionMax="32" xr10:uidLastSave="{00000000-0000-0000-0000-000000000000}"/>
  <bookViews>
    <workbookView xWindow="0" yWindow="460" windowWidth="28800" windowHeight="17540" tabRatio="500" xr2:uid="{00000000-000D-0000-FFFF-FFFF00000000}"/>
  </bookViews>
  <sheets>
    <sheet name="Feuil1" sheetId="1" r:id="rId1"/>
    <sheet name="Données" sheetId="3" r:id="rId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B3" i="1"/>
  <c r="C4" i="1"/>
  <c r="B4" i="1"/>
</calcChain>
</file>

<file path=xl/sharedStrings.xml><?xml version="1.0" encoding="utf-8"?>
<sst xmlns="http://schemas.openxmlformats.org/spreadsheetml/2006/main" count="54" uniqueCount="41">
  <si>
    <t>Vout min</t>
  </si>
  <si>
    <t>Vout max</t>
  </si>
  <si>
    <r>
      <rPr>
        <b/>
        <sz val="12"/>
        <color theme="1"/>
        <rFont val="Calibri"/>
        <family val="2"/>
        <scheme val="minor"/>
      </rPr>
      <t>R1</t>
    </r>
    <r>
      <rPr>
        <sz val="12"/>
        <color theme="1"/>
        <rFont val="Calibri"/>
        <family val="2"/>
        <scheme val="minor"/>
      </rPr>
      <t xml:space="preserve"> (kohms)</t>
    </r>
  </si>
  <si>
    <r>
      <rPr>
        <b/>
        <sz val="12"/>
        <color theme="1"/>
        <rFont val="Calibri"/>
        <family val="2"/>
        <scheme val="minor"/>
      </rPr>
      <t>R2</t>
    </r>
    <r>
      <rPr>
        <sz val="12"/>
        <color theme="1"/>
        <rFont val="Calibri"/>
        <family val="2"/>
        <scheme val="minor"/>
      </rPr>
      <t xml:space="preserve"> (kohms)</t>
    </r>
  </si>
  <si>
    <r>
      <rPr>
        <b/>
        <sz val="12"/>
        <color theme="1"/>
        <rFont val="Calibri"/>
        <family val="2"/>
        <scheme val="minor"/>
      </rPr>
      <t>Imax</t>
    </r>
    <r>
      <rPr>
        <sz val="12"/>
        <color theme="1"/>
        <rFont val="Calibri"/>
        <family val="2"/>
        <scheme val="minor"/>
      </rPr>
      <t xml:space="preserve"> (A)</t>
    </r>
  </si>
  <si>
    <r>
      <rPr>
        <b/>
        <sz val="12"/>
        <color theme="1"/>
        <rFont val="Calibri"/>
        <family val="2"/>
        <scheme val="minor"/>
      </rPr>
      <t>Vout</t>
    </r>
    <r>
      <rPr>
        <sz val="12"/>
        <color theme="1"/>
        <rFont val="Calibri"/>
        <family val="2"/>
        <scheme val="minor"/>
      </rPr>
      <t xml:space="preserve"> (V)</t>
    </r>
  </si>
  <si>
    <t>Min</t>
  </si>
  <si>
    <t>Max</t>
  </si>
  <si>
    <t>[6,25 ; 7,5]</t>
  </si>
  <si>
    <r>
      <rPr>
        <b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 xml:space="preserve"> (uH)</t>
    </r>
  </si>
  <si>
    <r>
      <rPr>
        <b/>
        <sz val="12"/>
        <color theme="1"/>
        <rFont val="Calibri"/>
        <family val="2"/>
        <scheme val="minor"/>
      </rPr>
      <t>E*T</t>
    </r>
    <r>
      <rPr>
        <sz val="12"/>
        <color theme="1"/>
        <rFont val="Calibri"/>
        <family val="2"/>
        <scheme val="minor"/>
      </rPr>
      <t xml:space="preserve"> (V*uS)</t>
    </r>
  </si>
  <si>
    <t>AVX TPS</t>
  </si>
  <si>
    <t>Series</t>
  </si>
  <si>
    <t>C2</t>
  </si>
  <si>
    <t>C (uF)</t>
  </si>
  <si>
    <t>WV (V)</t>
  </si>
  <si>
    <t>Irms (A)</t>
  </si>
  <si>
    <t>NO</t>
  </si>
  <si>
    <t>Code</t>
  </si>
  <si>
    <r>
      <t>Vout</t>
    </r>
    <r>
      <rPr>
        <sz val="12"/>
        <color rgb="FF000000"/>
        <rFont val="Calibri"/>
        <family val="2"/>
        <scheme val="minor"/>
      </rPr>
      <t xml:space="preserve"> (V)</t>
    </r>
  </si>
  <si>
    <r>
      <t>L</t>
    </r>
    <r>
      <rPr>
        <sz val="12"/>
        <color rgb="FF000000"/>
        <rFont val="Calibri"/>
        <family val="2"/>
        <scheme val="minor"/>
      </rPr>
      <t xml:space="preserve"> (uH)</t>
    </r>
  </si>
  <si>
    <r>
      <t>Imax</t>
    </r>
    <r>
      <rPr>
        <sz val="12"/>
        <color rgb="FF000000"/>
        <rFont val="Calibri"/>
        <family val="2"/>
        <scheme val="minor"/>
      </rPr>
      <t xml:space="preserve"> (A)</t>
    </r>
  </si>
  <si>
    <t>Cout (Surface mount)</t>
  </si>
  <si>
    <t>Cin (Surface mount)</t>
  </si>
  <si>
    <t>C11</t>
  </si>
  <si>
    <t>Pulse engineering</t>
  </si>
  <si>
    <t>Valeur (uH)</t>
  </si>
  <si>
    <t>Fabricant</t>
  </si>
  <si>
    <t>Code farnell</t>
  </si>
  <si>
    <t>C boost (Surface mount)</t>
  </si>
  <si>
    <t>Diode Schottky</t>
  </si>
  <si>
    <t xml:space="preserve">Reverse voltage </t>
  </si>
  <si>
    <t>45V</t>
  </si>
  <si>
    <t>Courant</t>
  </si>
  <si>
    <t>7,5A</t>
  </si>
  <si>
    <t>0,01uF</t>
  </si>
  <si>
    <t>Valeur (uF)</t>
  </si>
  <si>
    <t>L41 (Through Hole)</t>
  </si>
  <si>
    <t>22,8uH</t>
  </si>
  <si>
    <t>Ref</t>
  </si>
  <si>
    <t>P0841NL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</si>
</sst>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0" xfId="0" applyFont="1"/>
    <xf numFmtId="0" fontId="7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topLeftCell="A4" zoomScale="125" zoomScaleNormal="150" zoomScalePageLayoutView="200" workbookViewId="0">
      <selection activeCell="F21" sqref="F21"/>
    </sheetView>
  </sheetViews>
  <sheetFormatPr baseColWidth="10" defaultRowHeight="16" x14ac:dyDescent="0.2"/>
  <cols>
    <col min="1" max="1" width="14.6640625" bestFit="1" customWidth="1"/>
    <col min="2" max="2" width="21.1640625" bestFit="1" customWidth="1"/>
    <col min="3" max="3" width="12.6640625" bestFit="1" customWidth="1"/>
    <col min="6" max="6" width="13.83203125" bestFit="1" customWidth="1"/>
    <col min="8" max="8" width="11.6640625" bestFit="1" customWidth="1"/>
    <col min="10" max="10" width="11.5" bestFit="1" customWidth="1"/>
    <col min="12" max="12" width="13.83203125" bestFit="1" customWidth="1"/>
    <col min="13" max="13" width="15.6640625" bestFit="1" customWidth="1"/>
    <col min="20" max="20" width="15.6640625" bestFit="1" customWidth="1"/>
  </cols>
  <sheetData>
    <row r="1" spans="1:11" x14ac:dyDescent="0.2">
      <c r="A1" s="4"/>
      <c r="B1" s="6" t="s">
        <v>6</v>
      </c>
      <c r="C1" s="6" t="s">
        <v>7</v>
      </c>
    </row>
    <row r="2" spans="1:11" x14ac:dyDescent="0.2">
      <c r="A2" s="4" t="s">
        <v>5</v>
      </c>
      <c r="B2" s="2">
        <v>6.25</v>
      </c>
      <c r="C2" s="2">
        <v>7.5</v>
      </c>
    </row>
    <row r="3" spans="1:11" x14ac:dyDescent="0.2">
      <c r="A3" s="4" t="s">
        <v>3</v>
      </c>
      <c r="B3" s="5">
        <f>$F$3*(B2/1.21-1)</f>
        <v>4.1652892561983474</v>
      </c>
      <c r="C3" s="5">
        <f>$F$3*(C2/1.21-1)</f>
        <v>5.1983471074380168</v>
      </c>
      <c r="E3" s="4" t="s">
        <v>2</v>
      </c>
      <c r="F3" s="2">
        <v>1</v>
      </c>
      <c r="G3" s="1"/>
    </row>
    <row r="4" spans="1:11" x14ac:dyDescent="0.2">
      <c r="A4" s="7" t="s">
        <v>10</v>
      </c>
      <c r="B4" s="5">
        <f>((22-B2-0.12*$F$4)*(B2+0.5)*1000)/((22-0.12*$F$4+0.5)*260)</f>
        <v>18.089104291934479</v>
      </c>
      <c r="C4" s="5">
        <f>((22-C2-0.12*$F$4)*(C2+0.5)*1000)/((22-0.12*$F$4+0.5)*260)</f>
        <v>19.711106503559332</v>
      </c>
      <c r="E4" s="4" t="s">
        <v>4</v>
      </c>
      <c r="F4" s="2">
        <v>2</v>
      </c>
      <c r="G4" s="1"/>
    </row>
    <row r="5" spans="1:11" x14ac:dyDescent="0.2">
      <c r="G5" s="1"/>
    </row>
    <row r="6" spans="1:11" x14ac:dyDescent="0.2">
      <c r="G6" s="1"/>
      <c r="J6" s="10"/>
      <c r="K6" s="9"/>
    </row>
    <row r="7" spans="1:11" x14ac:dyDescent="0.2">
      <c r="J7" s="10"/>
    </row>
    <row r="8" spans="1:11" x14ac:dyDescent="0.2">
      <c r="D8" s="24" t="s">
        <v>22</v>
      </c>
      <c r="E8" s="25"/>
      <c r="F8" s="25"/>
      <c r="G8" s="25"/>
      <c r="H8" s="25"/>
      <c r="I8" s="25"/>
      <c r="J8" s="25"/>
    </row>
    <row r="9" spans="1:11" x14ac:dyDescent="0.2">
      <c r="A9" s="2" t="s">
        <v>5</v>
      </c>
      <c r="B9" s="2" t="s">
        <v>9</v>
      </c>
      <c r="C9" s="2" t="s">
        <v>4</v>
      </c>
      <c r="D9" s="8" t="s">
        <v>17</v>
      </c>
      <c r="E9" s="8" t="s">
        <v>18</v>
      </c>
      <c r="F9" s="8" t="s">
        <v>12</v>
      </c>
      <c r="G9" s="8" t="s">
        <v>14</v>
      </c>
      <c r="H9" s="8" t="s">
        <v>15</v>
      </c>
      <c r="I9" s="8" t="s">
        <v>16</v>
      </c>
      <c r="J9" s="15" t="s">
        <v>28</v>
      </c>
    </row>
    <row r="10" spans="1:11" x14ac:dyDescent="0.2">
      <c r="A10" s="16" t="s">
        <v>8</v>
      </c>
      <c r="B10" s="19">
        <v>22</v>
      </c>
      <c r="C10" s="20">
        <v>4.5</v>
      </c>
      <c r="D10" s="2">
        <v>3</v>
      </c>
      <c r="E10" s="2" t="s">
        <v>13</v>
      </c>
      <c r="F10" s="2" t="s">
        <v>11</v>
      </c>
      <c r="G10" s="2">
        <v>100</v>
      </c>
      <c r="H10" s="2">
        <v>10</v>
      </c>
      <c r="I10" s="14">
        <v>1.1000000000000001</v>
      </c>
      <c r="J10" s="2">
        <v>1658510</v>
      </c>
    </row>
    <row r="14" spans="1:11" x14ac:dyDescent="0.2">
      <c r="A14" s="12"/>
      <c r="B14" s="12"/>
      <c r="C14" s="12"/>
      <c r="D14" s="21" t="s">
        <v>23</v>
      </c>
      <c r="E14" s="22"/>
      <c r="F14" s="22"/>
      <c r="G14" s="22"/>
      <c r="H14" s="22"/>
      <c r="I14" s="22"/>
      <c r="J14" s="23"/>
    </row>
    <row r="15" spans="1:11" x14ac:dyDescent="0.2">
      <c r="A15" s="13" t="s">
        <v>19</v>
      </c>
      <c r="B15" s="13" t="s">
        <v>20</v>
      </c>
      <c r="C15" s="13" t="s">
        <v>21</v>
      </c>
      <c r="D15" s="8" t="s">
        <v>17</v>
      </c>
      <c r="E15" s="8" t="s">
        <v>18</v>
      </c>
      <c r="F15" s="8" t="s">
        <v>12</v>
      </c>
      <c r="G15" s="8" t="s">
        <v>14</v>
      </c>
      <c r="H15" s="8" t="s">
        <v>15</v>
      </c>
      <c r="I15" s="8" t="s">
        <v>16</v>
      </c>
      <c r="J15" s="15" t="s">
        <v>28</v>
      </c>
    </row>
    <row r="16" spans="1:11" x14ac:dyDescent="0.2">
      <c r="A16" s="16" t="s">
        <v>8</v>
      </c>
      <c r="B16" s="16">
        <v>22</v>
      </c>
      <c r="C16" s="16">
        <v>4.5</v>
      </c>
      <c r="D16" s="2">
        <v>1</v>
      </c>
      <c r="E16" s="2" t="s">
        <v>24</v>
      </c>
      <c r="F16" s="2" t="s">
        <v>11</v>
      </c>
      <c r="G16" s="2">
        <v>10</v>
      </c>
      <c r="H16" s="2">
        <v>35</v>
      </c>
      <c r="I16" s="2">
        <v>0.63</v>
      </c>
      <c r="J16" s="2">
        <v>1432608</v>
      </c>
    </row>
    <row r="20" spans="1:2" x14ac:dyDescent="0.2">
      <c r="A20" s="4"/>
      <c r="B20" s="18" t="s">
        <v>37</v>
      </c>
    </row>
    <row r="21" spans="1:2" x14ac:dyDescent="0.2">
      <c r="A21" s="15" t="s">
        <v>26</v>
      </c>
      <c r="B21" s="2" t="s">
        <v>38</v>
      </c>
    </row>
    <row r="22" spans="1:2" x14ac:dyDescent="0.2">
      <c r="A22" s="4" t="s">
        <v>39</v>
      </c>
      <c r="B22" s="2" t="s">
        <v>40</v>
      </c>
    </row>
    <row r="23" spans="1:2" x14ac:dyDescent="0.2">
      <c r="A23" s="4" t="s">
        <v>27</v>
      </c>
      <c r="B23" s="2" t="s">
        <v>25</v>
      </c>
    </row>
    <row r="24" spans="1:2" x14ac:dyDescent="0.2">
      <c r="A24" s="4" t="s">
        <v>28</v>
      </c>
      <c r="B24" s="2">
        <v>2215927</v>
      </c>
    </row>
    <row r="26" spans="1:2" x14ac:dyDescent="0.2">
      <c r="A26" s="4"/>
      <c r="B26" s="11" t="s">
        <v>29</v>
      </c>
    </row>
    <row r="27" spans="1:2" x14ac:dyDescent="0.2">
      <c r="A27" s="4" t="s">
        <v>36</v>
      </c>
      <c r="B27" s="2" t="s">
        <v>35</v>
      </c>
    </row>
    <row r="30" spans="1:2" x14ac:dyDescent="0.2">
      <c r="A30" s="4"/>
      <c r="B30" s="18" t="s">
        <v>30</v>
      </c>
    </row>
    <row r="31" spans="1:2" x14ac:dyDescent="0.2">
      <c r="A31" s="4" t="s">
        <v>31</v>
      </c>
      <c r="B31" s="2" t="s">
        <v>32</v>
      </c>
    </row>
    <row r="32" spans="1:2" x14ac:dyDescent="0.2">
      <c r="A32" s="4" t="s">
        <v>33</v>
      </c>
      <c r="B32" s="2" t="s">
        <v>34</v>
      </c>
    </row>
    <row r="33" spans="1:2" x14ac:dyDescent="0.2">
      <c r="A33" s="4" t="s">
        <v>28</v>
      </c>
      <c r="B33" s="17">
        <v>2677696</v>
      </c>
    </row>
  </sheetData>
  <mergeCells count="2">
    <mergeCell ref="D14:J14"/>
    <mergeCell ref="D8:J8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Données!$A$2:$A$5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Données!$B$2:$B$5</xm:f>
          </x14:formula1>
          <xm:sqref>C2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="200" zoomScaleNormal="200" zoomScalePageLayoutView="200" workbookViewId="0">
      <selection activeCell="G13" sqref="F13:G13"/>
    </sheetView>
  </sheetViews>
  <sheetFormatPr baseColWidth="10" defaultRowHeight="16" x14ac:dyDescent="0.2"/>
  <sheetData>
    <row r="1" spans="1:2" x14ac:dyDescent="0.2">
      <c r="A1" s="2" t="s">
        <v>0</v>
      </c>
      <c r="B1" s="2" t="s">
        <v>1</v>
      </c>
    </row>
    <row r="2" spans="1:2" x14ac:dyDescent="0.2">
      <c r="A2" s="3">
        <v>5</v>
      </c>
      <c r="B2" s="2">
        <v>6.25</v>
      </c>
    </row>
    <row r="3" spans="1:2" x14ac:dyDescent="0.2">
      <c r="A3" s="3">
        <v>6.25</v>
      </c>
      <c r="B3" s="2">
        <v>7.5</v>
      </c>
    </row>
    <row r="4" spans="1:2" x14ac:dyDescent="0.2">
      <c r="A4" s="3">
        <v>7.5</v>
      </c>
      <c r="B4" s="2">
        <v>10</v>
      </c>
    </row>
    <row r="5" spans="1:2" x14ac:dyDescent="0.2">
      <c r="A5" s="3">
        <v>10</v>
      </c>
      <c r="B5" s="2">
        <v>12.5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lunidili</dc:creator>
  <cp:lastModifiedBy>CRIFO Lucas</cp:lastModifiedBy>
  <dcterms:created xsi:type="dcterms:W3CDTF">2018-04-19T15:45:07Z</dcterms:created>
  <dcterms:modified xsi:type="dcterms:W3CDTF">2018-05-05T18:03:59Z</dcterms:modified>
</cp:coreProperties>
</file>