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codeName="ThisWorkbook"/>
  <bookViews>
    <workbookView xWindow="930" yWindow="0" windowWidth="28800" windowHeight="13365" tabRatio="415"/>
  </bookViews>
  <sheets>
    <sheet name="Gantt" sheetId="11" r:id="rId1"/>
    <sheet name="À propos" sheetId="12" r:id="rId2"/>
  </sheets>
  <externalReferences>
    <externalReference r:id="rId3"/>
  </externalReferences>
  <definedNames>
    <definedName name="Aujourd’hui" localSheetId="0">TODAY()</definedName>
    <definedName name="Début_Projet">Gantt!$E$2</definedName>
    <definedName name="_xlnm.Print_Titles" localSheetId="0">Gantt!$4:$6</definedName>
    <definedName name="Incrément_Défilement">Gantt!$E$3</definedName>
    <definedName name="Marqueur_Jalon">Gantt!$E$4</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10" i="11" l="1"/>
  <c r="E12" i="11"/>
  <c r="E11" i="11"/>
  <c r="E9" i="11"/>
  <c r="BK36" i="11" l="1"/>
  <c r="BJ36" i="11"/>
  <c r="BI36" i="11"/>
  <c r="BH36" i="11"/>
  <c r="BG36" i="11"/>
  <c r="BF36" i="11"/>
  <c r="BE36" i="11"/>
  <c r="BD36" i="11"/>
  <c r="BC36" i="11"/>
  <c r="BB36" i="11"/>
  <c r="BA36" i="11"/>
  <c r="AZ36" i="11"/>
  <c r="AY36" i="11"/>
  <c r="AX36" i="11"/>
  <c r="AW36" i="11"/>
  <c r="AV36" i="11"/>
  <c r="AU36" i="11"/>
  <c r="AT36" i="11"/>
  <c r="AS36" i="11"/>
  <c r="AR36" i="11"/>
  <c r="AQ36" i="11"/>
  <c r="AP36" i="11"/>
  <c r="AO36" i="11"/>
  <c r="AN36" i="11"/>
  <c r="AM36" i="11"/>
  <c r="AL36" i="11"/>
  <c r="AK36" i="11"/>
  <c r="AJ36" i="11"/>
  <c r="AI36" i="11"/>
  <c r="AH36" i="11"/>
  <c r="AG36" i="11"/>
  <c r="AF36" i="11"/>
  <c r="AE36" i="11"/>
  <c r="AD36" i="11"/>
  <c r="AC36" i="11"/>
  <c r="AB36" i="11"/>
  <c r="AA36" i="11"/>
  <c r="Z36" i="11"/>
  <c r="Y36" i="11"/>
  <c r="X36" i="11"/>
  <c r="W36" i="11"/>
  <c r="V36" i="11"/>
  <c r="U36" i="11"/>
  <c r="T36" i="11"/>
  <c r="S36" i="11"/>
  <c r="R36" i="11"/>
  <c r="Q36" i="11"/>
  <c r="P36" i="11"/>
  <c r="O36" i="11"/>
  <c r="N36" i="11"/>
  <c r="M36" i="11"/>
  <c r="L36" i="11"/>
  <c r="K36" i="11"/>
  <c r="J36" i="11"/>
  <c r="I36" i="11"/>
  <c r="H36" i="11"/>
  <c r="BK35" i="11"/>
  <c r="BJ35" i="11"/>
  <c r="BI35" i="11"/>
  <c r="BH35" i="11"/>
  <c r="BG35" i="11"/>
  <c r="BF35" i="11"/>
  <c r="BE35" i="11"/>
  <c r="BD35" i="11"/>
  <c r="BC35" i="11"/>
  <c r="BB35" i="11"/>
  <c r="BA35" i="11"/>
  <c r="AZ35" i="11"/>
  <c r="AY35" i="11"/>
  <c r="AX35" i="11"/>
  <c r="AW35" i="11"/>
  <c r="AV35" i="11"/>
  <c r="AU35" i="11"/>
  <c r="AT35" i="11"/>
  <c r="AS35" i="11"/>
  <c r="AR35" i="11"/>
  <c r="AQ35" i="11"/>
  <c r="AP35" i="11"/>
  <c r="AO35" i="11"/>
  <c r="AN35" i="11"/>
  <c r="AM35" i="11"/>
  <c r="AL35" i="11"/>
  <c r="AK35" i="11"/>
  <c r="AJ35" i="11"/>
  <c r="AI35" i="11"/>
  <c r="AH35" i="11"/>
  <c r="AG35" i="11"/>
  <c r="AF35" i="11"/>
  <c r="AE35" i="11"/>
  <c r="AD35" i="11"/>
  <c r="AC35" i="11"/>
  <c r="AB35" i="11"/>
  <c r="AA35" i="11"/>
  <c r="Z35" i="11"/>
  <c r="Y35" i="11"/>
  <c r="X35" i="11"/>
  <c r="W35" i="11"/>
  <c r="V35" i="11"/>
  <c r="U35" i="11"/>
  <c r="T35" i="11"/>
  <c r="S35" i="11"/>
  <c r="R35" i="11"/>
  <c r="Q35" i="11"/>
  <c r="P35" i="11"/>
  <c r="O35" i="11"/>
  <c r="N35" i="11"/>
  <c r="M35" i="11"/>
  <c r="L35" i="11"/>
  <c r="K35" i="11"/>
  <c r="J35" i="11"/>
  <c r="I35" i="11"/>
  <c r="H35" i="11"/>
  <c r="BK34" i="11"/>
  <c r="BJ34" i="11"/>
  <c r="BI34" i="11"/>
  <c r="BH34" i="11"/>
  <c r="BG34" i="11"/>
  <c r="BF34" i="11"/>
  <c r="BE34" i="11"/>
  <c r="BD34" i="11"/>
  <c r="BC34" i="11"/>
  <c r="BB34" i="11"/>
  <c r="BA34" i="11"/>
  <c r="AZ34" i="11"/>
  <c r="AY34" i="11"/>
  <c r="AX34" i="11"/>
  <c r="AW34" i="11"/>
  <c r="AV34" i="11"/>
  <c r="AU34" i="11"/>
  <c r="AT34" i="11"/>
  <c r="AS34" i="11"/>
  <c r="AR34" i="11"/>
  <c r="AQ34" i="11"/>
  <c r="AP34" i="11"/>
  <c r="AO34" i="11"/>
  <c r="AN34" i="11"/>
  <c r="AM34" i="11"/>
  <c r="AL34" i="11"/>
  <c r="AK34" i="11"/>
  <c r="AJ34" i="11"/>
  <c r="AI34" i="11"/>
  <c r="AH34" i="11"/>
  <c r="AG34" i="11"/>
  <c r="AF34" i="11"/>
  <c r="AE34" i="11"/>
  <c r="AD34" i="11"/>
  <c r="AC34" i="11"/>
  <c r="AB34" i="11"/>
  <c r="AA34" i="11"/>
  <c r="Z34" i="11"/>
  <c r="Y34" i="11"/>
  <c r="X34" i="11"/>
  <c r="W34" i="11"/>
  <c r="V34" i="11"/>
  <c r="U34" i="11"/>
  <c r="T34" i="11"/>
  <c r="S34" i="11"/>
  <c r="R34" i="11"/>
  <c r="Q34" i="11"/>
  <c r="P34" i="11"/>
  <c r="O34" i="11"/>
  <c r="N34" i="11"/>
  <c r="M34" i="11"/>
  <c r="L34" i="11"/>
  <c r="K34" i="11"/>
  <c r="J34" i="11"/>
  <c r="I34" i="11"/>
  <c r="H34" i="11"/>
  <c r="BK30" i="11"/>
  <c r="BJ30" i="11"/>
  <c r="BI30" i="11"/>
  <c r="BH30" i="11"/>
  <c r="BG30" i="11"/>
  <c r="BF30" i="11"/>
  <c r="BE30" i="11"/>
  <c r="BD30" i="11"/>
  <c r="BC30" i="11"/>
  <c r="BB30" i="11"/>
  <c r="BA30" i="11"/>
  <c r="AZ30" i="11"/>
  <c r="AY30" i="11"/>
  <c r="AX30" i="11"/>
  <c r="AW30" i="11"/>
  <c r="AV30" i="11"/>
  <c r="AU30" i="11"/>
  <c r="AT30" i="11"/>
  <c r="AS30" i="11"/>
  <c r="AR30" i="11"/>
  <c r="AQ30" i="11"/>
  <c r="AP30" i="11"/>
  <c r="AO30" i="11"/>
  <c r="AN30" i="11"/>
  <c r="AM30" i="11"/>
  <c r="AL30" i="11"/>
  <c r="AK30" i="11"/>
  <c r="AJ30" i="11"/>
  <c r="AI30" i="11"/>
  <c r="AH30" i="11"/>
  <c r="AG30" i="11"/>
  <c r="AF30" i="11"/>
  <c r="AE30" i="11"/>
  <c r="AD30" i="11"/>
  <c r="AC30" i="11"/>
  <c r="AB30" i="11"/>
  <c r="AA30" i="11"/>
  <c r="Z30" i="11"/>
  <c r="Y30" i="11"/>
  <c r="X30" i="11"/>
  <c r="W30" i="11"/>
  <c r="V30" i="11"/>
  <c r="U30" i="11"/>
  <c r="T30" i="11"/>
  <c r="S30" i="11"/>
  <c r="R30" i="11"/>
  <c r="Q30" i="11"/>
  <c r="P30" i="11"/>
  <c r="O30" i="11"/>
  <c r="N30" i="11"/>
  <c r="M30" i="11"/>
  <c r="L30" i="11"/>
  <c r="K30" i="11"/>
  <c r="J30" i="11"/>
  <c r="I30" i="11"/>
  <c r="H30" i="11"/>
  <c r="BK24" i="11"/>
  <c r="BJ24" i="11"/>
  <c r="BI24" i="11"/>
  <c r="BH24" i="11"/>
  <c r="BG24" i="11"/>
  <c r="BF24" i="11"/>
  <c r="BE24" i="11"/>
  <c r="BD24" i="11"/>
  <c r="BC24" i="11"/>
  <c r="BB24" i="11"/>
  <c r="BA24" i="11"/>
  <c r="AZ24" i="11"/>
  <c r="AY24" i="11"/>
  <c r="AX24" i="11"/>
  <c r="AW24" i="11"/>
  <c r="AV24" i="11"/>
  <c r="AU24" i="11"/>
  <c r="AT24" i="11"/>
  <c r="AS24" i="11"/>
  <c r="AR24" i="11"/>
  <c r="AQ24" i="11"/>
  <c r="AP24" i="11"/>
  <c r="AO24" i="11"/>
  <c r="AN24" i="11"/>
  <c r="AM24" i="11"/>
  <c r="AL24" i="11"/>
  <c r="AK24" i="11"/>
  <c r="AJ24" i="11"/>
  <c r="AI24" i="11"/>
  <c r="AH24" i="11"/>
  <c r="AG24" i="11"/>
  <c r="AF24" i="11"/>
  <c r="AE24" i="11"/>
  <c r="AD24" i="11"/>
  <c r="AC24" i="11"/>
  <c r="AB24" i="11"/>
  <c r="AA24" i="11"/>
  <c r="Z24" i="11"/>
  <c r="Y24" i="11"/>
  <c r="X24" i="11"/>
  <c r="W24" i="11"/>
  <c r="V24" i="11"/>
  <c r="U24" i="11"/>
  <c r="T24" i="11"/>
  <c r="S24" i="11"/>
  <c r="R24" i="11"/>
  <c r="Q24" i="11"/>
  <c r="P24" i="11"/>
  <c r="O24" i="11"/>
  <c r="N24" i="11"/>
  <c r="M24" i="11"/>
  <c r="L24" i="11"/>
  <c r="K24" i="11"/>
  <c r="J24" i="11"/>
  <c r="I24" i="11"/>
  <c r="H24" i="11"/>
  <c r="F4" i="11" l="1"/>
  <c r="E2" i="11" l="1"/>
  <c r="H5" i="11" s="1"/>
  <c r="H6" i="11" l="1"/>
  <c r="H29" i="11"/>
  <c r="H28" i="11"/>
  <c r="H27" i="11"/>
  <c r="H26" i="11"/>
  <c r="H25" i="11"/>
  <c r="H23" i="11"/>
  <c r="H22" i="11"/>
  <c r="H21" i="11"/>
  <c r="H20" i="11"/>
  <c r="H19" i="11"/>
  <c r="H14" i="11"/>
  <c r="H13" i="11"/>
  <c r="H12" i="11"/>
  <c r="H33" i="11"/>
  <c r="H31" i="11"/>
  <c r="H32" i="11"/>
  <c r="H11" i="11"/>
  <c r="H9" i="11"/>
  <c r="I5" i="11"/>
  <c r="I6" i="11" l="1"/>
  <c r="I33" i="11"/>
  <c r="I32" i="11"/>
  <c r="I31" i="11"/>
  <c r="I29" i="11"/>
  <c r="I28" i="11"/>
  <c r="I27" i="11"/>
  <c r="I26" i="11"/>
  <c r="I11" i="11"/>
  <c r="I9" i="11"/>
  <c r="I25" i="11"/>
  <c r="I23" i="11"/>
  <c r="I22" i="11"/>
  <c r="I21" i="11"/>
  <c r="I20" i="11"/>
  <c r="I19" i="11"/>
  <c r="I14" i="11"/>
  <c r="I13" i="11"/>
  <c r="I12" i="11"/>
  <c r="J5" i="11"/>
  <c r="H4" i="11"/>
  <c r="J6" i="11" l="1"/>
  <c r="J33" i="11"/>
  <c r="J32" i="11"/>
  <c r="J31" i="11"/>
  <c r="J29" i="11"/>
  <c r="J28" i="11"/>
  <c r="J27" i="11"/>
  <c r="J26" i="11"/>
  <c r="J25" i="11"/>
  <c r="J23" i="11"/>
  <c r="J22" i="11"/>
  <c r="J21" i="11"/>
  <c r="J20" i="11"/>
  <c r="J19" i="11"/>
  <c r="J14" i="11"/>
  <c r="J13" i="11"/>
  <c r="J12" i="11"/>
  <c r="J11" i="11"/>
  <c r="J9" i="11"/>
  <c r="K5" i="11"/>
  <c r="K6" i="11" l="1"/>
  <c r="K33" i="11"/>
  <c r="K32" i="11"/>
  <c r="K31" i="11"/>
  <c r="K25" i="11"/>
  <c r="K23" i="11"/>
  <c r="K22" i="11"/>
  <c r="K21" i="11"/>
  <c r="K20" i="11"/>
  <c r="K19" i="11"/>
  <c r="K14" i="11"/>
  <c r="K13" i="11"/>
  <c r="K12" i="11"/>
  <c r="K11" i="11"/>
  <c r="K9" i="11"/>
  <c r="K29" i="11"/>
  <c r="K28" i="11"/>
  <c r="K27" i="11"/>
  <c r="K26" i="11"/>
  <c r="L5" i="11"/>
  <c r="L6" i="11" l="1"/>
  <c r="L29" i="11"/>
  <c r="L28" i="11"/>
  <c r="L27" i="11"/>
  <c r="L26" i="11"/>
  <c r="L33" i="11"/>
  <c r="L32" i="11"/>
  <c r="L31" i="11"/>
  <c r="L25" i="11"/>
  <c r="L23" i="11"/>
  <c r="L22" i="11"/>
  <c r="L21" i="11"/>
  <c r="L20" i="11"/>
  <c r="L19" i="11"/>
  <c r="L14" i="11"/>
  <c r="L13" i="11"/>
  <c r="L12" i="11"/>
  <c r="L11" i="11"/>
  <c r="L9" i="11"/>
  <c r="M5" i="11"/>
  <c r="M6" i="11" l="1"/>
  <c r="M33" i="11"/>
  <c r="M32" i="11"/>
  <c r="M31" i="11"/>
  <c r="M29" i="11"/>
  <c r="M28" i="11"/>
  <c r="M27" i="11"/>
  <c r="M26" i="11"/>
  <c r="M11" i="11"/>
  <c r="M9" i="11"/>
  <c r="M25" i="11"/>
  <c r="M23" i="11"/>
  <c r="M22" i="11"/>
  <c r="M21" i="11"/>
  <c r="M20" i="11"/>
  <c r="M19" i="11"/>
  <c r="M14" i="11"/>
  <c r="M13" i="11"/>
  <c r="M12" i="11"/>
  <c r="N5" i="11"/>
  <c r="N6" i="11" l="1"/>
  <c r="N33" i="11"/>
  <c r="N32" i="11"/>
  <c r="N31" i="11"/>
  <c r="N29" i="11"/>
  <c r="N28" i="11"/>
  <c r="N27" i="11"/>
  <c r="N26" i="11"/>
  <c r="N25" i="11"/>
  <c r="N23" i="11"/>
  <c r="N22" i="11"/>
  <c r="N21" i="11"/>
  <c r="N20" i="11"/>
  <c r="N19" i="11"/>
  <c r="N14" i="11"/>
  <c r="N13" i="11"/>
  <c r="N12" i="11"/>
  <c r="N11" i="11"/>
  <c r="N9" i="11"/>
  <c r="O5" i="11"/>
  <c r="O33" i="11" l="1"/>
  <c r="O32" i="11"/>
  <c r="O31" i="11"/>
  <c r="O29" i="11"/>
  <c r="O28" i="11"/>
  <c r="O27" i="11"/>
  <c r="O26" i="11"/>
  <c r="O25" i="11"/>
  <c r="O23" i="11"/>
  <c r="O22" i="11"/>
  <c r="O21" i="11"/>
  <c r="O20" i="11"/>
  <c r="O19" i="11"/>
  <c r="O14" i="11"/>
  <c r="O13" i="11"/>
  <c r="O12" i="11"/>
  <c r="O11" i="11"/>
  <c r="O9" i="11"/>
  <c r="O4" i="11"/>
  <c r="O6" i="11"/>
  <c r="P5" i="11"/>
  <c r="P6" i="11" l="1"/>
  <c r="P29" i="11"/>
  <c r="P28" i="11"/>
  <c r="P27" i="11"/>
  <c r="P26" i="11"/>
  <c r="P25" i="11"/>
  <c r="P23" i="11"/>
  <c r="P22" i="11"/>
  <c r="P21" i="11"/>
  <c r="P20" i="11"/>
  <c r="P19" i="11"/>
  <c r="P14" i="11"/>
  <c r="P13" i="11"/>
  <c r="P12" i="11"/>
  <c r="P32" i="11"/>
  <c r="P33" i="11"/>
  <c r="P31" i="11"/>
  <c r="P11" i="11"/>
  <c r="P9" i="11"/>
  <c r="Q5" i="11"/>
  <c r="Q6" i="11" l="1"/>
  <c r="Q33" i="11"/>
  <c r="Q32" i="11"/>
  <c r="Q31" i="11"/>
  <c r="Q29" i="11"/>
  <c r="Q28" i="11"/>
  <c r="Q27" i="11"/>
  <c r="Q26" i="11"/>
  <c r="Q11" i="11"/>
  <c r="Q9" i="11"/>
  <c r="Q25" i="11"/>
  <c r="Q23" i="11"/>
  <c r="Q22" i="11"/>
  <c r="Q21" i="11"/>
  <c r="Q20" i="11"/>
  <c r="Q19" i="11"/>
  <c r="Q14" i="11"/>
  <c r="Q13" i="11"/>
  <c r="Q12" i="11"/>
  <c r="R5" i="11"/>
  <c r="R6" i="11" l="1"/>
  <c r="R33" i="11"/>
  <c r="R32" i="11"/>
  <c r="R31" i="11"/>
  <c r="R29" i="11"/>
  <c r="R28" i="11"/>
  <c r="R27" i="11"/>
  <c r="R26" i="11"/>
  <c r="R25" i="11"/>
  <c r="R23" i="11"/>
  <c r="R22" i="11"/>
  <c r="R21" i="11"/>
  <c r="R20" i="11"/>
  <c r="R19" i="11"/>
  <c r="R14" i="11"/>
  <c r="R13" i="11"/>
  <c r="R12" i="11"/>
  <c r="R11" i="11"/>
  <c r="R9" i="11"/>
  <c r="S5" i="11"/>
  <c r="S6" i="11" l="1"/>
  <c r="S33" i="11"/>
  <c r="S32" i="11"/>
  <c r="S31" i="11"/>
  <c r="S25" i="11"/>
  <c r="S23" i="11"/>
  <c r="S22" i="11"/>
  <c r="S21" i="11"/>
  <c r="S20" i="11"/>
  <c r="S19" i="11"/>
  <c r="S14" i="11"/>
  <c r="S13" i="11"/>
  <c r="S12" i="11"/>
  <c r="S11" i="11"/>
  <c r="S9" i="11"/>
  <c r="S29" i="11"/>
  <c r="S28" i="11"/>
  <c r="S27" i="11"/>
  <c r="S26" i="11"/>
  <c r="T5" i="11"/>
  <c r="T6" i="11" l="1"/>
  <c r="T29" i="11"/>
  <c r="T28" i="11"/>
  <c r="T27" i="11"/>
  <c r="T26" i="11"/>
  <c r="T33" i="11"/>
  <c r="T32" i="11"/>
  <c r="T31" i="11"/>
  <c r="T25" i="11"/>
  <c r="T23" i="11"/>
  <c r="T22" i="11"/>
  <c r="T21" i="11"/>
  <c r="T20" i="11"/>
  <c r="T19" i="11"/>
  <c r="T14" i="11"/>
  <c r="T13" i="11"/>
  <c r="T12" i="11"/>
  <c r="T11" i="11"/>
  <c r="T9" i="11"/>
  <c r="U5" i="11"/>
  <c r="U6" i="11" l="1"/>
  <c r="U33" i="11"/>
  <c r="U32" i="11"/>
  <c r="U31" i="11"/>
  <c r="U29" i="11"/>
  <c r="U28" i="11"/>
  <c r="U27" i="11"/>
  <c r="U26" i="11"/>
  <c r="U11" i="11"/>
  <c r="U9" i="11"/>
  <c r="U25" i="11"/>
  <c r="U23" i="11"/>
  <c r="U22" i="11"/>
  <c r="U21" i="11"/>
  <c r="U20" i="11"/>
  <c r="U19" i="11"/>
  <c r="U14" i="11"/>
  <c r="U13" i="11"/>
  <c r="U12" i="11"/>
  <c r="V5" i="11"/>
  <c r="V33" i="11" l="1"/>
  <c r="V32" i="11"/>
  <c r="V31" i="11"/>
  <c r="V29" i="11"/>
  <c r="V28" i="11"/>
  <c r="V27" i="11"/>
  <c r="V26" i="11"/>
  <c r="V25" i="11"/>
  <c r="V23" i="11"/>
  <c r="V22" i="11"/>
  <c r="V21" i="11"/>
  <c r="V20" i="11"/>
  <c r="V19" i="11"/>
  <c r="V14" i="11"/>
  <c r="V13" i="11"/>
  <c r="V12" i="11"/>
  <c r="V11" i="11"/>
  <c r="V9" i="11"/>
  <c r="V4" i="11"/>
  <c r="V6" i="11"/>
  <c r="W5" i="11"/>
  <c r="W6" i="11" l="1"/>
  <c r="W33" i="11"/>
  <c r="W32" i="11"/>
  <c r="W31" i="11"/>
  <c r="W29" i="11"/>
  <c r="W28" i="11"/>
  <c r="W27" i="11"/>
  <c r="W26" i="11"/>
  <c r="W25" i="11"/>
  <c r="W23" i="11"/>
  <c r="W22" i="11"/>
  <c r="W21" i="11"/>
  <c r="W20" i="11"/>
  <c r="W19" i="11"/>
  <c r="W14" i="11"/>
  <c r="W13" i="11"/>
  <c r="W12" i="11"/>
  <c r="W11" i="11"/>
  <c r="W9" i="11"/>
  <c r="X5" i="11"/>
  <c r="X6" i="11" l="1"/>
  <c r="X29" i="11"/>
  <c r="X28" i="11"/>
  <c r="X27" i="11"/>
  <c r="X26" i="11"/>
  <c r="X25" i="11"/>
  <c r="X23" i="11"/>
  <c r="X22" i="11"/>
  <c r="X21" i="11"/>
  <c r="X20" i="11"/>
  <c r="X19" i="11"/>
  <c r="X14" i="11"/>
  <c r="X13" i="11"/>
  <c r="X12" i="11"/>
  <c r="X11" i="11"/>
  <c r="X33" i="11"/>
  <c r="X31" i="11"/>
  <c r="X32" i="11"/>
  <c r="X9" i="11"/>
  <c r="Y5" i="11"/>
  <c r="Y6" i="11" l="1"/>
  <c r="Y33" i="11"/>
  <c r="Y32" i="11"/>
  <c r="Y31" i="11"/>
  <c r="Y29" i="11"/>
  <c r="Y28" i="11"/>
  <c r="Y27" i="11"/>
  <c r="Y26" i="11"/>
  <c r="Y9" i="11"/>
  <c r="Y25" i="11"/>
  <c r="Y23" i="11"/>
  <c r="Y22" i="11"/>
  <c r="Y21" i="11"/>
  <c r="Y20" i="11"/>
  <c r="Y19" i="11"/>
  <c r="Y14" i="11"/>
  <c r="Y13" i="11"/>
  <c r="Y12" i="11"/>
  <c r="Y11" i="11"/>
  <c r="Z5" i="11"/>
  <c r="Z6" i="11" l="1"/>
  <c r="Z33" i="11"/>
  <c r="Z32" i="11"/>
  <c r="Z31" i="11"/>
  <c r="Z29" i="11"/>
  <c r="Z28" i="11"/>
  <c r="Z27" i="11"/>
  <c r="Z26" i="11"/>
  <c r="Z25" i="11"/>
  <c r="Z23" i="11"/>
  <c r="Z22" i="11"/>
  <c r="Z21" i="11"/>
  <c r="Z20" i="11"/>
  <c r="Z19" i="11"/>
  <c r="Z14" i="11"/>
  <c r="Z13" i="11"/>
  <c r="Z12" i="11"/>
  <c r="Z11" i="11"/>
  <c r="Z9" i="11"/>
  <c r="AA5" i="11"/>
  <c r="AA6" i="11" l="1"/>
  <c r="AA33" i="11"/>
  <c r="AA32" i="11"/>
  <c r="AA31" i="11"/>
  <c r="AA25" i="11"/>
  <c r="AA23" i="11"/>
  <c r="AA22" i="11"/>
  <c r="AA21" i="11"/>
  <c r="AA20" i="11"/>
  <c r="AA19" i="11"/>
  <c r="AA14" i="11"/>
  <c r="AA13" i="11"/>
  <c r="AA12" i="11"/>
  <c r="AA11" i="11"/>
  <c r="AA9" i="11"/>
  <c r="AA29" i="11"/>
  <c r="AA28" i="11"/>
  <c r="AA27" i="11"/>
  <c r="AA26" i="11"/>
  <c r="AB5" i="11"/>
  <c r="AB6" i="11" l="1"/>
  <c r="AB29" i="11"/>
  <c r="AB28" i="11"/>
  <c r="AB27" i="11"/>
  <c r="AB26" i="11"/>
  <c r="AB33" i="11"/>
  <c r="AB32" i="11"/>
  <c r="AB31" i="11"/>
  <c r="AB25" i="11"/>
  <c r="AB23" i="11"/>
  <c r="AB22" i="11"/>
  <c r="AB21" i="11"/>
  <c r="AB20" i="11"/>
  <c r="AB19" i="11"/>
  <c r="AB14" i="11"/>
  <c r="AB13" i="11"/>
  <c r="AB12" i="11"/>
  <c r="AB11" i="11"/>
  <c r="AB9" i="11"/>
  <c r="AC5" i="11"/>
  <c r="AC6" i="11" l="1"/>
  <c r="AC33" i="11"/>
  <c r="AC32" i="11"/>
  <c r="AC31" i="11"/>
  <c r="AC29" i="11"/>
  <c r="AC28" i="11"/>
  <c r="AC27" i="11"/>
  <c r="AC26" i="11"/>
  <c r="AC9" i="11"/>
  <c r="AC25" i="11"/>
  <c r="AC23" i="11"/>
  <c r="AC22" i="11"/>
  <c r="AC21" i="11"/>
  <c r="AC20" i="11"/>
  <c r="AC19" i="11"/>
  <c r="AC14" i="11"/>
  <c r="AC13" i="11"/>
  <c r="AC12" i="11"/>
  <c r="AC11" i="11"/>
  <c r="AC4" i="11"/>
  <c r="AD5" i="11"/>
  <c r="AD6" i="11" l="1"/>
  <c r="AD33" i="11"/>
  <c r="AD32" i="11"/>
  <c r="AD31" i="11"/>
  <c r="AD29" i="11"/>
  <c r="AD28" i="11"/>
  <c r="AD27" i="11"/>
  <c r="AD26" i="11"/>
  <c r="AD25" i="11"/>
  <c r="AD23" i="11"/>
  <c r="AD22" i="11"/>
  <c r="AD21" i="11"/>
  <c r="AD20" i="11"/>
  <c r="AD19" i="11"/>
  <c r="AD14" i="11"/>
  <c r="AD13" i="11"/>
  <c r="AD12" i="11"/>
  <c r="AD11" i="11"/>
  <c r="AD9" i="11"/>
  <c r="AE5" i="11"/>
  <c r="AE6" i="11" l="1"/>
  <c r="AE33" i="11"/>
  <c r="AE32" i="11"/>
  <c r="AE31" i="11"/>
  <c r="AE29" i="11"/>
  <c r="AE28" i="11"/>
  <c r="AE27" i="11"/>
  <c r="AE26" i="11"/>
  <c r="AE25" i="11"/>
  <c r="AE23" i="11"/>
  <c r="AE22" i="11"/>
  <c r="AE21" i="11"/>
  <c r="AE20" i="11"/>
  <c r="AE19" i="11"/>
  <c r="AE14" i="11"/>
  <c r="AE13" i="11"/>
  <c r="AE12" i="11"/>
  <c r="AE11" i="11"/>
  <c r="AE9" i="11"/>
  <c r="AF5" i="11"/>
  <c r="AF6" i="11" l="1"/>
  <c r="AF29" i="11"/>
  <c r="AF28" i="11"/>
  <c r="AF27" i="11"/>
  <c r="AF26" i="11"/>
  <c r="AF25" i="11"/>
  <c r="AF23" i="11"/>
  <c r="AF22" i="11"/>
  <c r="AF21" i="11"/>
  <c r="AF20" i="11"/>
  <c r="AF19" i="11"/>
  <c r="AF14" i="11"/>
  <c r="AF13" i="11"/>
  <c r="AF12" i="11"/>
  <c r="AF11" i="11"/>
  <c r="AF32" i="11"/>
  <c r="AF33" i="11"/>
  <c r="AF31" i="11"/>
  <c r="AF9" i="11"/>
  <c r="AG5" i="11"/>
  <c r="AG6" i="11" l="1"/>
  <c r="AG33" i="11"/>
  <c r="AG32" i="11"/>
  <c r="AG31" i="11"/>
  <c r="AG29" i="11"/>
  <c r="AG28" i="11"/>
  <c r="AG27" i="11"/>
  <c r="AG26" i="11"/>
  <c r="AG25" i="11"/>
  <c r="AG9" i="11"/>
  <c r="AG23" i="11"/>
  <c r="AG22" i="11"/>
  <c r="AG21" i="11"/>
  <c r="AG20" i="11"/>
  <c r="AG19" i="11"/>
  <c r="AG14" i="11"/>
  <c r="AG13" i="11"/>
  <c r="AG12" i="11"/>
  <c r="AG11" i="11"/>
  <c r="AH5" i="11"/>
  <c r="AH6" i="11" l="1"/>
  <c r="AH33" i="11"/>
  <c r="AH32" i="11"/>
  <c r="AH31" i="11"/>
  <c r="AH29" i="11"/>
  <c r="AH28" i="11"/>
  <c r="AH27" i="11"/>
  <c r="AH26" i="11"/>
  <c r="AH25" i="11"/>
  <c r="AH23" i="11"/>
  <c r="AH22" i="11"/>
  <c r="AH21" i="11"/>
  <c r="AH20" i="11"/>
  <c r="AH19" i="11"/>
  <c r="AH14" i="11"/>
  <c r="AH13" i="11"/>
  <c r="AH12" i="11"/>
  <c r="AH11" i="11"/>
  <c r="AH9" i="11"/>
  <c r="AI5" i="11"/>
  <c r="AI6" i="11" l="1"/>
  <c r="AI33" i="11"/>
  <c r="AI32" i="11"/>
  <c r="AI31" i="11"/>
  <c r="AI23" i="11"/>
  <c r="AI22" i="11"/>
  <c r="AI21" i="11"/>
  <c r="AI20" i="11"/>
  <c r="AI19" i="11"/>
  <c r="AI14" i="11"/>
  <c r="AI13" i="11"/>
  <c r="AI12" i="11"/>
  <c r="AI11" i="11"/>
  <c r="AI9" i="11"/>
  <c r="AI29" i="11"/>
  <c r="AI28" i="11"/>
  <c r="AI27" i="11"/>
  <c r="AI26" i="11"/>
  <c r="AI25" i="11"/>
  <c r="AJ5" i="11"/>
  <c r="AJ6" i="11" l="1"/>
  <c r="AJ29" i="11"/>
  <c r="AJ28" i="11"/>
  <c r="AJ27" i="11"/>
  <c r="AJ26" i="11"/>
  <c r="AJ25" i="11"/>
  <c r="AJ33" i="11"/>
  <c r="AJ32" i="11"/>
  <c r="AJ31" i="11"/>
  <c r="AJ23" i="11"/>
  <c r="AJ22" i="11"/>
  <c r="AJ21" i="11"/>
  <c r="AJ20" i="11"/>
  <c r="AJ19" i="11"/>
  <c r="AJ14" i="11"/>
  <c r="AJ13" i="11"/>
  <c r="AJ12" i="11"/>
  <c r="AJ11" i="11"/>
  <c r="AJ9" i="11"/>
  <c r="AJ4" i="11"/>
  <c r="AK5" i="11"/>
  <c r="AK6" i="11" l="1"/>
  <c r="AK33" i="11"/>
  <c r="AK32" i="11"/>
  <c r="AK31" i="11"/>
  <c r="AK29" i="11"/>
  <c r="AK28" i="11"/>
  <c r="AK27" i="11"/>
  <c r="AK26" i="11"/>
  <c r="AK25" i="11"/>
  <c r="AK9" i="11"/>
  <c r="AK23" i="11"/>
  <c r="AK22" i="11"/>
  <c r="AK21" i="11"/>
  <c r="AK20" i="11"/>
  <c r="AK19" i="11"/>
  <c r="AK14" i="11"/>
  <c r="AK13" i="11"/>
  <c r="AK12" i="11"/>
  <c r="AK11" i="11"/>
  <c r="AL5" i="11"/>
  <c r="AL6" i="11" l="1"/>
  <c r="AL33" i="11"/>
  <c r="AL32" i="11"/>
  <c r="AL31" i="11"/>
  <c r="AL29" i="11"/>
  <c r="AL28" i="11"/>
  <c r="AL27" i="11"/>
  <c r="AL26" i="11"/>
  <c r="AL25" i="11"/>
  <c r="AL23" i="11"/>
  <c r="AL22" i="11"/>
  <c r="AL21" i="11"/>
  <c r="AL20" i="11"/>
  <c r="AL19" i="11"/>
  <c r="AL14" i="11"/>
  <c r="AL13" i="11"/>
  <c r="AL12" i="11"/>
  <c r="AL11" i="11"/>
  <c r="AL9" i="11"/>
  <c r="AM5" i="11"/>
  <c r="AM6" i="11" l="1"/>
  <c r="AM33" i="11"/>
  <c r="AM32" i="11"/>
  <c r="AM31" i="11"/>
  <c r="AM29" i="11"/>
  <c r="AM28" i="11"/>
  <c r="AM27" i="11"/>
  <c r="AM26" i="11"/>
  <c r="AM25" i="11"/>
  <c r="AM23" i="11"/>
  <c r="AM22" i="11"/>
  <c r="AM21" i="11"/>
  <c r="AM20" i="11"/>
  <c r="AM19" i="11"/>
  <c r="AM14" i="11"/>
  <c r="AM13" i="11"/>
  <c r="AM12" i="11"/>
  <c r="AM11" i="11"/>
  <c r="AM9" i="11"/>
  <c r="AN5" i="11"/>
  <c r="AN6" i="11" l="1"/>
  <c r="AN29" i="11"/>
  <c r="AN28" i="11"/>
  <c r="AN27" i="11"/>
  <c r="AN26" i="11"/>
  <c r="AN25" i="11"/>
  <c r="AN23" i="11"/>
  <c r="AN22" i="11"/>
  <c r="AN21" i="11"/>
  <c r="AN20" i="11"/>
  <c r="AN19" i="11"/>
  <c r="AN14" i="11"/>
  <c r="AN13" i="11"/>
  <c r="AN12" i="11"/>
  <c r="AN11" i="11"/>
  <c r="AN33" i="11"/>
  <c r="AN31" i="11"/>
  <c r="AN32" i="11"/>
  <c r="AN9" i="11"/>
  <c r="AO5" i="11"/>
  <c r="AO6" i="11" l="1"/>
  <c r="AO33" i="11"/>
  <c r="AO32" i="11"/>
  <c r="AO31" i="11"/>
  <c r="AO29" i="11"/>
  <c r="AO28" i="11"/>
  <c r="AO27" i="11"/>
  <c r="AO26" i="11"/>
  <c r="AO25" i="11"/>
  <c r="AO9" i="11"/>
  <c r="AO23" i="11"/>
  <c r="AO22" i="11"/>
  <c r="AO21" i="11"/>
  <c r="AO20" i="11"/>
  <c r="AO19" i="11"/>
  <c r="AO14" i="11"/>
  <c r="AO13" i="11"/>
  <c r="AO12" i="11"/>
  <c r="AO11" i="11"/>
  <c r="AP5" i="11"/>
  <c r="AP6" i="11" l="1"/>
  <c r="AP33" i="11"/>
  <c r="AP32" i="11"/>
  <c r="AP31" i="11"/>
  <c r="AP29" i="11"/>
  <c r="AP28" i="11"/>
  <c r="AP27" i="11"/>
  <c r="AP26" i="11"/>
  <c r="AP25" i="11"/>
  <c r="AP23" i="11"/>
  <c r="AP22" i="11"/>
  <c r="AP21" i="11"/>
  <c r="AP20" i="11"/>
  <c r="AP19" i="11"/>
  <c r="AP14" i="11"/>
  <c r="AP13" i="11"/>
  <c r="AP12" i="11"/>
  <c r="AP11" i="11"/>
  <c r="AP9" i="11"/>
  <c r="AQ5" i="11"/>
  <c r="AQ6" i="11" l="1"/>
  <c r="AQ33" i="11"/>
  <c r="AQ32" i="11"/>
  <c r="AQ31" i="11"/>
  <c r="AQ23" i="11"/>
  <c r="AQ22" i="11"/>
  <c r="AQ21" i="11"/>
  <c r="AQ20" i="11"/>
  <c r="AQ19" i="11"/>
  <c r="AQ14" i="11"/>
  <c r="AQ13" i="11"/>
  <c r="AQ12" i="11"/>
  <c r="AQ11" i="11"/>
  <c r="AQ9" i="11"/>
  <c r="AQ29" i="11"/>
  <c r="AQ28" i="11"/>
  <c r="AQ27" i="11"/>
  <c r="AQ26" i="11"/>
  <c r="AQ25" i="11"/>
  <c r="AQ4" i="11"/>
  <c r="AR5" i="11"/>
  <c r="AR6" i="11" l="1"/>
  <c r="AR29" i="11"/>
  <c r="AR28" i="11"/>
  <c r="AR27" i="11"/>
  <c r="AR26" i="11"/>
  <c r="AR25" i="11"/>
  <c r="AR33" i="11"/>
  <c r="AR32" i="11"/>
  <c r="AR31" i="11"/>
  <c r="AR23" i="11"/>
  <c r="AR22" i="11"/>
  <c r="AR21" i="11"/>
  <c r="AR20" i="11"/>
  <c r="AR19" i="11"/>
  <c r="AR14" i="11"/>
  <c r="AR13" i="11"/>
  <c r="AR12" i="11"/>
  <c r="AR11" i="11"/>
  <c r="AR9" i="11"/>
  <c r="AS5" i="11"/>
  <c r="AS6" i="11" l="1"/>
  <c r="AS33" i="11"/>
  <c r="AS32" i="11"/>
  <c r="AS31" i="11"/>
  <c r="AS29" i="11"/>
  <c r="AS28" i="11"/>
  <c r="AS27" i="11"/>
  <c r="AS26" i="11"/>
  <c r="AS25" i="11"/>
  <c r="AS9" i="11"/>
  <c r="AS23" i="11"/>
  <c r="AS22" i="11"/>
  <c r="AS21" i="11"/>
  <c r="AS20" i="11"/>
  <c r="AS19" i="11"/>
  <c r="AS14" i="11"/>
  <c r="AS13" i="11"/>
  <c r="AS12" i="11"/>
  <c r="AS11" i="11"/>
  <c r="AT5" i="11"/>
  <c r="AT6" i="11" l="1"/>
  <c r="AT33" i="11"/>
  <c r="AT32" i="11"/>
  <c r="AT31" i="11"/>
  <c r="AT29" i="11"/>
  <c r="AT28" i="11"/>
  <c r="AT27" i="11"/>
  <c r="AT26" i="11"/>
  <c r="AT25" i="11"/>
  <c r="AT23" i="11"/>
  <c r="AT22" i="11"/>
  <c r="AT21" i="11"/>
  <c r="AT20" i="11"/>
  <c r="AT19" i="11"/>
  <c r="AT14" i="11"/>
  <c r="AT13" i="11"/>
  <c r="AT12" i="11"/>
  <c r="AT11" i="11"/>
  <c r="AT9" i="11"/>
  <c r="AU5" i="11"/>
  <c r="AU6" i="11" l="1"/>
  <c r="AU33" i="11"/>
  <c r="AU32" i="11"/>
  <c r="AU31" i="11"/>
  <c r="AU29" i="11"/>
  <c r="AU28" i="11"/>
  <c r="AU27" i="11"/>
  <c r="AU26" i="11"/>
  <c r="AU25" i="11"/>
  <c r="AU23" i="11"/>
  <c r="AU22" i="11"/>
  <c r="AU21" i="11"/>
  <c r="AU20" i="11"/>
  <c r="AU19" i="11"/>
  <c r="AU14" i="11"/>
  <c r="AU13" i="11"/>
  <c r="AU12" i="11"/>
  <c r="AU11" i="11"/>
  <c r="AU9" i="11"/>
  <c r="AV5" i="11"/>
  <c r="AV6" i="11" l="1"/>
  <c r="AV29" i="11"/>
  <c r="AV28" i="11"/>
  <c r="AV27" i="11"/>
  <c r="AV26" i="11"/>
  <c r="AV25" i="11"/>
  <c r="AV23" i="11"/>
  <c r="AV22" i="11"/>
  <c r="AV21" i="11"/>
  <c r="AV20" i="11"/>
  <c r="AV19" i="11"/>
  <c r="AV14" i="11"/>
  <c r="AV13" i="11"/>
  <c r="AV12" i="11"/>
  <c r="AV11" i="11"/>
  <c r="AV32" i="11"/>
  <c r="AV33" i="11"/>
  <c r="AV31" i="11"/>
  <c r="AV9" i="11"/>
  <c r="AW5" i="11"/>
  <c r="AW6" i="11" l="1"/>
  <c r="AW33" i="11"/>
  <c r="AW32" i="11"/>
  <c r="AW31" i="11"/>
  <c r="AW29" i="11"/>
  <c r="AW28" i="11"/>
  <c r="AW27" i="11"/>
  <c r="AW26" i="11"/>
  <c r="AW25" i="11"/>
  <c r="AW9" i="11"/>
  <c r="AW23" i="11"/>
  <c r="AW22" i="11"/>
  <c r="AW21" i="11"/>
  <c r="AW20" i="11"/>
  <c r="AW19" i="11"/>
  <c r="AW14" i="11"/>
  <c r="AW13" i="11"/>
  <c r="AW12" i="11"/>
  <c r="AW11" i="11"/>
  <c r="AX5" i="11"/>
  <c r="AX6" i="11" l="1"/>
  <c r="AX33" i="11"/>
  <c r="AX32" i="11"/>
  <c r="AX31" i="11"/>
  <c r="AX29" i="11"/>
  <c r="AX28" i="11"/>
  <c r="AX27" i="11"/>
  <c r="AX26" i="11"/>
  <c r="AX25" i="11"/>
  <c r="AX23" i="11"/>
  <c r="AX22" i="11"/>
  <c r="AX21" i="11"/>
  <c r="AX20" i="11"/>
  <c r="AX19" i="11"/>
  <c r="AX14" i="11"/>
  <c r="AX13" i="11"/>
  <c r="AX12" i="11"/>
  <c r="AX11" i="11"/>
  <c r="AX9" i="11"/>
  <c r="AX4" i="11"/>
  <c r="AY5" i="11"/>
  <c r="AY6" i="11" l="1"/>
  <c r="AY33" i="11"/>
  <c r="AY32" i="11"/>
  <c r="AY31" i="11"/>
  <c r="AY23" i="11"/>
  <c r="AY22" i="11"/>
  <c r="AY21" i="11"/>
  <c r="AY20" i="11"/>
  <c r="AY19" i="11"/>
  <c r="AY14" i="11"/>
  <c r="AY13" i="11"/>
  <c r="AY12" i="11"/>
  <c r="AY11" i="11"/>
  <c r="AY9" i="11"/>
  <c r="AY29" i="11"/>
  <c r="AY28" i="11"/>
  <c r="AY27" i="11"/>
  <c r="AY26" i="11"/>
  <c r="AY25" i="11"/>
  <c r="AZ5" i="11"/>
  <c r="AZ6" i="11" l="1"/>
  <c r="AZ29" i="11"/>
  <c r="AZ28" i="11"/>
  <c r="AZ27" i="11"/>
  <c r="AZ26" i="11"/>
  <c r="AZ25" i="11"/>
  <c r="AZ33" i="11"/>
  <c r="AZ32" i="11"/>
  <c r="AZ31" i="11"/>
  <c r="AZ23" i="11"/>
  <c r="AZ22" i="11"/>
  <c r="AZ21" i="11"/>
  <c r="AZ20" i="11"/>
  <c r="AZ19" i="11"/>
  <c r="AZ14" i="11"/>
  <c r="AZ13" i="11"/>
  <c r="AZ12" i="11"/>
  <c r="AZ11" i="11"/>
  <c r="AZ9" i="11"/>
  <c r="BA5" i="11"/>
  <c r="BA6" i="11" l="1"/>
  <c r="BA33" i="11"/>
  <c r="BA32" i="11"/>
  <c r="BA31" i="11"/>
  <c r="BA29" i="11"/>
  <c r="BA28" i="11"/>
  <c r="BA27" i="11"/>
  <c r="BA26" i="11"/>
  <c r="BA25" i="11"/>
  <c r="BA9" i="11"/>
  <c r="BA23" i="11"/>
  <c r="BA22" i="11"/>
  <c r="BA21" i="11"/>
  <c r="BA20" i="11"/>
  <c r="BA19" i="11"/>
  <c r="BA14" i="11"/>
  <c r="BA13" i="11"/>
  <c r="BA12" i="11"/>
  <c r="BA11" i="11"/>
  <c r="BB5" i="11"/>
  <c r="BB6" i="11" l="1"/>
  <c r="BB33" i="11"/>
  <c r="BB32" i="11"/>
  <c r="BB31" i="11"/>
  <c r="BB29" i="11"/>
  <c r="BB28" i="11"/>
  <c r="BB27" i="11"/>
  <c r="BB26" i="11"/>
  <c r="BB25" i="11"/>
  <c r="BB23" i="11"/>
  <c r="BB22" i="11"/>
  <c r="BB21" i="11"/>
  <c r="BB20" i="11"/>
  <c r="BB19" i="11"/>
  <c r="BB14" i="11"/>
  <c r="BB13" i="11"/>
  <c r="BB12" i="11"/>
  <c r="BB11" i="11"/>
  <c r="BB9" i="11"/>
  <c r="BC5" i="11"/>
  <c r="BC6" i="11" l="1"/>
  <c r="BC33" i="11"/>
  <c r="BC32" i="11"/>
  <c r="BC31" i="11"/>
  <c r="BC29" i="11"/>
  <c r="BC28" i="11"/>
  <c r="BC27" i="11"/>
  <c r="BC26" i="11"/>
  <c r="BC25" i="11"/>
  <c r="BC23" i="11"/>
  <c r="BC22" i="11"/>
  <c r="BC21" i="11"/>
  <c r="BC20" i="11"/>
  <c r="BC19" i="11"/>
  <c r="BC14" i="11"/>
  <c r="BC13" i="11"/>
  <c r="BC12" i="11"/>
  <c r="BC11" i="11"/>
  <c r="BC9" i="11"/>
  <c r="BD5" i="11"/>
  <c r="BD6" i="11" l="1"/>
  <c r="BD29" i="11"/>
  <c r="BD28" i="11"/>
  <c r="BD27" i="11"/>
  <c r="BD26" i="11"/>
  <c r="BD25" i="11"/>
  <c r="BD23" i="11"/>
  <c r="BD22" i="11"/>
  <c r="BD21" i="11"/>
  <c r="BD20" i="11"/>
  <c r="BD19" i="11"/>
  <c r="BD14" i="11"/>
  <c r="BD13" i="11"/>
  <c r="BD12" i="11"/>
  <c r="BD11" i="11"/>
  <c r="BD33" i="11"/>
  <c r="BD31" i="11"/>
  <c r="BD32" i="11"/>
  <c r="BD9" i="11"/>
  <c r="BE5" i="11"/>
  <c r="BE6" i="11" l="1"/>
  <c r="BE33" i="11"/>
  <c r="BE32" i="11"/>
  <c r="BE31" i="11"/>
  <c r="BE29" i="11"/>
  <c r="BE28" i="11"/>
  <c r="BE27" i="11"/>
  <c r="BE26" i="11"/>
  <c r="BE25" i="11"/>
  <c r="BE9" i="11"/>
  <c r="BE23" i="11"/>
  <c r="BE22" i="11"/>
  <c r="BE21" i="11"/>
  <c r="BE20" i="11"/>
  <c r="BE19" i="11"/>
  <c r="BE14" i="11"/>
  <c r="BE13" i="11"/>
  <c r="BE12" i="11"/>
  <c r="BE11" i="11"/>
  <c r="BE4" i="11"/>
  <c r="BF5" i="11"/>
  <c r="BF6" i="11" l="1"/>
  <c r="BF33" i="11"/>
  <c r="BF32" i="11"/>
  <c r="BF31" i="11"/>
  <c r="BF29" i="11"/>
  <c r="BF28" i="11"/>
  <c r="BF27" i="11"/>
  <c r="BF26" i="11"/>
  <c r="BF25" i="11"/>
  <c r="BF23" i="11"/>
  <c r="BF22" i="11"/>
  <c r="BF21" i="11"/>
  <c r="BF20" i="11"/>
  <c r="BF19" i="11"/>
  <c r="BF14" i="11"/>
  <c r="BF13" i="11"/>
  <c r="BF12" i="11"/>
  <c r="BF11" i="11"/>
  <c r="BF9" i="11"/>
  <c r="BG5" i="11"/>
  <c r="BG6" i="11" l="1"/>
  <c r="BG33" i="11"/>
  <c r="BG32" i="11"/>
  <c r="BG31" i="11"/>
  <c r="BG23" i="11"/>
  <c r="BG22" i="11"/>
  <c r="BG21" i="11"/>
  <c r="BG20" i="11"/>
  <c r="BG19" i="11"/>
  <c r="BG14" i="11"/>
  <c r="BG13" i="11"/>
  <c r="BG12" i="11"/>
  <c r="BG11" i="11"/>
  <c r="BG9" i="11"/>
  <c r="BG29" i="11"/>
  <c r="BG28" i="11"/>
  <c r="BG27" i="11"/>
  <c r="BG26" i="11"/>
  <c r="BG25" i="11"/>
  <c r="BH5" i="11"/>
  <c r="BH6" i="11" l="1"/>
  <c r="BH29" i="11"/>
  <c r="BH28" i="11"/>
  <c r="BH27" i="11"/>
  <c r="BH26" i="11"/>
  <c r="BH25" i="11"/>
  <c r="BH33" i="11"/>
  <c r="BH32" i="11"/>
  <c r="BH31" i="11"/>
  <c r="BH23" i="11"/>
  <c r="BH22" i="11"/>
  <c r="BH21" i="11"/>
  <c r="BH20" i="11"/>
  <c r="BH19" i="11"/>
  <c r="BH14" i="11"/>
  <c r="BH13" i="11"/>
  <c r="BH12" i="11"/>
  <c r="BH11" i="11"/>
  <c r="BH9" i="11"/>
  <c r="BI5" i="11"/>
  <c r="BI6" i="11" l="1"/>
  <c r="BI33" i="11"/>
  <c r="BI32" i="11"/>
  <c r="BI31" i="11"/>
  <c r="BI29" i="11"/>
  <c r="BI28" i="11"/>
  <c r="BI27" i="11"/>
  <c r="BI26" i="11"/>
  <c r="BI25" i="11"/>
  <c r="BI9" i="11"/>
  <c r="BI23" i="11"/>
  <c r="BI22" i="11"/>
  <c r="BI21" i="11"/>
  <c r="BI20" i="11"/>
  <c r="BI19" i="11"/>
  <c r="BI14" i="11"/>
  <c r="BI13" i="11"/>
  <c r="BI12" i="11"/>
  <c r="BI11" i="11"/>
  <c r="BJ5" i="11"/>
  <c r="BJ6" i="11" l="1"/>
  <c r="BJ33" i="11"/>
  <c r="BJ32" i="11"/>
  <c r="BJ31" i="11"/>
  <c r="BJ29" i="11"/>
  <c r="BJ28" i="11"/>
  <c r="BJ27" i="11"/>
  <c r="BJ26" i="11"/>
  <c r="BJ25" i="11"/>
  <c r="BJ23" i="11"/>
  <c r="BJ22" i="11"/>
  <c r="BJ21" i="11"/>
  <c r="BJ20" i="11"/>
  <c r="BJ19" i="11"/>
  <c r="BJ14" i="11"/>
  <c r="BJ13" i="11"/>
  <c r="BJ12" i="11"/>
  <c r="BJ11" i="11"/>
  <c r="BJ9" i="11"/>
  <c r="BK5" i="11"/>
  <c r="BK6" i="11" l="1"/>
  <c r="BK33" i="11"/>
  <c r="BK32" i="11"/>
  <c r="BK31" i="11"/>
  <c r="BK29" i="11"/>
  <c r="BK28" i="11"/>
  <c r="BK27" i="11"/>
  <c r="BK26" i="11"/>
  <c r="BK25" i="11"/>
  <c r="BK23" i="11"/>
  <c r="BK22" i="11"/>
  <c r="BK21" i="11"/>
  <c r="BK20" i="11"/>
  <c r="BK19" i="11"/>
  <c r="BK14" i="11"/>
  <c r="BK13" i="11"/>
  <c r="BK12" i="11"/>
  <c r="BK11" i="11"/>
  <c r="BK9" i="11"/>
  <c r="F7" i="11"/>
  <c r="BK8" i="11" l="1"/>
  <c r="BC8" i="11"/>
  <c r="AU8" i="11"/>
  <c r="AM8" i="11"/>
  <c r="AE8" i="11"/>
  <c r="W8" i="11"/>
  <c r="O8" i="11"/>
  <c r="BJ8" i="11"/>
  <c r="AT8" i="11"/>
  <c r="AD8" i="11"/>
  <c r="N8" i="11"/>
  <c r="P8" i="11"/>
  <c r="BB8" i="11"/>
  <c r="AL8" i="11"/>
  <c r="V8" i="11"/>
  <c r="AF8" i="11"/>
  <c r="BI8" i="11"/>
  <c r="BA8" i="11"/>
  <c r="AS8" i="11"/>
  <c r="AK8" i="11"/>
  <c r="AC8" i="11"/>
  <c r="U8" i="11"/>
  <c r="M8" i="11"/>
  <c r="BH8" i="11"/>
  <c r="AR8" i="11"/>
  <c r="AB8" i="11"/>
  <c r="L8" i="11"/>
  <c r="AZ8" i="11"/>
  <c r="AJ8" i="11"/>
  <c r="T8" i="11"/>
  <c r="X8" i="11"/>
  <c r="BG8" i="11"/>
  <c r="AY8" i="11"/>
  <c r="AQ8" i="11"/>
  <c r="AI8" i="11"/>
  <c r="AA8" i="11"/>
  <c r="S8" i="11"/>
  <c r="K8" i="11"/>
  <c r="AV8" i="11"/>
  <c r="H8" i="11"/>
  <c r="BF8" i="11"/>
  <c r="AX8" i="11"/>
  <c r="AP8" i="11"/>
  <c r="AH8" i="11"/>
  <c r="Z8" i="11"/>
  <c r="R8" i="11"/>
  <c r="J8" i="11"/>
  <c r="BD8" i="11"/>
  <c r="BE8" i="11"/>
  <c r="AW8" i="11"/>
  <c r="AO8" i="11"/>
  <c r="AG8" i="11"/>
  <c r="Y8" i="11"/>
  <c r="Q8" i="11"/>
  <c r="I8" i="11"/>
  <c r="AN8" i="11"/>
  <c r="BK18" i="11" l="1"/>
  <c r="BC18" i="11"/>
  <c r="AU18" i="11"/>
  <c r="AM18" i="11"/>
  <c r="AE18" i="11"/>
  <c r="W18" i="11"/>
  <c r="O18" i="11"/>
  <c r="BJ18" i="11"/>
  <c r="AT18" i="11"/>
  <c r="AL18" i="11"/>
  <c r="V18" i="11"/>
  <c r="H18" i="11"/>
  <c r="BB18" i="11"/>
  <c r="AD18" i="11"/>
  <c r="N18" i="11"/>
  <c r="AN18" i="11"/>
  <c r="BI18" i="11"/>
  <c r="BA18" i="11"/>
  <c r="AS18" i="11"/>
  <c r="AK18" i="11"/>
  <c r="AC18" i="11"/>
  <c r="U18" i="11"/>
  <c r="M18" i="11"/>
  <c r="BH18" i="11"/>
  <c r="AZ18" i="11"/>
  <c r="AJ18" i="11"/>
  <c r="T18" i="11"/>
  <c r="P18" i="11"/>
  <c r="AR18" i="11"/>
  <c r="AB18" i="11"/>
  <c r="L18" i="11"/>
  <c r="AF18" i="11"/>
  <c r="BG18" i="11"/>
  <c r="AY18" i="11"/>
  <c r="AQ18" i="11"/>
  <c r="AI18" i="11"/>
  <c r="AA18" i="11"/>
  <c r="S18" i="11"/>
  <c r="K18" i="11"/>
  <c r="AV18" i="11"/>
  <c r="BF18" i="11"/>
  <c r="AX18" i="11"/>
  <c r="AP18" i="11"/>
  <c r="AH18" i="11"/>
  <c r="Z18" i="11"/>
  <c r="R18" i="11"/>
  <c r="J18" i="11"/>
  <c r="BE18" i="11"/>
  <c r="AW18" i="11"/>
  <c r="AO18" i="11"/>
  <c r="AG18" i="11"/>
  <c r="Y18" i="11"/>
  <c r="Q18" i="11"/>
  <c r="I18" i="11"/>
  <c r="BD18" i="11"/>
  <c r="X18" i="11"/>
</calcChain>
</file>

<file path=xl/sharedStrings.xml><?xml version="1.0" encoding="utf-8"?>
<sst xmlns="http://schemas.openxmlformats.org/spreadsheetml/2006/main" count="44" uniqueCount="42">
  <si>
    <t>Créez un diagramme de Gantt dans cette feuille de calcul.
Entrez le titre de ce projet dans la cellule B1. 
Des informations sur l’utilisation de cette feuille de calcul, notamment des instructions pour les lecteurs d’écran et l’auteur de ce classeur, figurent dans la feuille de calcul À propos.
Continuez à parcourir la colonne A pour entendre des instructions supplémentaires.</t>
  </si>
  <si>
    <t>Entrez le nom de la société dans la cellule B2.
Entrez la date de début du projet dans la cellule E2, ou autorisez l’exemple de formule à rechercher la plus petite valeur de date dans le tableau de données du diagramme de Gantt. Date de début du projet : l’étiquette figure dans la cellule C2.</t>
  </si>
  <si>
    <t>Entrez le nom du Responsable du projet dans la cellule B3. 
Un incrément de défilement figure dans la cellule E3. La barre de défilement figure dans les cellules H3 à M3. L’augmentation de l’incrément de défilement ou l’utilisation de la barre de défilement ont pour effet d’incrémenter la chronologie du diagramme de Gantt. 
L’entrée de la valeur 0 dans la cellule E3 a pour effet de réinitialiser le diagramme au début du projet.</t>
  </si>
  <si>
    <t>Pour modifier le type de Marqueur de jalon par défaut, entrez 0, 1 ou 2 dans la cellule E5. Le marqueur correspondant s’affiche dans la cellule F5. Pour changer les marqueurs, modifiez le format conditionnel de cette cellule et du tableau ci-dessous.
Les mois des dates dans la ligne 5 s’affichent dans les cellules H4 à BK4.
Ne modifiez pas ces cellules. Elles sont mises à jour automatiquement en fonction de la date de début du projet et de l’incrément de la barre de défilement.
Incrément de défilement : l’étiquette figure dans la cellule C4.</t>
  </si>
  <si>
    <t>Les cellules H5 à BK5 contiennent les numéros de jour du mois représenté dans le bloc de cellules au-dessus de chaque cellule de date. Leurs valeurs sont calculées automatiquement.
Ne modifiez pas ces cellules.
Les dates antérieures à aujourd’hui sont grisées.</t>
  </si>
  <si>
    <t>Cette ligne contient des en-têtes pour le planning de projet figurant sous ceux-ci. 
Naviguez des cellules B7 à BK7 pour entendre l’énoncé du contenu. Première lettre de chaque jour de la semaine pour la date figurant au-dessus de cet en-tête. Commence dans la cellule H7, et continue jusqu’à la cellule BK7.
Le diagramme entier de chronologie du projet est généré automatiquement en fonction de la catégorie, de la date de début et du nombre de jours entré dans le tableau Jalons.
Les formules figurant dans ces cellules vous permettent de définir l’apparence du diagramme de Gantt. Ne modifiez pas ces cellules.</t>
  </si>
  <si>
    <t xml:space="preserve">Ne supprimez pas cette ligne. Cette ligne est masquée afin de préserver une formule utilisée pour mettre en évidence le jour en cours au sein du planning de projet. </t>
  </si>
  <si>
    <t>Entrez les informations du projet des cellules B8 à F8. 
Les cellules B8 à G32 contiennent les exemples de données.
Entrez la Description du jalon, affectez une personne à l’élément, entrez l’avancement de la tâche en tant que pourcentage d’accomplissement, entrez une date de début et une durée de tâche exprimée en nombre de jours.
Le diagramme de Gantt est automatiquement mis à jour pendant l’entrée des données.
L’instruction suivante figure dans la cellule A33.</t>
  </si>
  <si>
    <t>Il s’agit d’une ligne vide</t>
  </si>
  <si>
    <t>Cette ligne marque la fin des données de jalons du diagramme de Gantt. N’ENTREZ RIEN dans cette ligne. 
Pour ajouter des éléments, insérez des lignes au-dessus de celle-ci.</t>
  </si>
  <si>
    <t>TITRE DU PROJET</t>
  </si>
  <si>
    <t>Nom de la société</t>
  </si>
  <si>
    <t>Responsable du projet</t>
  </si>
  <si>
    <t>Description du jalon</t>
  </si>
  <si>
    <t>Titre 1</t>
  </si>
  <si>
    <t>Pour ajouter des données, insérez des lignes AU-DESSUS de celle-ci.</t>
  </si>
  <si>
    <t>Date de début du projet :</t>
  </si>
  <si>
    <t>Incrément de défilement :</t>
  </si>
  <si>
    <t>Marqueur de jalon :</t>
  </si>
  <si>
    <t>Affecté à</t>
  </si>
  <si>
    <t>Avancement</t>
  </si>
  <si>
    <t>Début</t>
  </si>
  <si>
    <t>Nombre de jours</t>
  </si>
  <si>
    <t>À propos de ce modèle</t>
  </si>
  <si>
    <t xml:space="preserve">Ce modèle fournit un moyen simple de créer un diagramme de Gantt pour vous aider à visualiser et à suivre votre projet. Entrez simplement la description de vos tâches, leur avancement exprimé en pourcentage d’accomplissement, leur date de début et le nombre de jours pour leur accomplissement. Le diagramme de Gantt est mis à jour automatiquement. Une barre de défilement vous permet de parcourir la chronologie. Insérez des tâches en insérant des lignes.
Personnalisez l’aspect du diagramme en modifiant les formats conditionnels. 
Les dates antérieures au jour en cours sont grisées dans la chronologie.
</t>
  </si>
  <si>
    <t>Instructions pour les lecteurs d’écran</t>
  </si>
  <si>
    <t>Ce classeur contient deux feuilles de calcul. 
Diagramme de Gantt
À propos
Les instructions relatives à chaque feuille de calcul figurent dans la colonne A à partir de la cellule A1. Elles sont rédigées en texte masqué. Chaque étape vous explique comment utiliser les informations décrites dans la ligne. Les étapes suivantes sont décrites dans les cellules A2, A3, etc. sauf mention contraire. Par exemple, l’instruction peut indiquer de « consulter la cellule A6 » pour l’étape suivante. 
Ce texte masqué n’est pas imprimé.
Pour supprimer ces instructions de la feuille de calcul, supprimez simplement la colonne A.</t>
  </si>
  <si>
    <t>Definition du Gant</t>
  </si>
  <si>
    <t>Contrôle moteur manuel</t>
  </si>
  <si>
    <t>Algorithme de reconnaissance d'image (tenseurflow)</t>
  </si>
  <si>
    <t>Interface rasp-robot</t>
  </si>
  <si>
    <t>Récupérer le flux video de la camera</t>
  </si>
  <si>
    <t>Algorithme de control moteur</t>
  </si>
  <si>
    <t>Appliquer le tenseurflow au flux video</t>
  </si>
  <si>
    <t>Test final</t>
  </si>
  <si>
    <t>All</t>
  </si>
  <si>
    <t>Donovan, Jeremy, Pierre</t>
  </si>
  <si>
    <t>Amel, Nathan</t>
  </si>
  <si>
    <t>Pierre, Nathan</t>
  </si>
  <si>
    <t>Jeremy, Amel</t>
  </si>
  <si>
    <t>Nathan, Amel</t>
  </si>
  <si>
    <t>Regler les problemes Git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</si>
</sst>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2" formatCode="_-* #,##0\ &quot;€&quot;_-;\-* #,##0\ &quot;€&quot;_-;_-* &quot;-&quot;\ &quot;€&quot;_-;_-@_-"/>
    <numFmt numFmtId="44" formatCode="_-* #,##0.00\ &quot;€&quot;_-;\-* #,##0.00\ &quot;€&quot;_-;_-* &quot;-&quot;??\ &quot;€&quot;_-;_-@_-"/>
    <numFmt numFmtId="164" formatCode="_(* #,##0.00_);_(* \(#,##0.00\);_(* &quot;-&quot;??_);_(@_)"/>
    <numFmt numFmtId="165" formatCode="d"/>
  </numFmts>
  <fonts count="28" x14ac:knownFonts="1">
    <font>
      <sz val="11"/>
      <color theme="8" tint="-0.499984740745262"/>
      <name val="Calibri"/>
      <family val="2"/>
      <scheme val="minor"/>
    </font>
    <font>
      <sz val="11"/>
      <color theme="1"/>
      <name val="Calibri"/>
      <family val="2"/>
      <scheme val="minor"/>
    </font>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tint="0.499984740745262"/>
      <name val="Calibri"/>
      <family val="2"/>
      <scheme val="minor"/>
    </font>
    <font>
      <sz val="10"/>
      <color theme="1" tint="0.499984740745262"/>
      <name val="Arial"/>
      <family val="2"/>
    </font>
    <font>
      <sz val="20"/>
      <name val="Calibri"/>
      <family val="2"/>
      <scheme val="major"/>
    </font>
    <font>
      <sz val="11"/>
      <color theme="0"/>
      <name val="Calibri"/>
      <family val="2"/>
      <scheme val="minor"/>
    </font>
    <font>
      <b/>
      <sz val="10"/>
      <color theme="0"/>
      <name val="Calibri"/>
      <family val="2"/>
      <scheme val="minor"/>
    </font>
    <font>
      <sz val="10"/>
      <color theme="0"/>
      <name val="Calibri"/>
      <family val="2"/>
      <scheme val="minor"/>
    </font>
    <font>
      <sz val="16"/>
      <color theme="8" tint="-0.24994659260841701"/>
      <name val="Calibri"/>
      <family val="2"/>
      <scheme val="minor"/>
    </font>
    <font>
      <b/>
      <sz val="22"/>
      <color theme="8" tint="-0.499984740745262"/>
      <name val="Calibri"/>
      <family val="2"/>
      <scheme val="major"/>
    </font>
    <font>
      <sz val="14"/>
      <color theme="8" tint="-0.499984740745262"/>
      <name val="Calibri"/>
      <family val="2"/>
      <scheme val="minor"/>
    </font>
    <font>
      <sz val="11"/>
      <color theme="8" tint="-0.499984740745262"/>
      <name val="Calibri"/>
      <family val="2"/>
      <scheme val="minor"/>
    </font>
    <font>
      <i/>
      <sz val="11"/>
      <color rgb="FF7F7F7F"/>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b/>
      <sz val="11"/>
      <color theme="1"/>
      <name val="Calibri"/>
      <family val="2"/>
      <scheme val="minor"/>
    </font>
  </fonts>
  <fills count="37">
    <fill>
      <patternFill patternType="none"/>
    </fill>
    <fill>
      <patternFill patternType="gray125"/>
    </fill>
    <fill>
      <patternFill patternType="solid">
        <fgColor theme="0" tint="-4.9989318521683403E-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6" tint="0.7999816888943144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5">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style="thin">
        <color theme="0" tint="-0.34998626667073579"/>
      </right>
      <top/>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right/>
      <top/>
      <bottom style="medium">
        <color theme="0" tint="-0.14996795556505021"/>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
      <left style="thin">
        <color theme="0" tint="-0.14993743705557422"/>
      </left>
      <right style="thin">
        <color theme="0" tint="-0.14993743705557422"/>
      </right>
      <top/>
      <bottom style="medium">
        <color theme="0" tint="-0.14996795556505021"/>
      </bottom>
      <diagonal/>
    </border>
    <border>
      <left/>
      <right/>
      <top style="thin">
        <color theme="0" tint="-0.249977111117893"/>
      </top>
      <bottom style="thin">
        <color theme="0" tint="-0.34998626667073579"/>
      </bottom>
      <diagonal/>
    </border>
    <border>
      <left style="thin">
        <color theme="0" tint="-0.14993743705557422"/>
      </left>
      <right style="thin">
        <color theme="0" tint="-0.14993743705557422"/>
      </right>
      <top/>
      <bottom/>
      <diagonal/>
    </border>
    <border>
      <left/>
      <right style="thin">
        <color theme="8" tint="0.79998168889431442"/>
      </right>
      <top style="thin">
        <color theme="8"/>
      </top>
      <bottom/>
      <diagonal/>
    </border>
    <border>
      <left style="thin">
        <color theme="0" tint="-0.34998626667073579"/>
      </left>
      <right style="thin">
        <color theme="0" tint="-0.34998626667073579"/>
      </right>
      <top/>
      <bottom style="medium">
        <color theme="8"/>
      </bottom>
      <diagonal/>
    </border>
    <border>
      <left/>
      <right style="thin">
        <color theme="0" tint="-0.24994659260841701"/>
      </right>
      <top style="thin">
        <color theme="8"/>
      </top>
      <bottom/>
      <diagonal/>
    </border>
    <border>
      <left/>
      <right/>
      <top style="thin">
        <color theme="8"/>
      </top>
      <bottom/>
      <diagonal/>
    </border>
    <border>
      <left style="thin">
        <color theme="0" tint="-0.34998626667073579"/>
      </left>
      <right/>
      <top/>
      <bottom style="medium">
        <color theme="8"/>
      </bottom>
      <diagonal/>
    </border>
    <border>
      <left style="thin">
        <color theme="8" tint="0.79998168889431442"/>
      </left>
      <right style="thin">
        <color theme="8" tint="0.79998168889431442"/>
      </right>
      <top/>
      <bottom style="medium">
        <color theme="8"/>
      </bottom>
      <diagonal/>
    </border>
    <border>
      <left style="thin">
        <color theme="8" tint="0.79995117038483843"/>
      </left>
      <right style="thin">
        <color theme="8" tint="0.79998168889431442"/>
      </right>
      <top/>
      <bottom style="medium">
        <color theme="8"/>
      </bottom>
      <diagonal/>
    </border>
    <border>
      <left/>
      <right style="thin">
        <color theme="8" tint="0.79998168889431442"/>
      </right>
      <top style="medium">
        <color theme="8"/>
      </top>
      <bottom/>
      <diagonal/>
    </border>
    <border>
      <left/>
      <right/>
      <top style="thin">
        <color theme="8"/>
      </top>
      <bottom style="medium">
        <color theme="8"/>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0">
    <xf numFmtId="0" fontId="0" fillId="0" borderId="0"/>
    <xf numFmtId="0" fontId="5" fillId="0" borderId="0" applyNumberFormat="0" applyFill="0" applyBorder="0" applyAlignment="0" applyProtection="0">
      <alignment vertical="top"/>
      <protection locked="0"/>
    </xf>
    <xf numFmtId="9" fontId="2" fillId="0" borderId="0" applyFont="0" applyFill="0" applyBorder="0" applyProtection="0">
      <alignment horizontal="center" vertical="center"/>
    </xf>
    <xf numFmtId="0" fontId="10" fillId="0" borderId="0"/>
    <xf numFmtId="164" fontId="2" fillId="0" borderId="1" applyFont="0" applyFill="0" applyAlignment="0" applyProtection="0"/>
    <xf numFmtId="0" fontId="14" fillId="0" borderId="0" applyNumberFormat="0" applyFill="0" applyBorder="0" applyAlignment="0" applyProtection="0"/>
    <xf numFmtId="0" fontId="15" fillId="0" borderId="0" applyNumberFormat="0" applyFill="0" applyAlignment="0" applyProtection="0"/>
    <xf numFmtId="0" fontId="13" fillId="0" borderId="18" applyNumberFormat="0" applyFill="0" applyProtection="0"/>
    <xf numFmtId="0" fontId="16" fillId="0" borderId="0" applyNumberFormat="0" applyFill="0" applyProtection="0">
      <alignment horizontal="right" vertical="center" indent="1"/>
    </xf>
    <xf numFmtId="14" fontId="16" fillId="0" borderId="0" applyFill="0" applyBorder="0">
      <alignment horizontal="center" vertical="center"/>
    </xf>
    <xf numFmtId="3" fontId="1" fillId="0" borderId="0" applyFont="0" applyFill="0" applyBorder="0" applyProtection="0">
      <alignment horizontal="center" vertical="center"/>
    </xf>
    <xf numFmtId="0" fontId="12" fillId="3" borderId="17" applyNumberFormat="0" applyProtection="0">
      <alignment horizontal="center" vertical="center"/>
    </xf>
    <xf numFmtId="0" fontId="17" fillId="0" borderId="0" applyNumberFormat="0" applyFill="0" applyBorder="0" applyAlignment="0" applyProtection="0"/>
    <xf numFmtId="44" fontId="16" fillId="0" borderId="0" applyFont="0" applyFill="0" applyBorder="0" applyAlignment="0" applyProtection="0"/>
    <xf numFmtId="42" fontId="16" fillId="0" borderId="0" applyFont="0" applyFill="0" applyBorder="0" applyAlignment="0" applyProtection="0"/>
    <xf numFmtId="0" fontId="18" fillId="6" borderId="0" applyNumberFormat="0" applyBorder="0" applyAlignment="0" applyProtection="0"/>
    <xf numFmtId="0" fontId="19" fillId="7" borderId="0" applyNumberFormat="0" applyBorder="0" applyAlignment="0" applyProtection="0"/>
    <xf numFmtId="0" fontId="20" fillId="8" borderId="0" applyNumberFormat="0" applyBorder="0" applyAlignment="0" applyProtection="0"/>
    <xf numFmtId="0" fontId="21" fillId="9" borderId="19" applyNumberFormat="0" applyAlignment="0" applyProtection="0"/>
    <xf numFmtId="0" fontId="22" fillId="10" borderId="20" applyNumberFormat="0" applyAlignment="0" applyProtection="0"/>
    <xf numFmtId="0" fontId="23" fillId="10" borderId="19" applyNumberFormat="0" applyAlignment="0" applyProtection="0"/>
    <xf numFmtId="0" fontId="24" fillId="0" borderId="21" applyNumberFormat="0" applyFill="0" applyAlignment="0" applyProtection="0"/>
    <xf numFmtId="0" fontId="25" fillId="11" borderId="22" applyNumberFormat="0" applyAlignment="0" applyProtection="0"/>
    <xf numFmtId="0" fontId="26" fillId="0" borderId="0" applyNumberFormat="0" applyFill="0" applyBorder="0" applyAlignment="0" applyProtection="0"/>
    <xf numFmtId="0" fontId="16" fillId="12" borderId="23" applyNumberFormat="0" applyFont="0" applyAlignment="0" applyProtection="0"/>
    <xf numFmtId="0" fontId="27" fillId="0" borderId="24" applyNumberFormat="0" applyFill="0" applyAlignment="0" applyProtection="0"/>
    <xf numFmtId="0" fontId="10"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10"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10"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10" fillId="25"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28" borderId="0" applyNumberFormat="0" applyBorder="0" applyAlignment="0" applyProtection="0"/>
    <xf numFmtId="0" fontId="10" fillId="29"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10" fillId="33" borderId="0" applyNumberFormat="0" applyBorder="0" applyAlignment="0" applyProtection="0"/>
    <xf numFmtId="0" fontId="2" fillId="34" borderId="0" applyNumberFormat="0" applyBorder="0" applyAlignment="0" applyProtection="0"/>
    <xf numFmtId="0" fontId="2" fillId="35" borderId="0" applyNumberFormat="0" applyBorder="0" applyAlignment="0" applyProtection="0"/>
    <xf numFmtId="0" fontId="2" fillId="36" borderId="0" applyNumberFormat="0" applyBorder="0" applyAlignment="0" applyProtection="0"/>
  </cellStyleXfs>
  <cellXfs count="65">
    <xf numFmtId="0" fontId="0" fillId="0" borderId="0" xfId="0"/>
    <xf numFmtId="0" fontId="3" fillId="0" borderId="0" xfId="0" applyFont="1" applyAlignment="1">
      <alignment horizontal="left"/>
    </xf>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7" fillId="0" borderId="0" xfId="0" applyFont="1"/>
    <xf numFmtId="0" fontId="8" fillId="0" borderId="0" xfId="1" applyFont="1" applyAlignment="1" applyProtection="1"/>
    <xf numFmtId="0" fontId="4" fillId="0" borderId="0" xfId="0" applyFont="1" applyAlignment="1">
      <alignment horizontal="center" vertical="center"/>
    </xf>
    <xf numFmtId="0" fontId="4" fillId="0" borderId="0" xfId="0" applyFont="1"/>
    <xf numFmtId="0" fontId="9" fillId="0" borderId="0" xfId="0" applyFont="1"/>
    <xf numFmtId="0" fontId="4" fillId="0" borderId="0" xfId="0" applyFont="1" applyAlignment="1">
      <alignment vertical="top"/>
    </xf>
    <xf numFmtId="0" fontId="0" fillId="0" borderId="0" xfId="0" applyAlignment="1">
      <alignment vertical="top" wrapText="1"/>
    </xf>
    <xf numFmtId="0" fontId="10" fillId="0" borderId="0" xfId="3"/>
    <xf numFmtId="0" fontId="10" fillId="0" borderId="0" xfId="3" applyAlignment="1">
      <alignment wrapText="1"/>
    </xf>
    <xf numFmtId="0" fontId="10" fillId="0" borderId="0" xfId="0" applyNumberFormat="1" applyFont="1" applyAlignment="1">
      <alignment horizontal="center"/>
    </xf>
    <xf numFmtId="0" fontId="14" fillId="0" borderId="0" xfId="5" applyAlignment="1">
      <alignment horizontal="left"/>
    </xf>
    <xf numFmtId="0" fontId="15" fillId="0" borderId="0" xfId="6"/>
    <xf numFmtId="0" fontId="13" fillId="0" borderId="18" xfId="7"/>
    <xf numFmtId="0" fontId="0" fillId="0" borderId="0" xfId="0"/>
    <xf numFmtId="0" fontId="0" fillId="2" borderId="0" xfId="0" applyFill="1"/>
    <xf numFmtId="0" fontId="6" fillId="0" borderId="0" xfId="0" applyNumberFormat="1" applyFont="1" applyFill="1" applyBorder="1" applyAlignment="1">
      <alignment horizontal="center" vertical="center"/>
    </xf>
    <xf numFmtId="0" fontId="11" fillId="4" borderId="0" xfId="0" applyFont="1" applyFill="1" applyBorder="1" applyAlignment="1">
      <alignment horizontal="center" vertical="center" wrapText="1"/>
    </xf>
    <xf numFmtId="0" fontId="0" fillId="0" borderId="0" xfId="0" applyFont="1" applyFill="1" applyBorder="1" applyAlignment="1">
      <alignment horizontal="left" vertical="center" indent="1"/>
    </xf>
    <xf numFmtId="0" fontId="0" fillId="0" borderId="0" xfId="0" applyFont="1" applyFill="1" applyBorder="1" applyAlignment="1">
      <alignment horizontal="center" vertical="center" wrapText="1"/>
    </xf>
    <xf numFmtId="9" fontId="0" fillId="0" borderId="0" xfId="2" applyFont="1" applyFill="1" applyBorder="1">
      <alignment horizontal="center" vertical="center"/>
    </xf>
    <xf numFmtId="14" fontId="0" fillId="0" borderId="0" xfId="9" applyFont="1" applyFill="1" applyBorder="1">
      <alignment horizontal="center" vertical="center"/>
    </xf>
    <xf numFmtId="3" fontId="0" fillId="0" borderId="0" xfId="10" applyFont="1" applyFill="1" applyBorder="1">
      <alignment horizontal="center" vertical="center"/>
    </xf>
    <xf numFmtId="0" fontId="0" fillId="0" borderId="0" xfId="0" applyFont="1" applyFill="1" applyBorder="1" applyAlignment="1">
      <alignment horizontal="center" vertical="center"/>
    </xf>
    <xf numFmtId="0" fontId="0" fillId="2" borderId="7" xfId="0" applyFill="1" applyBorder="1" applyAlignment="1">
      <alignment horizontal="center" vertical="center"/>
    </xf>
    <xf numFmtId="0" fontId="0" fillId="0" borderId="6" xfId="0" applyBorder="1" applyAlignment="1">
      <alignment horizontal="center" vertical="center"/>
    </xf>
    <xf numFmtId="0" fontId="6" fillId="2" borderId="5" xfId="0" applyNumberFormat="1" applyFont="1" applyFill="1" applyBorder="1" applyAlignment="1">
      <alignment horizontal="center" vertical="center"/>
    </xf>
    <xf numFmtId="0" fontId="0" fillId="0" borderId="0" xfId="0" applyFont="1" applyFill="1" applyBorder="1" applyAlignment="1">
      <alignment horizontal="left" wrapText="1" indent="2"/>
    </xf>
    <xf numFmtId="0" fontId="0" fillId="2" borderId="0" xfId="0" applyFill="1" applyAlignment="1">
      <alignment horizontal="center"/>
    </xf>
    <xf numFmtId="0" fontId="0" fillId="0" borderId="0" xfId="0" applyFont="1" applyFill="1" applyBorder="1" applyAlignment="1">
      <alignment horizontal="left" wrapText="1" indent="1"/>
    </xf>
    <xf numFmtId="0" fontId="15" fillId="0" borderId="0" xfId="6" applyAlignment="1">
      <alignment vertical="center"/>
    </xf>
    <xf numFmtId="0" fontId="0" fillId="0" borderId="0" xfId="0" applyAlignment="1">
      <alignment wrapText="1"/>
    </xf>
    <xf numFmtId="0" fontId="0" fillId="0" borderId="0" xfId="0" applyBorder="1"/>
    <xf numFmtId="0" fontId="17" fillId="0" borderId="0" xfId="12" applyAlignment="1">
      <alignment wrapText="1"/>
    </xf>
    <xf numFmtId="0" fontId="0" fillId="0" borderId="0" xfId="0" applyAlignment="1">
      <alignment horizontal="center" vertical="center"/>
    </xf>
    <xf numFmtId="0" fontId="17" fillId="0" borderId="0" xfId="12" applyAlignment="1">
      <alignment horizontal="center" vertical="center" wrapText="1"/>
    </xf>
    <xf numFmtId="0" fontId="0" fillId="0" borderId="8" xfId="0" applyNumberFormat="1" applyBorder="1" applyAlignment="1">
      <alignment horizontal="center" vertical="center"/>
    </xf>
    <xf numFmtId="0" fontId="0" fillId="5" borderId="1" xfId="0" applyNumberFormat="1" applyFill="1" applyBorder="1" applyAlignment="1">
      <alignment horizontal="center" vertical="center"/>
    </xf>
    <xf numFmtId="0" fontId="0" fillId="0" borderId="9" xfId="0" applyBorder="1" applyAlignment="1">
      <alignment vertical="center"/>
    </xf>
    <xf numFmtId="0" fontId="12" fillId="3" borderId="11" xfId="0" applyFont="1" applyFill="1" applyBorder="1" applyAlignment="1">
      <alignment horizontal="center" vertical="center" shrinkToFit="1"/>
    </xf>
    <xf numFmtId="0" fontId="12" fillId="3" borderId="14" xfId="0" applyFont="1" applyFill="1" applyBorder="1" applyAlignment="1">
      <alignment horizontal="center" vertical="center" shrinkToFit="1"/>
    </xf>
    <xf numFmtId="0" fontId="12" fillId="3" borderId="15" xfId="0" applyFont="1" applyFill="1" applyBorder="1" applyAlignment="1">
      <alignment horizontal="center" vertical="center" shrinkToFit="1"/>
    </xf>
    <xf numFmtId="0" fontId="12" fillId="3" borderId="16" xfId="0" applyFont="1" applyFill="1" applyBorder="1" applyAlignment="1">
      <alignment horizontal="center" vertical="center" shrinkToFit="1"/>
    </xf>
    <xf numFmtId="0" fontId="0" fillId="3" borderId="0" xfId="0" applyFill="1"/>
    <xf numFmtId="0" fontId="16" fillId="3" borderId="0" xfId="8" applyFill="1">
      <alignment horizontal="right" vertical="center" indent="1"/>
    </xf>
    <xf numFmtId="3" fontId="0" fillId="0" borderId="0" xfId="10" applyNumberFormat="1" applyFont="1" applyFill="1" applyBorder="1">
      <alignment horizontal="center" vertical="center"/>
    </xf>
    <xf numFmtId="165" fontId="12" fillId="3" borderId="17" xfId="11" applyNumberFormat="1" applyBorder="1">
      <alignment horizontal="center" vertical="center"/>
    </xf>
    <xf numFmtId="165" fontId="12" fillId="3" borderId="13" xfId="11" applyNumberFormat="1" applyBorder="1">
      <alignment horizontal="center" vertical="center"/>
    </xf>
    <xf numFmtId="165" fontId="12" fillId="3" borderId="10" xfId="11" applyNumberFormat="1" applyBorder="1">
      <alignment horizontal="center" vertical="center"/>
    </xf>
    <xf numFmtId="165" fontId="12" fillId="3" borderId="12" xfId="11" applyNumberFormat="1" applyBorder="1">
      <alignment horizontal="center" vertical="center"/>
    </xf>
    <xf numFmtId="0" fontId="0" fillId="0" borderId="0" xfId="8" applyFont="1">
      <alignment horizontal="right" vertical="center" indent="1"/>
    </xf>
    <xf numFmtId="0" fontId="16" fillId="0" borderId="0" xfId="8" applyBorder="1">
      <alignment horizontal="right" vertical="center" indent="1"/>
    </xf>
    <xf numFmtId="14" fontId="16" fillId="5" borderId="3" xfId="9" applyFill="1" applyBorder="1">
      <alignment horizontal="center" vertical="center"/>
    </xf>
    <xf numFmtId="14" fontId="16" fillId="5" borderId="4" xfId="9" applyFill="1" applyBorder="1">
      <alignment horizontal="center" vertical="center"/>
    </xf>
    <xf numFmtId="0" fontId="16" fillId="0" borderId="0" xfId="8" applyAlignment="1">
      <alignment horizontal="right" vertical="center" wrapText="1" indent="1"/>
    </xf>
    <xf numFmtId="0" fontId="16" fillId="0" borderId="2" xfId="8" applyBorder="1" applyAlignment="1">
      <alignment horizontal="right" vertical="center" wrapText="1" indent="1"/>
    </xf>
    <xf numFmtId="0" fontId="0" fillId="0" borderId="0" xfId="0" applyFont="1" applyFill="1" applyBorder="1" applyAlignment="1">
      <alignment wrapText="1"/>
    </xf>
    <xf numFmtId="14" fontId="16" fillId="0" borderId="0" xfId="9" applyFill="1" applyBorder="1" applyAlignment="1">
      <alignment horizontal="center"/>
    </xf>
    <xf numFmtId="14" fontId="16" fillId="0" borderId="0" xfId="9" applyAlignment="1">
      <alignment horizontal="center"/>
    </xf>
    <xf numFmtId="3" fontId="0" fillId="0" borderId="0" xfId="10" applyFont="1" applyAlignment="1">
      <alignment horizontal="center"/>
    </xf>
    <xf numFmtId="3" fontId="0" fillId="0" borderId="0" xfId="10" applyNumberFormat="1" applyFont="1" applyAlignment="1">
      <alignment horizontal="center"/>
    </xf>
  </cellXfs>
  <cellStyles count="50">
    <cellStyle name="20 % - Accent1" xfId="27" builtinId="30" customBuiltin="1"/>
    <cellStyle name="20 % - Accent2" xfId="31" builtinId="34" customBuiltin="1"/>
    <cellStyle name="20 % - Accent3" xfId="35" builtinId="38" customBuiltin="1"/>
    <cellStyle name="20 % - Accent4" xfId="39" builtinId="42" customBuiltin="1"/>
    <cellStyle name="20 % - Accent5" xfId="43" builtinId="46" customBuiltin="1"/>
    <cellStyle name="20 % - Accent6" xfId="47" builtinId="50" customBuiltin="1"/>
    <cellStyle name="40 % - Accent1" xfId="28" builtinId="31" customBuiltin="1"/>
    <cellStyle name="40 % - Accent2" xfId="32" builtinId="35" customBuiltin="1"/>
    <cellStyle name="40 % - Accent3" xfId="36" builtinId="39" customBuiltin="1"/>
    <cellStyle name="40 % - Accent4" xfId="40" builtinId="43" customBuiltin="1"/>
    <cellStyle name="40 % - Accent5" xfId="44" builtinId="47" customBuiltin="1"/>
    <cellStyle name="40 % - Accent6" xfId="48" builtinId="51" customBuiltin="1"/>
    <cellStyle name="60 % - Accent1" xfId="29" builtinId="32" customBuiltin="1"/>
    <cellStyle name="60 % - Accent2" xfId="33" builtinId="36" customBuiltin="1"/>
    <cellStyle name="60 % - Accent3" xfId="37" builtinId="40" customBuiltin="1"/>
    <cellStyle name="60 % - Accent4" xfId="41" builtinId="44" customBuiltin="1"/>
    <cellStyle name="60 % - Accent5" xfId="45" builtinId="48" customBuiltin="1"/>
    <cellStyle name="60 % - Accent6" xfId="49" builtinId="52" customBuiltin="1"/>
    <cellStyle name="Accent1" xfId="26" builtinId="29" customBuiltin="1"/>
    <cellStyle name="Accent2" xfId="30" builtinId="33" customBuiltin="1"/>
    <cellStyle name="Accent3" xfId="34" builtinId="37" customBuiltin="1"/>
    <cellStyle name="Accent4" xfId="38" builtinId="41" customBuiltin="1"/>
    <cellStyle name="Accent5" xfId="42" builtinId="45" customBuiltin="1"/>
    <cellStyle name="Accent6" xfId="46" builtinId="49" customBuiltin="1"/>
    <cellStyle name="Avertissement" xfId="23" builtinId="11" customBuiltin="1"/>
    <cellStyle name="Calcul" xfId="20" builtinId="22" customBuiltin="1"/>
    <cellStyle name="Cellule liée" xfId="21" builtinId="24" customBuiltin="1"/>
    <cellStyle name="Date" xfId="9"/>
    <cellStyle name="Entrée" xfId="18" builtinId="20" customBuiltin="1"/>
    <cellStyle name="Insatisfaisant" xfId="16" builtinId="27" customBuiltin="1"/>
    <cellStyle name="Lien hypertexte" xfId="1" builtinId="8" customBuiltin="1"/>
    <cellStyle name="Milliers" xfId="4" builtinId="3" customBuiltin="1"/>
    <cellStyle name="Milliers [0]" xfId="10" builtinId="6" customBuiltin="1"/>
    <cellStyle name="Monétaire" xfId="13" builtinId="4" customBuiltin="1"/>
    <cellStyle name="Monétaire [0]" xfId="14" builtinId="7" customBuiltin="1"/>
    <cellStyle name="Neutre" xfId="17" builtinId="28" customBuiltin="1"/>
    <cellStyle name="Normal" xfId="0" builtinId="0" customBuiltin="1"/>
    <cellStyle name="Note" xfId="24" builtinId="10" customBuiltin="1"/>
    <cellStyle name="Pourcentage" xfId="2" builtinId="5" customBuiltin="1"/>
    <cellStyle name="Satisfaisant" xfId="15" builtinId="26" customBuiltin="1"/>
    <cellStyle name="Sortie" xfId="19" builtinId="21" customBuiltin="1"/>
    <cellStyle name="Texte explicatif" xfId="12" builtinId="53" customBuiltin="1"/>
    <cellStyle name="Titre" xfId="5" builtinId="15" customBuiltin="1"/>
    <cellStyle name="Titre 1" xfId="6" builtinId="16" customBuiltin="1"/>
    <cellStyle name="Titre 2" xfId="7" builtinId="17" customBuiltin="1"/>
    <cellStyle name="Titre 3" xfId="8" builtinId="18" customBuiltin="1"/>
    <cellStyle name="Titre 4" xfId="11" builtinId="19" customBuiltin="1"/>
    <cellStyle name="Total" xfId="25" builtinId="25" customBuiltin="1"/>
    <cellStyle name="Vérification" xfId="22" builtinId="23" customBuiltin="1"/>
    <cellStyle name="zHiddenText" xfId="3"/>
  </cellStyles>
  <dxfs count="16">
    <dxf>
      <font>
        <color theme="8" tint="-0.499984740745262"/>
      </font>
      <fill>
        <patternFill>
          <bgColor theme="0" tint="-4.9989318521683403E-2"/>
        </patternFill>
      </fill>
      <border>
        <right/>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numFmt numFmtId="3" formatCode="#,##0"/>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ill>
        <patternFill patternType="none">
          <fgColor indexed="64"/>
          <bgColor auto="1"/>
        </patternFill>
      </fill>
      <border>
        <top style="thin">
          <color theme="6" tint="0.39994506668294322"/>
        </top>
        <bottom style="thin">
          <color theme="6" tint="0.39994506668294322"/>
        </bottom>
      </border>
    </dxf>
    <dxf>
      <font>
        <color theme="0"/>
      </font>
      <fill>
        <patternFill>
          <bgColor theme="1" tint="0.34998626667073579"/>
        </patternFill>
      </fill>
      <border diagonalUp="0" diagonalDown="0">
        <left/>
        <right/>
        <top/>
        <bottom/>
        <vertical/>
        <horizontal/>
      </border>
    </dxf>
    <dxf>
      <font>
        <color theme="8" tint="-0.499984740745262"/>
      </font>
      <border diagonalUp="0" diagonalDown="0">
        <left/>
        <right style="thin">
          <color theme="6" tint="0.39994506668294322"/>
        </right>
        <top/>
        <bottom/>
        <vertical/>
        <horizontal/>
      </border>
    </dxf>
  </dxfs>
  <tableStyles count="2" defaultTableStyle="Gantt Table Style" defaultPivotStyle="PivotStyleLight16">
    <tableStyle name="Gantt Table Style" pivot="0" count="3">
      <tableStyleElement type="wholeTable" dxfId="15"/>
      <tableStyleElement type="headerRow" dxfId="14"/>
      <tableStyleElement type="firstRowStripe" dxfId="13"/>
    </tableStyle>
    <tableStyle name="ToDoList" pivot="0" count="9">
      <tableStyleElement type="wholeTable" dxfId="12"/>
      <tableStyleElement type="headerRow" dxfId="11"/>
      <tableStyleElement type="totalRow" dxfId="10"/>
      <tableStyleElement type="firstColumn" dxfId="9"/>
      <tableStyleElement type="lastColumn" dxfId="8"/>
      <tableStyleElement type="firstRowStripe" dxfId="7"/>
      <tableStyleElement type="secondRowStripe" dxfId="6"/>
      <tableStyleElement type="firstColumnStripe" dxfId="5"/>
      <tableStyleElement type="secondColumnStripe" dxfId="4"/>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Scroll" dx="39" fmlaLink="$E$3" horiz="1" max="365" page="0"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7</xdr:col>
          <xdr:colOff>38100</xdr:colOff>
          <xdr:row>2</xdr:row>
          <xdr:rowOff>28575</xdr:rowOff>
        </xdr:from>
        <xdr:to>
          <xdr:col>12</xdr:col>
          <xdr:colOff>180975</xdr:colOff>
          <xdr:row>2</xdr:row>
          <xdr:rowOff>342900</xdr:rowOff>
        </xdr:to>
        <xdr:sp macro="" textlink="">
          <xdr:nvSpPr>
            <xdr:cNvPr id="6150" name="Barre de défilement 6" descr="Scrollbar for scrolling through the Gantt Timeline." hidden="1">
              <a:extLst>
                <a:ext uri="{63B3BB69-23CF-44E3-9099-C40C66FF867C}">
                  <a14:compatExt spid="_x0000_s6150"/>
                </a:ext>
                <a:ext uri="{FF2B5EF4-FFF2-40B4-BE49-F238E27FC236}">
                  <a16:creationId xmlns:a16="http://schemas.microsoft.com/office/drawing/2014/main" id="{00000000-0008-0000-0000-000006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Gant_2019_v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onnées du diagramme"/>
      <sheetName val="Diagramme de Gantt"/>
      <sheetName val="Données dynamiques masquées"/>
      <sheetName val="À propos"/>
    </sheetNames>
    <sheetDataSet>
      <sheetData sheetId="0"/>
      <sheetData sheetId="1"/>
      <sheetData sheetId="2"/>
      <sheetData sheetId="3"/>
    </sheetDataSet>
  </externalBook>
</externalLink>
</file>

<file path=xl/tables/table1.xml><?xml version="1.0" encoding="utf-8"?>
<table xmlns="http://schemas.openxmlformats.org/spreadsheetml/2006/main" id="1" name="Jalons" displayName="Jalons" ref="B6:F36" totalsRowShown="0">
  <autoFilter ref="B6:F36">
    <filterColumn colId="0" hiddenButton="1"/>
    <filterColumn colId="1" hiddenButton="1"/>
    <filterColumn colId="2" hiddenButton="1"/>
    <filterColumn colId="3" hiddenButton="1"/>
    <filterColumn colId="4" hiddenButton="1"/>
  </autoFilter>
  <tableColumns count="5">
    <tableColumn id="1" name="Description du jalon"/>
    <tableColumn id="3" name="Affecté à"/>
    <tableColumn id="4" name="Avancement"/>
    <tableColumn id="5" name="Début"/>
    <tableColumn id="6" name="Nombre de jours" dataDxfId="3">
      <calculatedColumnFormula>IFERROR(IF(LEN([1]!Tâches[[#This Row],[Date de début]])=0,"",(INT([1]!Tâches[[#This Row],[Date de fin]])-INT([1]!Tâches[[#This Row],[Date de début]]))-(INT([1]!Tâches[[#This Row],[Date de début]])-INT([1]!Tâches[[#This Row],[Date de début]]))+1),"")</calculatedColumnFormula>
    </tableColumn>
  </tableColumns>
  <tableStyleInfo name="Gantt Table Style" showFirstColumn="1" showLastColumn="0" showRowStripes="0" showColumnStripes="0"/>
  <extLst>
    <ext xmlns:x14="http://schemas.microsoft.com/office/spreadsheetml/2009/9/main" uri="{504A1905-F514-4f6f-8877-14C23A59335A}">
      <x14:table altTextSummary="Entrez les informations relatives aux jalons du projet dans ce tableau. Entrez la description d’une phase, d’une tâche, d’une activité, etc. dans la colonne sous Description du jalon. Attribuez l’élément à une personne dans la colonne Affecté à. Mettez à jour l’avancement et observez les barres de données se mettre à jour automatiquement dans la colonne Avancement. Entrez la date de début dans la colonne Début et le nombre de jours dans la colonne Nombre de jours."/>
    </ext>
  </extLst>
</table>
</file>

<file path=xl/theme/theme1.xml><?xml version="1.0" encoding="utf-8"?>
<a:theme xmlns:a="http://schemas.openxmlformats.org/drawingml/2006/main" name="Attitude">
  <a:themeElements>
    <a:clrScheme name="Attitude">
      <a:dk1>
        <a:sysClr val="windowText" lastClr="000000"/>
      </a:dk1>
      <a:lt1>
        <a:sysClr val="window" lastClr="FFFFFF"/>
      </a:lt1>
      <a:dk2>
        <a:srgbClr val="44546A"/>
      </a:dk2>
      <a:lt2>
        <a:srgbClr val="E7E6E6"/>
      </a:lt2>
      <a:accent1>
        <a:srgbClr val="1180AE"/>
      </a:accent1>
      <a:accent2>
        <a:srgbClr val="6C5B97"/>
      </a:accent2>
      <a:accent3>
        <a:srgbClr val="FCB239"/>
      </a:accent3>
      <a:accent4>
        <a:srgbClr val="D74061"/>
      </a:accent4>
      <a:accent5>
        <a:srgbClr val="F37A29"/>
      </a:accent5>
      <a:accent6>
        <a:srgbClr val="B66BA3"/>
      </a:accent6>
      <a:hlink>
        <a:srgbClr val="D2B356"/>
      </a:hlink>
      <a:folHlink>
        <a:srgbClr val="C5916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BK39"/>
  <sheetViews>
    <sheetView showGridLines="0" tabSelected="1" showRuler="0" zoomScale="70" zoomScaleNormal="70" zoomScalePageLayoutView="70" workbookViewId="0">
      <selection activeCell="C11" sqref="C11"/>
    </sheetView>
  </sheetViews>
  <sheetFormatPr baseColWidth="10" defaultColWidth="9.140625" defaultRowHeight="30" customHeight="1" x14ac:dyDescent="0.25"/>
  <cols>
    <col min="1" max="1" width="2.7109375" style="12" customWidth="1"/>
    <col min="2" max="2" width="40.42578125" customWidth="1"/>
    <col min="3" max="3" width="31.140625" customWidth="1"/>
    <col min="4" max="4" width="12.85546875" customWidth="1"/>
    <col min="5" max="5" width="23.28515625" style="3" customWidth="1"/>
    <col min="6" max="6" width="29.5703125" customWidth="1"/>
    <col min="7" max="7" width="2.7109375" customWidth="1"/>
    <col min="8" max="63" width="3.5703125" customWidth="1"/>
    <col min="68" max="69" width="10.28515625"/>
  </cols>
  <sheetData>
    <row r="1" spans="1:63" ht="50.1" customHeight="1" x14ac:dyDescent="0.45">
      <c r="A1" s="13" t="s">
        <v>0</v>
      </c>
      <c r="B1" s="15" t="s">
        <v>10</v>
      </c>
      <c r="C1" s="1"/>
      <c r="E1"/>
      <c r="F1" s="7"/>
      <c r="I1" s="18"/>
      <c r="AF1" s="18"/>
    </row>
    <row r="2" spans="1:63" ht="30" customHeight="1" x14ac:dyDescent="0.3">
      <c r="A2" s="13" t="s">
        <v>1</v>
      </c>
      <c r="B2" s="16" t="s">
        <v>11</v>
      </c>
      <c r="C2" s="54" t="s">
        <v>16</v>
      </c>
      <c r="D2" s="55"/>
      <c r="E2" s="56">
        <f ca="1">IFERROR(IF(MIN(Jalons[Début])=0,TODAY(),MIN(Jalons[Début])),TODAY())</f>
        <v>43581</v>
      </c>
      <c r="F2" s="57"/>
      <c r="I2" s="37"/>
      <c r="J2" s="37"/>
      <c r="K2" s="37"/>
      <c r="L2" s="37"/>
      <c r="M2" s="37"/>
      <c r="N2" s="37"/>
    </row>
    <row r="3" spans="1:63" ht="30" customHeight="1" x14ac:dyDescent="0.3">
      <c r="A3" s="13" t="s">
        <v>2</v>
      </c>
      <c r="B3" s="16" t="s">
        <v>12</v>
      </c>
      <c r="C3" s="54" t="s">
        <v>17</v>
      </c>
      <c r="D3" s="55"/>
      <c r="E3" s="40">
        <v>0</v>
      </c>
      <c r="H3" s="47"/>
      <c r="I3" s="48"/>
      <c r="J3" s="48"/>
      <c r="K3" s="48"/>
      <c r="L3" s="48"/>
      <c r="M3" s="47"/>
    </row>
    <row r="4" spans="1:63" ht="30" customHeight="1" thickBot="1" x14ac:dyDescent="0.4">
      <c r="A4" s="13" t="s">
        <v>3</v>
      </c>
      <c r="C4" s="58" t="s">
        <v>18</v>
      </c>
      <c r="D4" s="59"/>
      <c r="E4" s="41">
        <v>1</v>
      </c>
      <c r="F4" s="38">
        <f>Marqueur_Jalon</f>
        <v>1</v>
      </c>
      <c r="H4" s="17" t="str">
        <f ca="1">TEXT(H5,"mmmm")</f>
        <v>avril</v>
      </c>
      <c r="I4" s="17"/>
      <c r="J4" s="17"/>
      <c r="K4" s="17"/>
      <c r="L4" s="17"/>
      <c r="M4" s="17"/>
      <c r="N4" s="17"/>
      <c r="O4" s="17" t="str">
        <f ca="1">IF(TEXT(O5,"mmmm")=H4,"",TEXT(O5,"mmmm"))</f>
        <v>mai</v>
      </c>
      <c r="P4" s="17"/>
      <c r="Q4" s="17"/>
      <c r="R4" s="17"/>
      <c r="S4" s="17"/>
      <c r="T4" s="17"/>
      <c r="U4" s="17"/>
      <c r="V4" s="17" t="str">
        <f ca="1">IF(OR(TEXT(V5,"mmmm")=O4,TEXT(V5,"mmmm")=H4),"",TEXT(V5,"mmmm"))</f>
        <v/>
      </c>
      <c r="W4" s="17"/>
      <c r="X4" s="17"/>
      <c r="Y4" s="17"/>
      <c r="Z4" s="17"/>
      <c r="AA4" s="17"/>
      <c r="AB4" s="17"/>
      <c r="AC4" s="17" t="str">
        <f ca="1">IF(OR(TEXT(AC5,"mmmm")=V4,TEXT(AC5,"mmmm")=O4,TEXT(AC5,"mmmm")=H4),"",TEXT(AC5,"mmmm"))</f>
        <v/>
      </c>
      <c r="AD4" s="17"/>
      <c r="AE4" s="17"/>
      <c r="AF4" s="17"/>
      <c r="AG4" s="17"/>
      <c r="AH4" s="17"/>
      <c r="AI4" s="17"/>
      <c r="AJ4" s="17" t="str">
        <f ca="1">IF(OR(TEXT(AJ5,"mmmm")=AC4,TEXT(AJ5,"mmmm")=V4,TEXT(AJ5,"mmmm")=O4,TEXT(AJ5,"mmmm")=H4),"",TEXT(AJ5,"mmmm"))</f>
        <v/>
      </c>
      <c r="AK4" s="17"/>
      <c r="AL4" s="17"/>
      <c r="AM4" s="17"/>
      <c r="AN4" s="17"/>
      <c r="AO4" s="17"/>
      <c r="AP4" s="17"/>
      <c r="AQ4" s="17" t="str">
        <f ca="1">IF(OR(TEXT(AQ5,"mmmm")=AJ4,TEXT(AQ5,"mmmm")=AC4,TEXT(AQ5,"mmmm")=V4,TEXT(AQ5,"mmmm")=O4),"",TEXT(AQ5,"mmmm"))</f>
        <v/>
      </c>
      <c r="AR4" s="17"/>
      <c r="AS4" s="17"/>
      <c r="AT4" s="17"/>
      <c r="AU4" s="17"/>
      <c r="AV4" s="17"/>
      <c r="AW4" s="17"/>
      <c r="AX4" s="17" t="str">
        <f ca="1">IF(OR(TEXT(AX5,"mmmm")=AQ4,TEXT(AX5,"mmmm")=AJ4,TEXT(AX5,"mmmm")=AC4,TEXT(AX5,"mmmm")=V4),"",TEXT(AX5,"mmmm"))</f>
        <v>juin</v>
      </c>
      <c r="AY4" s="17"/>
      <c r="AZ4" s="17"/>
      <c r="BA4" s="17"/>
      <c r="BB4" s="17"/>
      <c r="BC4" s="17"/>
      <c r="BD4" s="17"/>
      <c r="BE4" s="17" t="str">
        <f ca="1">IF(OR(TEXT(BE5,"mmmm")=AX4,TEXT(BE5,"mmmm")=AQ4,TEXT(BE5,"mmmm")=AJ4,TEXT(BE5,"mmmm")=AC4),"",TEXT(BE5,"mmmm"))</f>
        <v/>
      </c>
      <c r="BF4" s="17"/>
      <c r="BG4" s="17"/>
      <c r="BH4" s="17"/>
      <c r="BI4" s="17"/>
      <c r="BJ4" s="17"/>
      <c r="BK4" s="17"/>
    </row>
    <row r="5" spans="1:63" ht="18" customHeight="1" x14ac:dyDescent="0.25">
      <c r="A5" s="13" t="s">
        <v>4</v>
      </c>
      <c r="B5" s="39"/>
      <c r="G5" s="36"/>
      <c r="H5" s="50">
        <f ca="1">IFERROR(Début_Projet+Incrément_Défilement,TODAY())</f>
        <v>43581</v>
      </c>
      <c r="I5" s="51">
        <f ca="1">H5+1</f>
        <v>43582</v>
      </c>
      <c r="J5" s="52">
        <f t="shared" ref="J5:AW5" ca="1" si="0">I5+1</f>
        <v>43583</v>
      </c>
      <c r="K5" s="52">
        <f ca="1">J5+1</f>
        <v>43584</v>
      </c>
      <c r="L5" s="52">
        <f t="shared" ca="1" si="0"/>
        <v>43585</v>
      </c>
      <c r="M5" s="52">
        <f t="shared" ca="1" si="0"/>
        <v>43586</v>
      </c>
      <c r="N5" s="52">
        <f t="shared" ca="1" si="0"/>
        <v>43587</v>
      </c>
      <c r="O5" s="52">
        <f ca="1">N5+1</f>
        <v>43588</v>
      </c>
      <c r="P5" s="52">
        <f ca="1">O5+1</f>
        <v>43589</v>
      </c>
      <c r="Q5" s="52">
        <f t="shared" ca="1" si="0"/>
        <v>43590</v>
      </c>
      <c r="R5" s="52">
        <f t="shared" ca="1" si="0"/>
        <v>43591</v>
      </c>
      <c r="S5" s="52">
        <f t="shared" ca="1" si="0"/>
        <v>43592</v>
      </c>
      <c r="T5" s="52">
        <f t="shared" ca="1" si="0"/>
        <v>43593</v>
      </c>
      <c r="U5" s="52">
        <f t="shared" ca="1" si="0"/>
        <v>43594</v>
      </c>
      <c r="V5" s="52">
        <f ca="1">U5+1</f>
        <v>43595</v>
      </c>
      <c r="W5" s="52">
        <f ca="1">V5+1</f>
        <v>43596</v>
      </c>
      <c r="X5" s="52">
        <f t="shared" ca="1" si="0"/>
        <v>43597</v>
      </c>
      <c r="Y5" s="52">
        <f t="shared" ca="1" si="0"/>
        <v>43598</v>
      </c>
      <c r="Z5" s="52">
        <f t="shared" ca="1" si="0"/>
        <v>43599</v>
      </c>
      <c r="AA5" s="52">
        <f t="shared" ca="1" si="0"/>
        <v>43600</v>
      </c>
      <c r="AB5" s="52">
        <f t="shared" ca="1" si="0"/>
        <v>43601</v>
      </c>
      <c r="AC5" s="52">
        <f ca="1">AB5+1</f>
        <v>43602</v>
      </c>
      <c r="AD5" s="52">
        <f ca="1">AC5+1</f>
        <v>43603</v>
      </c>
      <c r="AE5" s="52">
        <f t="shared" ca="1" si="0"/>
        <v>43604</v>
      </c>
      <c r="AF5" s="52">
        <f t="shared" ca="1" si="0"/>
        <v>43605</v>
      </c>
      <c r="AG5" s="52">
        <f t="shared" ca="1" si="0"/>
        <v>43606</v>
      </c>
      <c r="AH5" s="52">
        <f t="shared" ca="1" si="0"/>
        <v>43607</v>
      </c>
      <c r="AI5" s="52">
        <f t="shared" ca="1" si="0"/>
        <v>43608</v>
      </c>
      <c r="AJ5" s="52">
        <f ca="1">AI5+1</f>
        <v>43609</v>
      </c>
      <c r="AK5" s="52">
        <f ca="1">AJ5+1</f>
        <v>43610</v>
      </c>
      <c r="AL5" s="52">
        <f t="shared" ca="1" si="0"/>
        <v>43611</v>
      </c>
      <c r="AM5" s="52">
        <f t="shared" ca="1" si="0"/>
        <v>43612</v>
      </c>
      <c r="AN5" s="52">
        <f t="shared" ca="1" si="0"/>
        <v>43613</v>
      </c>
      <c r="AO5" s="52">
        <f t="shared" ca="1" si="0"/>
        <v>43614</v>
      </c>
      <c r="AP5" s="52">
        <f t="shared" ca="1" si="0"/>
        <v>43615</v>
      </c>
      <c r="AQ5" s="52">
        <f ca="1">AP5+1</f>
        <v>43616</v>
      </c>
      <c r="AR5" s="52">
        <f ca="1">AQ5+1</f>
        <v>43617</v>
      </c>
      <c r="AS5" s="52">
        <f t="shared" ca="1" si="0"/>
        <v>43618</v>
      </c>
      <c r="AT5" s="52">
        <f t="shared" ca="1" si="0"/>
        <v>43619</v>
      </c>
      <c r="AU5" s="52">
        <f t="shared" ca="1" si="0"/>
        <v>43620</v>
      </c>
      <c r="AV5" s="52">
        <f t="shared" ca="1" si="0"/>
        <v>43621</v>
      </c>
      <c r="AW5" s="52">
        <f t="shared" ca="1" si="0"/>
        <v>43622</v>
      </c>
      <c r="AX5" s="52">
        <f ca="1">AW5+1</f>
        <v>43623</v>
      </c>
      <c r="AY5" s="52">
        <f ca="1">AX5+1</f>
        <v>43624</v>
      </c>
      <c r="AZ5" s="52">
        <f t="shared" ref="AZ5:BD5" ca="1" si="1">AY5+1</f>
        <v>43625</v>
      </c>
      <c r="BA5" s="52">
        <f t="shared" ca="1" si="1"/>
        <v>43626</v>
      </c>
      <c r="BB5" s="52">
        <f t="shared" ca="1" si="1"/>
        <v>43627</v>
      </c>
      <c r="BC5" s="52">
        <f t="shared" ca="1" si="1"/>
        <v>43628</v>
      </c>
      <c r="BD5" s="52">
        <f t="shared" ca="1" si="1"/>
        <v>43629</v>
      </c>
      <c r="BE5" s="52">
        <f ca="1">BD5+1</f>
        <v>43630</v>
      </c>
      <c r="BF5" s="52">
        <f ca="1">BE5+1</f>
        <v>43631</v>
      </c>
      <c r="BG5" s="52">
        <f t="shared" ref="BG5:BK5" ca="1" si="2">BF5+1</f>
        <v>43632</v>
      </c>
      <c r="BH5" s="52">
        <f t="shared" ca="1" si="2"/>
        <v>43633</v>
      </c>
      <c r="BI5" s="52">
        <f t="shared" ca="1" si="2"/>
        <v>43634</v>
      </c>
      <c r="BJ5" s="52">
        <f t="shared" ca="1" si="2"/>
        <v>43635</v>
      </c>
      <c r="BK5" s="53">
        <f t="shared" ca="1" si="2"/>
        <v>43636</v>
      </c>
    </row>
    <row r="6" spans="1:63" ht="30.95" customHeight="1" thickBot="1" x14ac:dyDescent="0.3">
      <c r="A6" s="13" t="s">
        <v>5</v>
      </c>
      <c r="B6" s="22" t="s">
        <v>13</v>
      </c>
      <c r="C6" s="23" t="s">
        <v>19</v>
      </c>
      <c r="D6" s="23" t="s">
        <v>20</v>
      </c>
      <c r="E6" s="23" t="s">
        <v>21</v>
      </c>
      <c r="F6" s="23" t="s">
        <v>22</v>
      </c>
      <c r="G6" s="21"/>
      <c r="H6" s="43" t="str">
        <f t="shared" ref="H6:AM6" ca="1" si="3">LEFT(TEXT(H5,"jjj"),1)</f>
        <v>v</v>
      </c>
      <c r="I6" s="44" t="str">
        <f t="shared" ca="1" si="3"/>
        <v>s</v>
      </c>
      <c r="J6" s="46" t="str">
        <f t="shared" ca="1" si="3"/>
        <v>d</v>
      </c>
      <c r="K6" s="45" t="str">
        <f t="shared" ca="1" si="3"/>
        <v>l</v>
      </c>
      <c r="L6" s="45" t="str">
        <f t="shared" ca="1" si="3"/>
        <v>m</v>
      </c>
      <c r="M6" s="45" t="str">
        <f t="shared" ca="1" si="3"/>
        <v>m</v>
      </c>
      <c r="N6" s="45" t="str">
        <f t="shared" ca="1" si="3"/>
        <v>j</v>
      </c>
      <c r="O6" s="45" t="str">
        <f t="shared" ca="1" si="3"/>
        <v>v</v>
      </c>
      <c r="P6" s="45" t="str">
        <f t="shared" ca="1" si="3"/>
        <v>s</v>
      </c>
      <c r="Q6" s="45" t="str">
        <f t="shared" ca="1" si="3"/>
        <v>d</v>
      </c>
      <c r="R6" s="45" t="str">
        <f t="shared" ca="1" si="3"/>
        <v>l</v>
      </c>
      <c r="S6" s="45" t="str">
        <f t="shared" ca="1" si="3"/>
        <v>m</v>
      </c>
      <c r="T6" s="45" t="str">
        <f t="shared" ca="1" si="3"/>
        <v>m</v>
      </c>
      <c r="U6" s="45" t="str">
        <f t="shared" ca="1" si="3"/>
        <v>j</v>
      </c>
      <c r="V6" s="45" t="str">
        <f t="shared" ca="1" si="3"/>
        <v>v</v>
      </c>
      <c r="W6" s="45" t="str">
        <f t="shared" ca="1" si="3"/>
        <v>s</v>
      </c>
      <c r="X6" s="45" t="str">
        <f t="shared" ca="1" si="3"/>
        <v>d</v>
      </c>
      <c r="Y6" s="45" t="str">
        <f t="shared" ca="1" si="3"/>
        <v>l</v>
      </c>
      <c r="Z6" s="45" t="str">
        <f t="shared" ca="1" si="3"/>
        <v>m</v>
      </c>
      <c r="AA6" s="45" t="str">
        <f t="shared" ca="1" si="3"/>
        <v>m</v>
      </c>
      <c r="AB6" s="45" t="str">
        <f t="shared" ca="1" si="3"/>
        <v>j</v>
      </c>
      <c r="AC6" s="45" t="str">
        <f t="shared" ca="1" si="3"/>
        <v>v</v>
      </c>
      <c r="AD6" s="45" t="str">
        <f t="shared" ca="1" si="3"/>
        <v>s</v>
      </c>
      <c r="AE6" s="45" t="str">
        <f t="shared" ca="1" si="3"/>
        <v>d</v>
      </c>
      <c r="AF6" s="45" t="str">
        <f t="shared" ca="1" si="3"/>
        <v>l</v>
      </c>
      <c r="AG6" s="45" t="str">
        <f t="shared" ca="1" si="3"/>
        <v>m</v>
      </c>
      <c r="AH6" s="45" t="str">
        <f t="shared" ca="1" si="3"/>
        <v>m</v>
      </c>
      <c r="AI6" s="45" t="str">
        <f t="shared" ca="1" si="3"/>
        <v>j</v>
      </c>
      <c r="AJ6" s="45" t="str">
        <f t="shared" ca="1" si="3"/>
        <v>v</v>
      </c>
      <c r="AK6" s="45" t="str">
        <f t="shared" ca="1" si="3"/>
        <v>s</v>
      </c>
      <c r="AL6" s="45" t="str">
        <f t="shared" ca="1" si="3"/>
        <v>d</v>
      </c>
      <c r="AM6" s="45" t="str">
        <f t="shared" ca="1" si="3"/>
        <v>l</v>
      </c>
      <c r="AN6" s="45" t="str">
        <f t="shared" ref="AN6:BK6" ca="1" si="4">LEFT(TEXT(AN5,"jjj"),1)</f>
        <v>m</v>
      </c>
      <c r="AO6" s="45" t="str">
        <f t="shared" ca="1" si="4"/>
        <v>m</v>
      </c>
      <c r="AP6" s="45" t="str">
        <f t="shared" ca="1" si="4"/>
        <v>j</v>
      </c>
      <c r="AQ6" s="45" t="str">
        <f t="shared" ca="1" si="4"/>
        <v>v</v>
      </c>
      <c r="AR6" s="45" t="str">
        <f t="shared" ca="1" si="4"/>
        <v>s</v>
      </c>
      <c r="AS6" s="45" t="str">
        <f t="shared" ca="1" si="4"/>
        <v>d</v>
      </c>
      <c r="AT6" s="45" t="str">
        <f t="shared" ca="1" si="4"/>
        <v>l</v>
      </c>
      <c r="AU6" s="45" t="str">
        <f t="shared" ca="1" si="4"/>
        <v>m</v>
      </c>
      <c r="AV6" s="45" t="str">
        <f t="shared" ca="1" si="4"/>
        <v>m</v>
      </c>
      <c r="AW6" s="45" t="str">
        <f t="shared" ca="1" si="4"/>
        <v>j</v>
      </c>
      <c r="AX6" s="45" t="str">
        <f t="shared" ca="1" si="4"/>
        <v>v</v>
      </c>
      <c r="AY6" s="45" t="str">
        <f t="shared" ca="1" si="4"/>
        <v>s</v>
      </c>
      <c r="AZ6" s="45" t="str">
        <f t="shared" ca="1" si="4"/>
        <v>d</v>
      </c>
      <c r="BA6" s="45" t="str">
        <f t="shared" ca="1" si="4"/>
        <v>l</v>
      </c>
      <c r="BB6" s="45" t="str">
        <f t="shared" ca="1" si="4"/>
        <v>m</v>
      </c>
      <c r="BC6" s="45" t="str">
        <f t="shared" ca="1" si="4"/>
        <v>m</v>
      </c>
      <c r="BD6" s="45" t="str">
        <f t="shared" ca="1" si="4"/>
        <v>j</v>
      </c>
      <c r="BE6" s="45" t="str">
        <f t="shared" ca="1" si="4"/>
        <v>v</v>
      </c>
      <c r="BF6" s="45" t="str">
        <f t="shared" ca="1" si="4"/>
        <v>s</v>
      </c>
      <c r="BG6" s="45" t="str">
        <f t="shared" ca="1" si="4"/>
        <v>d</v>
      </c>
      <c r="BH6" s="45" t="str">
        <f t="shared" ca="1" si="4"/>
        <v>l</v>
      </c>
      <c r="BI6" s="45" t="str">
        <f t="shared" ca="1" si="4"/>
        <v>m</v>
      </c>
      <c r="BJ6" s="45" t="str">
        <f t="shared" ca="1" si="4"/>
        <v>m</v>
      </c>
      <c r="BK6" s="45" t="str">
        <f t="shared" ca="1" si="4"/>
        <v>j</v>
      </c>
    </row>
    <row r="7" spans="1:63" ht="30" hidden="1" customHeight="1" thickBot="1" x14ac:dyDescent="0.3">
      <c r="A7" s="12" t="s">
        <v>6</v>
      </c>
      <c r="B7" s="31"/>
      <c r="C7" s="23"/>
      <c r="D7" s="24"/>
      <c r="E7" s="25"/>
      <c r="F7" s="26">
        <f ca="1">IFERROR(IF(LEN([1]!Tâches[[#This Row],[Date de début]])=0,"",(INT([1]!Tâches[[#This Row],[Date de fin]])-INT([1]!Tâches[[#This Row],[Date de début]]))-(INT([1]!Tâches[[#This Row],[Date de début]])-INT([1]!Tâches[[#This Row],[Date de début]]))+1),"")</f>
        <v>8</v>
      </c>
      <c r="H7" s="42"/>
      <c r="I7" s="42"/>
      <c r="J7" s="42"/>
      <c r="K7" s="42"/>
      <c r="L7" s="42"/>
      <c r="M7" s="42"/>
      <c r="N7" s="42"/>
      <c r="O7" s="42"/>
      <c r="P7" s="42"/>
      <c r="Q7" s="42"/>
      <c r="R7" s="42"/>
      <c r="S7" s="42"/>
      <c r="T7" s="42"/>
      <c r="U7" s="42"/>
      <c r="V7" s="42"/>
      <c r="W7" s="42"/>
      <c r="X7" s="42"/>
      <c r="Y7" s="42"/>
      <c r="Z7" s="42"/>
      <c r="AA7" s="42"/>
      <c r="AB7" s="42"/>
      <c r="AC7" s="42"/>
      <c r="AD7" s="42"/>
      <c r="AE7" s="42"/>
      <c r="AF7" s="42"/>
      <c r="AG7" s="42"/>
      <c r="AH7" s="42"/>
      <c r="AI7" s="42"/>
      <c r="AJ7" s="42"/>
      <c r="AK7" s="42"/>
      <c r="AL7" s="42"/>
      <c r="AM7" s="42"/>
      <c r="AN7" s="42"/>
      <c r="AO7" s="42"/>
      <c r="AP7" s="42"/>
      <c r="AQ7" s="42"/>
      <c r="AR7" s="42"/>
      <c r="AS7" s="42"/>
      <c r="AT7" s="42"/>
      <c r="AU7" s="42"/>
      <c r="AV7" s="42"/>
      <c r="AW7" s="42"/>
      <c r="AX7" s="42"/>
      <c r="AY7" s="42"/>
      <c r="AZ7" s="42"/>
      <c r="BA7" s="42"/>
      <c r="BB7" s="42"/>
      <c r="BC7" s="42"/>
      <c r="BD7" s="42"/>
      <c r="BE7" s="42"/>
      <c r="BF7" s="42"/>
      <c r="BG7" s="42"/>
      <c r="BH7" s="42"/>
      <c r="BI7" s="42"/>
      <c r="BJ7" s="42"/>
      <c r="BK7" s="42"/>
    </row>
    <row r="8" spans="1:63" s="2" customFormat="1" ht="30" customHeight="1" x14ac:dyDescent="0.25">
      <c r="A8" s="13" t="s">
        <v>7</v>
      </c>
      <c r="B8" s="33" t="s">
        <v>14</v>
      </c>
      <c r="C8" s="27"/>
      <c r="D8" s="24"/>
      <c r="E8" s="25"/>
      <c r="F8" s="49"/>
      <c r="G8" s="20"/>
      <c r="H8" s="29" t="str">
        <f>IFERROR(IF(LEN(Jalons[[#This Row],[Nombre de jours]])=0,"",IF(AND(H$5=$E8,$F8=1),Marqueur_Jalon,"")),"")</f>
        <v/>
      </c>
      <c r="I8" s="29" t="str">
        <f>IFERROR(IF(LEN(Jalons[[#This Row],[Nombre de jours]])=0,"",IF(AND(I$5=$E8,$F8=1),Marqueur_Jalon,"")),"")</f>
        <v/>
      </c>
      <c r="J8" s="29" t="str">
        <f>IFERROR(IF(LEN(Jalons[[#This Row],[Nombre de jours]])=0,"",IF(AND(J$5=$E8,$F8=1),Marqueur_Jalon,"")),"")</f>
        <v/>
      </c>
      <c r="K8" s="29" t="str">
        <f>IFERROR(IF(LEN(Jalons[[#This Row],[Nombre de jours]])=0,"",IF(AND(K$5=$E8,$F8=1),Marqueur_Jalon,"")),"")</f>
        <v/>
      </c>
      <c r="L8" s="29" t="str">
        <f>IFERROR(IF(LEN(Jalons[[#This Row],[Nombre de jours]])=0,"",IF(AND(L$5=$E8,$F8=1),Marqueur_Jalon,"")),"")</f>
        <v/>
      </c>
      <c r="M8" s="29" t="str">
        <f>IFERROR(IF(LEN(Jalons[[#This Row],[Nombre de jours]])=0,"",IF(AND(M$5=$E8,$F8=1),Marqueur_Jalon,"")),"")</f>
        <v/>
      </c>
      <c r="N8" s="29" t="str">
        <f>IFERROR(IF(LEN(Jalons[[#This Row],[Nombre de jours]])=0,"",IF(AND(N$5=$E8,$F8=1),Marqueur_Jalon,"")),"")</f>
        <v/>
      </c>
      <c r="O8" s="29" t="str">
        <f>IFERROR(IF(LEN(Jalons[[#This Row],[Nombre de jours]])=0,"",IF(AND(O$5=$E8,$F8=1),Marqueur_Jalon,"")),"")</f>
        <v/>
      </c>
      <c r="P8" s="29" t="str">
        <f>IFERROR(IF(LEN(Jalons[[#This Row],[Nombre de jours]])=0,"",IF(AND(P$5=$E8,$F8=1),Marqueur_Jalon,"")),"")</f>
        <v/>
      </c>
      <c r="Q8" s="29" t="str">
        <f>IFERROR(IF(LEN(Jalons[[#This Row],[Nombre de jours]])=0,"",IF(AND(Q$5=$E8,$F8=1),Marqueur_Jalon,"")),"")</f>
        <v/>
      </c>
      <c r="R8" s="29" t="str">
        <f>IFERROR(IF(LEN(Jalons[[#This Row],[Nombre de jours]])=0,"",IF(AND(R$5=$E8,$F8=1),Marqueur_Jalon,"")),"")</f>
        <v/>
      </c>
      <c r="S8" s="29" t="str">
        <f>IFERROR(IF(LEN(Jalons[[#This Row],[Nombre de jours]])=0,"",IF(AND(S$5=$E8,$F8=1),Marqueur_Jalon,"")),"")</f>
        <v/>
      </c>
      <c r="T8" s="29" t="str">
        <f>IFERROR(IF(LEN(Jalons[[#This Row],[Nombre de jours]])=0,"",IF(AND(T$5=$E8,$F8=1),Marqueur_Jalon,"")),"")</f>
        <v/>
      </c>
      <c r="U8" s="29" t="str">
        <f>IFERROR(IF(LEN(Jalons[[#This Row],[Nombre de jours]])=0,"",IF(AND(U$5=$E8,$F8=1),Marqueur_Jalon,"")),"")</f>
        <v/>
      </c>
      <c r="V8" s="29" t="str">
        <f>IFERROR(IF(LEN(Jalons[[#This Row],[Nombre de jours]])=0,"",IF(AND(V$5=$E8,$F8=1),Marqueur_Jalon,"")),"")</f>
        <v/>
      </c>
      <c r="W8" s="29" t="str">
        <f>IFERROR(IF(LEN(Jalons[[#This Row],[Nombre de jours]])=0,"",IF(AND(W$5=$E8,$F8=1),Marqueur_Jalon,"")),"")</f>
        <v/>
      </c>
      <c r="X8" s="29" t="str">
        <f>IFERROR(IF(LEN(Jalons[[#This Row],[Nombre de jours]])=0,"",IF(AND(X$5=$E8,$F8=1),Marqueur_Jalon,"")),"")</f>
        <v/>
      </c>
      <c r="Y8" s="29" t="str">
        <f>IFERROR(IF(LEN(Jalons[[#This Row],[Nombre de jours]])=0,"",IF(AND(Y$5=$E8,$F8=1),Marqueur_Jalon,"")),"")</f>
        <v/>
      </c>
      <c r="Z8" s="29" t="str">
        <f>IFERROR(IF(LEN(Jalons[[#This Row],[Nombre de jours]])=0,"",IF(AND(Z$5=$E8,$F8=1),Marqueur_Jalon,"")),"")</f>
        <v/>
      </c>
      <c r="AA8" s="29" t="str">
        <f>IFERROR(IF(LEN(Jalons[[#This Row],[Nombre de jours]])=0,"",IF(AND(AA$5=$E8,$F8=1),Marqueur_Jalon,"")),"")</f>
        <v/>
      </c>
      <c r="AB8" s="29" t="str">
        <f>IFERROR(IF(LEN(Jalons[[#This Row],[Nombre de jours]])=0,"",IF(AND(AB$5=$E8,$F8=1),Marqueur_Jalon,"")),"")</f>
        <v/>
      </c>
      <c r="AC8" s="29" t="str">
        <f>IFERROR(IF(LEN(Jalons[[#This Row],[Nombre de jours]])=0,"",IF(AND(AC$5=$E8,$F8=1),Marqueur_Jalon,"")),"")</f>
        <v/>
      </c>
      <c r="AD8" s="29" t="str">
        <f>IFERROR(IF(LEN(Jalons[[#This Row],[Nombre de jours]])=0,"",IF(AND(AD$5=$E8,$F8=1),Marqueur_Jalon,"")),"")</f>
        <v/>
      </c>
      <c r="AE8" s="29" t="str">
        <f>IFERROR(IF(LEN(Jalons[[#This Row],[Nombre de jours]])=0,"",IF(AND(AE$5=$E8,$F8=1),Marqueur_Jalon,"")),"")</f>
        <v/>
      </c>
      <c r="AF8" s="29" t="str">
        <f>IFERROR(IF(LEN(Jalons[[#This Row],[Nombre de jours]])=0,"",IF(AND(AF$5=$E8,$F8=1),Marqueur_Jalon,"")),"")</f>
        <v/>
      </c>
      <c r="AG8" s="29" t="str">
        <f>IFERROR(IF(LEN(Jalons[[#This Row],[Nombre de jours]])=0,"",IF(AND(AG$5=$E8,$F8=1),Marqueur_Jalon,"")),"")</f>
        <v/>
      </c>
      <c r="AH8" s="29" t="str">
        <f>IFERROR(IF(LEN(Jalons[[#This Row],[Nombre de jours]])=0,"",IF(AND(AH$5=$E8,$F8=1),Marqueur_Jalon,"")),"")</f>
        <v/>
      </c>
      <c r="AI8" s="29" t="str">
        <f>IFERROR(IF(LEN(Jalons[[#This Row],[Nombre de jours]])=0,"",IF(AND(AI$5=$E8,$F8=1),Marqueur_Jalon,"")),"")</f>
        <v/>
      </c>
      <c r="AJ8" s="29" t="str">
        <f>IFERROR(IF(LEN(Jalons[[#This Row],[Nombre de jours]])=0,"",IF(AND(AJ$5=$E8,$F8=1),Marqueur_Jalon,"")),"")</f>
        <v/>
      </c>
      <c r="AK8" s="29" t="str">
        <f>IFERROR(IF(LEN(Jalons[[#This Row],[Nombre de jours]])=0,"",IF(AND(AK$5=$E8,$F8=1),Marqueur_Jalon,"")),"")</f>
        <v/>
      </c>
      <c r="AL8" s="29" t="str">
        <f>IFERROR(IF(LEN(Jalons[[#This Row],[Nombre de jours]])=0,"",IF(AND(AL$5=$E8,$F8=1),Marqueur_Jalon,"")),"")</f>
        <v/>
      </c>
      <c r="AM8" s="29" t="str">
        <f>IFERROR(IF(LEN(Jalons[[#This Row],[Nombre de jours]])=0,"",IF(AND(AM$5=$E8,$F8=1),Marqueur_Jalon,"")),"")</f>
        <v/>
      </c>
      <c r="AN8" s="29" t="str">
        <f>IFERROR(IF(LEN(Jalons[[#This Row],[Nombre de jours]])=0,"",IF(AND(AN$5=$E8,$F8=1),Marqueur_Jalon,"")),"")</f>
        <v/>
      </c>
      <c r="AO8" s="29" t="str">
        <f>IFERROR(IF(LEN(Jalons[[#This Row],[Nombre de jours]])=0,"",IF(AND(AO$5=$E8,$F8=1),Marqueur_Jalon,"")),"")</f>
        <v/>
      </c>
      <c r="AP8" s="29" t="str">
        <f>IFERROR(IF(LEN(Jalons[[#This Row],[Nombre de jours]])=0,"",IF(AND(AP$5=$E8,$F8=1),Marqueur_Jalon,"")),"")</f>
        <v/>
      </c>
      <c r="AQ8" s="29" t="str">
        <f>IFERROR(IF(LEN(Jalons[[#This Row],[Nombre de jours]])=0,"",IF(AND(AQ$5=$E8,$F8=1),Marqueur_Jalon,"")),"")</f>
        <v/>
      </c>
      <c r="AR8" s="29" t="str">
        <f>IFERROR(IF(LEN(Jalons[[#This Row],[Nombre de jours]])=0,"",IF(AND(AR$5=$E8,$F8=1),Marqueur_Jalon,"")),"")</f>
        <v/>
      </c>
      <c r="AS8" s="29" t="str">
        <f>IFERROR(IF(LEN(Jalons[[#This Row],[Nombre de jours]])=0,"",IF(AND(AS$5=$E8,$F8=1),Marqueur_Jalon,"")),"")</f>
        <v/>
      </c>
      <c r="AT8" s="29" t="str">
        <f>IFERROR(IF(LEN(Jalons[[#This Row],[Nombre de jours]])=0,"",IF(AND(AT$5=$E8,$F8=1),Marqueur_Jalon,"")),"")</f>
        <v/>
      </c>
      <c r="AU8" s="29" t="str">
        <f>IFERROR(IF(LEN(Jalons[[#This Row],[Nombre de jours]])=0,"",IF(AND(AU$5=$E8,$F8=1),Marqueur_Jalon,"")),"")</f>
        <v/>
      </c>
      <c r="AV8" s="29" t="str">
        <f>IFERROR(IF(LEN(Jalons[[#This Row],[Nombre de jours]])=0,"",IF(AND(AV$5=$E8,$F8=1),Marqueur_Jalon,"")),"")</f>
        <v/>
      </c>
      <c r="AW8" s="29" t="str">
        <f>IFERROR(IF(LEN(Jalons[[#This Row],[Nombre de jours]])=0,"",IF(AND(AW$5=$E8,$F8=1),Marqueur_Jalon,"")),"")</f>
        <v/>
      </c>
      <c r="AX8" s="29" t="str">
        <f>IFERROR(IF(LEN(Jalons[[#This Row],[Nombre de jours]])=0,"",IF(AND(AX$5=$E8,$F8=1),Marqueur_Jalon,"")),"")</f>
        <v/>
      </c>
      <c r="AY8" s="29" t="str">
        <f>IFERROR(IF(LEN(Jalons[[#This Row],[Nombre de jours]])=0,"",IF(AND(AY$5=$E8,$F8=1),Marqueur_Jalon,"")),"")</f>
        <v/>
      </c>
      <c r="AZ8" s="29" t="str">
        <f>IFERROR(IF(LEN(Jalons[[#This Row],[Nombre de jours]])=0,"",IF(AND(AZ$5=$E8,$F8=1),Marqueur_Jalon,"")),"")</f>
        <v/>
      </c>
      <c r="BA8" s="29" t="str">
        <f>IFERROR(IF(LEN(Jalons[[#This Row],[Nombre de jours]])=0,"",IF(AND(BA$5=$E8,$F8=1),Marqueur_Jalon,"")),"")</f>
        <v/>
      </c>
      <c r="BB8" s="29" t="str">
        <f>IFERROR(IF(LEN(Jalons[[#This Row],[Nombre de jours]])=0,"",IF(AND(BB$5=$E8,$F8=1),Marqueur_Jalon,"")),"")</f>
        <v/>
      </c>
      <c r="BC8" s="29" t="str">
        <f>IFERROR(IF(LEN(Jalons[[#This Row],[Nombre de jours]])=0,"",IF(AND(BC$5=$E8,$F8=1),Marqueur_Jalon,"")),"")</f>
        <v/>
      </c>
      <c r="BD8" s="29" t="str">
        <f>IFERROR(IF(LEN(Jalons[[#This Row],[Nombre de jours]])=0,"",IF(AND(BD$5=$E8,$F8=1),Marqueur_Jalon,"")),"")</f>
        <v/>
      </c>
      <c r="BE8" s="29" t="str">
        <f>IFERROR(IF(LEN(Jalons[[#This Row],[Nombre de jours]])=0,"",IF(AND(BE$5=$E8,$F8=1),Marqueur_Jalon,"")),"")</f>
        <v/>
      </c>
      <c r="BF8" s="29" t="str">
        <f>IFERROR(IF(LEN(Jalons[[#This Row],[Nombre de jours]])=0,"",IF(AND(BF$5=$E8,$F8=1),Marqueur_Jalon,"")),"")</f>
        <v/>
      </c>
      <c r="BG8" s="29" t="str">
        <f>IFERROR(IF(LEN(Jalons[[#This Row],[Nombre de jours]])=0,"",IF(AND(BG$5=$E8,$F8=1),Marqueur_Jalon,"")),"")</f>
        <v/>
      </c>
      <c r="BH8" s="29" t="str">
        <f>IFERROR(IF(LEN(Jalons[[#This Row],[Nombre de jours]])=0,"",IF(AND(BH$5=$E8,$F8=1),Marqueur_Jalon,"")),"")</f>
        <v/>
      </c>
      <c r="BI8" s="29" t="str">
        <f>IFERROR(IF(LEN(Jalons[[#This Row],[Nombre de jours]])=0,"",IF(AND(BI$5=$E8,$F8=1),Marqueur_Jalon,"")),"")</f>
        <v/>
      </c>
      <c r="BJ8" s="29" t="str">
        <f>IFERROR(IF(LEN(Jalons[[#This Row],[Nombre de jours]])=0,"",IF(AND(BJ$5=$E8,$F8=1),Marqueur_Jalon,"")),"")</f>
        <v/>
      </c>
      <c r="BK8" s="29" t="str">
        <f>IFERROR(IF(LEN(Jalons[[#This Row],[Nombre de jours]])=0,"",IF(AND(BK$5=$E8,$F8=1),Marqueur_Jalon,"")),"")</f>
        <v/>
      </c>
    </row>
    <row r="9" spans="1:63" s="2" customFormat="1" ht="30" customHeight="1" x14ac:dyDescent="0.25">
      <c r="A9" s="13"/>
      <c r="B9" s="60" t="s">
        <v>27</v>
      </c>
      <c r="C9" s="18" t="s">
        <v>35</v>
      </c>
      <c r="D9" s="24"/>
      <c r="E9" s="61">
        <f ca="1">TODAY()</f>
        <v>43581</v>
      </c>
      <c r="F9" s="63">
        <v>1</v>
      </c>
      <c r="G9" s="20"/>
      <c r="H9" s="29">
        <f ca="1">IFERROR(IF(LEN(Jalons[[#This Row],[Nombre de jours]])=0,"",IF(AND(H$5=$E9,$F9=1),Marqueur_Jalon,"")),"")</f>
        <v>1</v>
      </c>
      <c r="I9" s="29" t="str">
        <f ca="1">IFERROR(IF(LEN(Jalons[[#This Row],[Nombre de jours]])=0,"",IF(AND(I$5=$E9,$F9=1),Marqueur_Jalon,"")),"")</f>
        <v/>
      </c>
      <c r="J9" s="29" t="str">
        <f ca="1">IFERROR(IF(LEN(Jalons[[#This Row],[Nombre de jours]])=0,"",IF(AND(J$5=$E9,$F9=1),Marqueur_Jalon,"")),"")</f>
        <v/>
      </c>
      <c r="K9" s="29" t="str">
        <f ca="1">IFERROR(IF(LEN(Jalons[[#This Row],[Nombre de jours]])=0,"",IF(AND(K$5=$E9,$F9=1),Marqueur_Jalon,"")),"")</f>
        <v/>
      </c>
      <c r="L9" s="29" t="str">
        <f ca="1">IFERROR(IF(LEN(Jalons[[#This Row],[Nombre de jours]])=0,"",IF(AND(L$5=$E9,$F9=1),Marqueur_Jalon,"")),"")</f>
        <v/>
      </c>
      <c r="M9" s="29" t="str">
        <f ca="1">IFERROR(IF(LEN(Jalons[[#This Row],[Nombre de jours]])=0,"",IF(AND(M$5=$E9,$F9=1),Marqueur_Jalon,"")),"")</f>
        <v/>
      </c>
      <c r="N9" s="29" t="str">
        <f ca="1">IFERROR(IF(LEN(Jalons[[#This Row],[Nombre de jours]])=0,"",IF(AND(N$5=$E9,$F9=1),Marqueur_Jalon,"")),"")</f>
        <v/>
      </c>
      <c r="O9" s="29" t="str">
        <f ca="1">IFERROR(IF(LEN(Jalons[[#This Row],[Nombre de jours]])=0,"",IF(AND(O$5=$E9,$F9=1),Marqueur_Jalon,"")),"")</f>
        <v/>
      </c>
      <c r="P9" s="29" t="str">
        <f ca="1">IFERROR(IF(LEN(Jalons[[#This Row],[Nombre de jours]])=0,"",IF(AND(P$5=$E9,$F9=1),Marqueur_Jalon,"")),"")</f>
        <v/>
      </c>
      <c r="Q9" s="29" t="str">
        <f ca="1">IFERROR(IF(LEN(Jalons[[#This Row],[Nombre de jours]])=0,"",IF(AND(Q$5=$E9,$F9=1),Marqueur_Jalon,"")),"")</f>
        <v/>
      </c>
      <c r="R9" s="29" t="str">
        <f ca="1">IFERROR(IF(LEN(Jalons[[#This Row],[Nombre de jours]])=0,"",IF(AND(R$5=$E9,$F9=1),Marqueur_Jalon,"")),"")</f>
        <v/>
      </c>
      <c r="S9" s="29" t="str">
        <f ca="1">IFERROR(IF(LEN(Jalons[[#This Row],[Nombre de jours]])=0,"",IF(AND(S$5=$E9,$F9=1),Marqueur_Jalon,"")),"")</f>
        <v/>
      </c>
      <c r="T9" s="29" t="str">
        <f ca="1">IFERROR(IF(LEN(Jalons[[#This Row],[Nombre de jours]])=0,"",IF(AND(T$5=$E9,$F9=1),Marqueur_Jalon,"")),"")</f>
        <v/>
      </c>
      <c r="U9" s="29" t="str">
        <f ca="1">IFERROR(IF(LEN(Jalons[[#This Row],[Nombre de jours]])=0,"",IF(AND(U$5=$E9,$F9=1),Marqueur_Jalon,"")),"")</f>
        <v/>
      </c>
      <c r="V9" s="29" t="str">
        <f ca="1">IFERROR(IF(LEN(Jalons[[#This Row],[Nombre de jours]])=0,"",IF(AND(V$5=$E9,$F9=1),Marqueur_Jalon,"")),"")</f>
        <v/>
      </c>
      <c r="W9" s="29" t="str">
        <f ca="1">IFERROR(IF(LEN(Jalons[[#This Row],[Nombre de jours]])=0,"",IF(AND(W$5=$E9,$F9=1),Marqueur_Jalon,"")),"")</f>
        <v/>
      </c>
      <c r="X9" s="29" t="str">
        <f ca="1">IFERROR(IF(LEN(Jalons[[#This Row],[Nombre de jours]])=0,"",IF(AND(X$5=$E9,$F9=1),Marqueur_Jalon,"")),"")</f>
        <v/>
      </c>
      <c r="Y9" s="29" t="str">
        <f ca="1">IFERROR(IF(LEN(Jalons[[#This Row],[Nombre de jours]])=0,"",IF(AND(Y$5=$E9,$F9=1),Marqueur_Jalon,"")),"")</f>
        <v/>
      </c>
      <c r="Z9" s="29" t="str">
        <f ca="1">IFERROR(IF(LEN(Jalons[[#This Row],[Nombre de jours]])=0,"",IF(AND(Z$5=$E9,$F9=1),Marqueur_Jalon,"")),"")</f>
        <v/>
      </c>
      <c r="AA9" s="29" t="str">
        <f ca="1">IFERROR(IF(LEN(Jalons[[#This Row],[Nombre de jours]])=0,"",IF(AND(AA$5=$E9,$F9=1),Marqueur_Jalon,"")),"")</f>
        <v/>
      </c>
      <c r="AB9" s="29" t="str">
        <f ca="1">IFERROR(IF(LEN(Jalons[[#This Row],[Nombre de jours]])=0,"",IF(AND(AB$5=$E9,$F9=1),Marqueur_Jalon,"")),"")</f>
        <v/>
      </c>
      <c r="AC9" s="29" t="str">
        <f ca="1">IFERROR(IF(LEN(Jalons[[#This Row],[Nombre de jours]])=0,"",IF(AND(AC$5=$E9,$F9=1),Marqueur_Jalon,"")),"")</f>
        <v/>
      </c>
      <c r="AD9" s="29" t="str">
        <f ca="1">IFERROR(IF(LEN(Jalons[[#This Row],[Nombre de jours]])=0,"",IF(AND(AD$5=$E9,$F9=1),Marqueur_Jalon,"")),"")</f>
        <v/>
      </c>
      <c r="AE9" s="29" t="str">
        <f ca="1">IFERROR(IF(LEN(Jalons[[#This Row],[Nombre de jours]])=0,"",IF(AND(AE$5=$E9,$F9=1),Marqueur_Jalon,"")),"")</f>
        <v/>
      </c>
      <c r="AF9" s="29" t="str">
        <f ca="1">IFERROR(IF(LEN(Jalons[[#This Row],[Nombre de jours]])=0,"",IF(AND(AF$5=$E9,$F9=1),Marqueur_Jalon,"")),"")</f>
        <v/>
      </c>
      <c r="AG9" s="29" t="str">
        <f ca="1">IFERROR(IF(LEN(Jalons[[#This Row],[Nombre de jours]])=0,"",IF(AND(AG$5=$E9,$F9=1),Marqueur_Jalon,"")),"")</f>
        <v/>
      </c>
      <c r="AH9" s="29" t="str">
        <f ca="1">IFERROR(IF(LEN(Jalons[[#This Row],[Nombre de jours]])=0,"",IF(AND(AH$5=$E9,$F9=1),Marqueur_Jalon,"")),"")</f>
        <v/>
      </c>
      <c r="AI9" s="29" t="str">
        <f ca="1">IFERROR(IF(LEN(Jalons[[#This Row],[Nombre de jours]])=0,"",IF(AND(AI$5=$E9,$F9=1),Marqueur_Jalon,"")),"")</f>
        <v/>
      </c>
      <c r="AJ9" s="29" t="str">
        <f ca="1">IFERROR(IF(LEN(Jalons[[#This Row],[Nombre de jours]])=0,"",IF(AND(AJ$5=$E9,$F9=1),Marqueur_Jalon,"")),"")</f>
        <v/>
      </c>
      <c r="AK9" s="29" t="str">
        <f ca="1">IFERROR(IF(LEN(Jalons[[#This Row],[Nombre de jours]])=0,"",IF(AND(AK$5=$E9,$F9=1),Marqueur_Jalon,"")),"")</f>
        <v/>
      </c>
      <c r="AL9" s="29" t="str">
        <f ca="1">IFERROR(IF(LEN(Jalons[[#This Row],[Nombre de jours]])=0,"",IF(AND(AL$5=$E9,$F9=1),Marqueur_Jalon,"")),"")</f>
        <v/>
      </c>
      <c r="AM9" s="29" t="str">
        <f ca="1">IFERROR(IF(LEN(Jalons[[#This Row],[Nombre de jours]])=0,"",IF(AND(AM$5=$E9,$F9=1),Marqueur_Jalon,"")),"")</f>
        <v/>
      </c>
      <c r="AN9" s="29" t="str">
        <f ca="1">IFERROR(IF(LEN(Jalons[[#This Row],[Nombre de jours]])=0,"",IF(AND(AN$5=$E9,$F9=1),Marqueur_Jalon,"")),"")</f>
        <v/>
      </c>
      <c r="AO9" s="29" t="str">
        <f ca="1">IFERROR(IF(LEN(Jalons[[#This Row],[Nombre de jours]])=0,"",IF(AND(AO$5=$E9,$F9=1),Marqueur_Jalon,"")),"")</f>
        <v/>
      </c>
      <c r="AP9" s="29" t="str">
        <f ca="1">IFERROR(IF(LEN(Jalons[[#This Row],[Nombre de jours]])=0,"",IF(AND(AP$5=$E9,$F9=1),Marqueur_Jalon,"")),"")</f>
        <v/>
      </c>
      <c r="AQ9" s="29" t="str">
        <f ca="1">IFERROR(IF(LEN(Jalons[[#This Row],[Nombre de jours]])=0,"",IF(AND(AQ$5=$E9,$F9=1),Marqueur_Jalon,"")),"")</f>
        <v/>
      </c>
      <c r="AR9" s="29" t="str">
        <f ca="1">IFERROR(IF(LEN(Jalons[[#This Row],[Nombre de jours]])=0,"",IF(AND(AR$5=$E9,$F9=1),Marqueur_Jalon,"")),"")</f>
        <v/>
      </c>
      <c r="AS9" s="29" t="str">
        <f ca="1">IFERROR(IF(LEN(Jalons[[#This Row],[Nombre de jours]])=0,"",IF(AND(AS$5=$E9,$F9=1),Marqueur_Jalon,"")),"")</f>
        <v/>
      </c>
      <c r="AT9" s="29" t="str">
        <f ca="1">IFERROR(IF(LEN(Jalons[[#This Row],[Nombre de jours]])=0,"",IF(AND(AT$5=$E9,$F9=1),Marqueur_Jalon,"")),"")</f>
        <v/>
      </c>
      <c r="AU9" s="29" t="str">
        <f ca="1">IFERROR(IF(LEN(Jalons[[#This Row],[Nombre de jours]])=0,"",IF(AND(AU$5=$E9,$F9=1),Marqueur_Jalon,"")),"")</f>
        <v/>
      </c>
      <c r="AV9" s="29" t="str">
        <f ca="1">IFERROR(IF(LEN(Jalons[[#This Row],[Nombre de jours]])=0,"",IF(AND(AV$5=$E9,$F9=1),Marqueur_Jalon,"")),"")</f>
        <v/>
      </c>
      <c r="AW9" s="29" t="str">
        <f ca="1">IFERROR(IF(LEN(Jalons[[#This Row],[Nombre de jours]])=0,"",IF(AND(AW$5=$E9,$F9=1),Marqueur_Jalon,"")),"")</f>
        <v/>
      </c>
      <c r="AX9" s="29" t="str">
        <f ca="1">IFERROR(IF(LEN(Jalons[[#This Row],[Nombre de jours]])=0,"",IF(AND(AX$5=$E9,$F9=1),Marqueur_Jalon,"")),"")</f>
        <v/>
      </c>
      <c r="AY9" s="29" t="str">
        <f ca="1">IFERROR(IF(LEN(Jalons[[#This Row],[Nombre de jours]])=0,"",IF(AND(AY$5=$E9,$F9=1),Marqueur_Jalon,"")),"")</f>
        <v/>
      </c>
      <c r="AZ9" s="29" t="str">
        <f ca="1">IFERROR(IF(LEN(Jalons[[#This Row],[Nombre de jours]])=0,"",IF(AND(AZ$5=$E9,$F9=1),Marqueur_Jalon,"")),"")</f>
        <v/>
      </c>
      <c r="BA9" s="29" t="str">
        <f ca="1">IFERROR(IF(LEN(Jalons[[#This Row],[Nombre de jours]])=0,"",IF(AND(BA$5=$E9,$F9=1),Marqueur_Jalon,"")),"")</f>
        <v/>
      </c>
      <c r="BB9" s="29" t="str">
        <f ca="1">IFERROR(IF(LEN(Jalons[[#This Row],[Nombre de jours]])=0,"",IF(AND(BB$5=$E9,$F9=1),Marqueur_Jalon,"")),"")</f>
        <v/>
      </c>
      <c r="BC9" s="29" t="str">
        <f ca="1">IFERROR(IF(LEN(Jalons[[#This Row],[Nombre de jours]])=0,"",IF(AND(BC$5=$E9,$F9=1),Marqueur_Jalon,"")),"")</f>
        <v/>
      </c>
      <c r="BD9" s="29" t="str">
        <f ca="1">IFERROR(IF(LEN(Jalons[[#This Row],[Nombre de jours]])=0,"",IF(AND(BD$5=$E9,$F9=1),Marqueur_Jalon,"")),"")</f>
        <v/>
      </c>
      <c r="BE9" s="29" t="str">
        <f ca="1">IFERROR(IF(LEN(Jalons[[#This Row],[Nombre de jours]])=0,"",IF(AND(BE$5=$E9,$F9=1),Marqueur_Jalon,"")),"")</f>
        <v/>
      </c>
      <c r="BF9" s="29" t="str">
        <f ca="1">IFERROR(IF(LEN(Jalons[[#This Row],[Nombre de jours]])=0,"",IF(AND(BF$5=$E9,$F9=1),Marqueur_Jalon,"")),"")</f>
        <v/>
      </c>
      <c r="BG9" s="29" t="str">
        <f ca="1">IFERROR(IF(LEN(Jalons[[#This Row],[Nombre de jours]])=0,"",IF(AND(BG$5=$E9,$F9=1),Marqueur_Jalon,"")),"")</f>
        <v/>
      </c>
      <c r="BH9" s="29" t="str">
        <f ca="1">IFERROR(IF(LEN(Jalons[[#This Row],[Nombre de jours]])=0,"",IF(AND(BH$5=$E9,$F9=1),Marqueur_Jalon,"")),"")</f>
        <v/>
      </c>
      <c r="BI9" s="29" t="str">
        <f ca="1">IFERROR(IF(LEN(Jalons[[#This Row],[Nombre de jours]])=0,"",IF(AND(BI$5=$E9,$F9=1),Marqueur_Jalon,"")),"")</f>
        <v/>
      </c>
      <c r="BJ9" s="29" t="str">
        <f ca="1">IFERROR(IF(LEN(Jalons[[#This Row],[Nombre de jours]])=0,"",IF(AND(BJ$5=$E9,$F9=1),Marqueur_Jalon,"")),"")</f>
        <v/>
      </c>
      <c r="BK9" s="29" t="str">
        <f ca="1">IFERROR(IF(LEN(Jalons[[#This Row],[Nombre de jours]])=0,"",IF(AND(BK$5=$E9,$F9=1),Marqueur_Jalon,"")),"")</f>
        <v/>
      </c>
    </row>
    <row r="10" spans="1:63" s="2" customFormat="1" ht="30" customHeight="1" x14ac:dyDescent="0.25">
      <c r="A10" s="13"/>
      <c r="B10" s="60" t="s">
        <v>41</v>
      </c>
      <c r="C10" s="18"/>
      <c r="D10" s="24"/>
      <c r="E10" s="61"/>
      <c r="F10" s="64">
        <f>IFERROR(IF(LEN([1]!Tâches[[#This Row],[Date de début]])=0,"",(INT([1]!Tâches[[#This Row],[Date de fin]])-INT([1]!Tâches[[#This Row],[Date de début]]))-(INT([1]!Tâches[[#This Row],[Date de début]])-INT([1]!Tâches[[#This Row],[Date de début]]))+1),"")</f>
        <v>5</v>
      </c>
      <c r="G10" s="20"/>
      <c r="H10" s="29"/>
      <c r="I10" s="29"/>
      <c r="J10" s="29"/>
      <c r="K10" s="29"/>
      <c r="L10" s="29"/>
      <c r="M10" s="29"/>
      <c r="N10" s="29"/>
      <c r="O10" s="29"/>
      <c r="P10" s="29"/>
      <c r="Q10" s="29"/>
      <c r="R10" s="29"/>
      <c r="S10" s="29"/>
      <c r="T10" s="29"/>
      <c r="U10" s="29"/>
      <c r="V10" s="29"/>
      <c r="W10" s="29"/>
      <c r="X10" s="29"/>
      <c r="Y10" s="29"/>
      <c r="Z10" s="29"/>
      <c r="AA10" s="29"/>
      <c r="AB10" s="29"/>
      <c r="AC10" s="29"/>
      <c r="AD10" s="29"/>
      <c r="AE10" s="29"/>
      <c r="AF10" s="29"/>
      <c r="AG10" s="29"/>
      <c r="AH10" s="29"/>
      <c r="AI10" s="29"/>
      <c r="AJ10" s="29"/>
      <c r="AK10" s="29"/>
      <c r="AL10" s="29"/>
      <c r="AM10" s="29"/>
      <c r="AN10" s="29"/>
      <c r="AO10" s="29"/>
      <c r="AP10" s="29"/>
      <c r="AQ10" s="29"/>
      <c r="AR10" s="29"/>
      <c r="AS10" s="29"/>
      <c r="AT10" s="29"/>
      <c r="AU10" s="29"/>
      <c r="AV10" s="29"/>
      <c r="AW10" s="29"/>
      <c r="AX10" s="29"/>
      <c r="AY10" s="29"/>
      <c r="AZ10" s="29"/>
      <c r="BA10" s="29"/>
      <c r="BB10" s="29"/>
      <c r="BC10" s="29"/>
      <c r="BD10" s="29"/>
      <c r="BE10" s="29"/>
      <c r="BF10" s="29"/>
      <c r="BG10" s="29"/>
      <c r="BH10" s="29"/>
      <c r="BI10" s="29"/>
      <c r="BJ10" s="29"/>
      <c r="BK10" s="29"/>
    </row>
    <row r="11" spans="1:63" s="2" customFormat="1" ht="30" customHeight="1" x14ac:dyDescent="0.25">
      <c r="A11" s="13"/>
      <c r="B11" s="60" t="s">
        <v>28</v>
      </c>
      <c r="C11" s="18" t="s">
        <v>36</v>
      </c>
      <c r="D11" s="24"/>
      <c r="E11" s="61">
        <f ca="1">TODAY()</f>
        <v>43581</v>
      </c>
      <c r="F11" s="63">
        <v>8</v>
      </c>
      <c r="G11" s="20"/>
      <c r="H11" s="29" t="str">
        <f ca="1">IFERROR(IF(LEN(Jalons[[#This Row],[Nombre de jours]])=0,"",IF(AND(H$5=$E11,$F11=1),Marqueur_Jalon,"")),"")</f>
        <v/>
      </c>
      <c r="I11" s="29" t="str">
        <f ca="1">IFERROR(IF(LEN(Jalons[[#This Row],[Nombre de jours]])=0,"",IF(AND(I$5=$E11,$F11=1),Marqueur_Jalon,"")),"")</f>
        <v/>
      </c>
      <c r="J11" s="29" t="str">
        <f ca="1">IFERROR(IF(LEN(Jalons[[#This Row],[Nombre de jours]])=0,"",IF(AND(J$5=$E11,$F11=1),Marqueur_Jalon,"")),"")</f>
        <v/>
      </c>
      <c r="K11" s="29" t="str">
        <f ca="1">IFERROR(IF(LEN(Jalons[[#This Row],[Nombre de jours]])=0,"",IF(AND(K$5=$E11,$F11=1),Marqueur_Jalon,"")),"")</f>
        <v/>
      </c>
      <c r="L11" s="29" t="str">
        <f ca="1">IFERROR(IF(LEN(Jalons[[#This Row],[Nombre de jours]])=0,"",IF(AND(L$5=$E11,$F11=1),Marqueur_Jalon,"")),"")</f>
        <v/>
      </c>
      <c r="M11" s="29" t="str">
        <f ca="1">IFERROR(IF(LEN(Jalons[[#This Row],[Nombre de jours]])=0,"",IF(AND(M$5=$E11,$F11=1),Marqueur_Jalon,"")),"")</f>
        <v/>
      </c>
      <c r="N11" s="29" t="str">
        <f ca="1">IFERROR(IF(LEN(Jalons[[#This Row],[Nombre de jours]])=0,"",IF(AND(N$5=$E11,$F11=1),Marqueur_Jalon,"")),"")</f>
        <v/>
      </c>
      <c r="O11" s="29" t="str">
        <f ca="1">IFERROR(IF(LEN(Jalons[[#This Row],[Nombre de jours]])=0,"",IF(AND(O$5=$E11,$F11=1),Marqueur_Jalon,"")),"")</f>
        <v/>
      </c>
      <c r="P11" s="29" t="str">
        <f ca="1">IFERROR(IF(LEN(Jalons[[#This Row],[Nombre de jours]])=0,"",IF(AND(P$5=$E11,$F11=1),Marqueur_Jalon,"")),"")</f>
        <v/>
      </c>
      <c r="Q11" s="29" t="str">
        <f ca="1">IFERROR(IF(LEN(Jalons[[#This Row],[Nombre de jours]])=0,"",IF(AND(Q$5=$E11,$F11=1),Marqueur_Jalon,"")),"")</f>
        <v/>
      </c>
      <c r="R11" s="29" t="str">
        <f ca="1">IFERROR(IF(LEN(Jalons[[#This Row],[Nombre de jours]])=0,"",IF(AND(R$5=$E11,$F11=1),Marqueur_Jalon,"")),"")</f>
        <v/>
      </c>
      <c r="S11" s="29" t="str">
        <f ca="1">IFERROR(IF(LEN(Jalons[[#This Row],[Nombre de jours]])=0,"",IF(AND(S$5=$E11,$F11=1),Marqueur_Jalon,"")),"")</f>
        <v/>
      </c>
      <c r="T11" s="29" t="str">
        <f ca="1">IFERROR(IF(LEN(Jalons[[#This Row],[Nombre de jours]])=0,"",IF(AND(T$5=$E11,$F11=1),Marqueur_Jalon,"")),"")</f>
        <v/>
      </c>
      <c r="U11" s="29" t="str">
        <f ca="1">IFERROR(IF(LEN(Jalons[[#This Row],[Nombre de jours]])=0,"",IF(AND(U$5=$E11,$F11=1),Marqueur_Jalon,"")),"")</f>
        <v/>
      </c>
      <c r="V11" s="29" t="str">
        <f ca="1">IFERROR(IF(LEN(Jalons[[#This Row],[Nombre de jours]])=0,"",IF(AND(V$5=$E11,$F11=1),Marqueur_Jalon,"")),"")</f>
        <v/>
      </c>
      <c r="W11" s="29" t="str">
        <f ca="1">IFERROR(IF(LEN(Jalons[[#This Row],[Nombre de jours]])=0,"",IF(AND(W$5=$E11,$F11=1),Marqueur_Jalon,"")),"")</f>
        <v/>
      </c>
      <c r="X11" s="29" t="str">
        <f ca="1">IFERROR(IF(LEN(Jalons[[#This Row],[Nombre de jours]])=0,"",IF(AND(X$5=$E11,$F11=1),Marqueur_Jalon,"")),"")</f>
        <v/>
      </c>
      <c r="Y11" s="29" t="str">
        <f ca="1">IFERROR(IF(LEN(Jalons[[#This Row],[Nombre de jours]])=0,"",IF(AND(Y$5=$E11,$F11=1),Marqueur_Jalon,"")),"")</f>
        <v/>
      </c>
      <c r="Z11" s="29" t="str">
        <f ca="1">IFERROR(IF(LEN(Jalons[[#This Row],[Nombre de jours]])=0,"",IF(AND(Z$5=$E11,$F11=1),Marqueur_Jalon,"")),"")</f>
        <v/>
      </c>
      <c r="AA11" s="29" t="str">
        <f ca="1">IFERROR(IF(LEN(Jalons[[#This Row],[Nombre de jours]])=0,"",IF(AND(AA$5=$E11,$F11=1),Marqueur_Jalon,"")),"")</f>
        <v/>
      </c>
      <c r="AB11" s="29" t="str">
        <f ca="1">IFERROR(IF(LEN(Jalons[[#This Row],[Nombre de jours]])=0,"",IF(AND(AB$5=$E11,$F11=1),Marqueur_Jalon,"")),"")</f>
        <v/>
      </c>
      <c r="AC11" s="29" t="str">
        <f ca="1">IFERROR(IF(LEN(Jalons[[#This Row],[Nombre de jours]])=0,"",IF(AND(AC$5=$E11,$F11=1),Marqueur_Jalon,"")),"")</f>
        <v/>
      </c>
      <c r="AD11" s="29" t="str">
        <f ca="1">IFERROR(IF(LEN(Jalons[[#This Row],[Nombre de jours]])=0,"",IF(AND(AD$5=$E11,$F11=1),Marqueur_Jalon,"")),"")</f>
        <v/>
      </c>
      <c r="AE11" s="29" t="str">
        <f ca="1">IFERROR(IF(LEN(Jalons[[#This Row],[Nombre de jours]])=0,"",IF(AND(AE$5=$E11,$F11=1),Marqueur_Jalon,"")),"")</f>
        <v/>
      </c>
      <c r="AF11" s="29" t="str">
        <f ca="1">IFERROR(IF(LEN(Jalons[[#This Row],[Nombre de jours]])=0,"",IF(AND(AF$5=$E11,$F11=1),Marqueur_Jalon,"")),"")</f>
        <v/>
      </c>
      <c r="AG11" s="29" t="str">
        <f ca="1">IFERROR(IF(LEN(Jalons[[#This Row],[Nombre de jours]])=0,"",IF(AND(AG$5=$E11,$F11=1),Marqueur_Jalon,"")),"")</f>
        <v/>
      </c>
      <c r="AH11" s="29" t="str">
        <f ca="1">IFERROR(IF(LEN(Jalons[[#This Row],[Nombre de jours]])=0,"",IF(AND(AH$5=$E11,$F11=1),Marqueur_Jalon,"")),"")</f>
        <v/>
      </c>
      <c r="AI11" s="29" t="str">
        <f ca="1">IFERROR(IF(LEN(Jalons[[#This Row],[Nombre de jours]])=0,"",IF(AND(AI$5=$E11,$F11=1),Marqueur_Jalon,"")),"")</f>
        <v/>
      </c>
      <c r="AJ11" s="29" t="str">
        <f ca="1">IFERROR(IF(LEN(Jalons[[#This Row],[Nombre de jours]])=0,"",IF(AND(AJ$5=$E11,$F11=1),Marqueur_Jalon,"")),"")</f>
        <v/>
      </c>
      <c r="AK11" s="29" t="str">
        <f ca="1">IFERROR(IF(LEN(Jalons[[#This Row],[Nombre de jours]])=0,"",IF(AND(AK$5=$E11,$F11=1),Marqueur_Jalon,"")),"")</f>
        <v/>
      </c>
      <c r="AL11" s="29" t="str">
        <f ca="1">IFERROR(IF(LEN(Jalons[[#This Row],[Nombre de jours]])=0,"",IF(AND(AL$5=$E11,$F11=1),Marqueur_Jalon,"")),"")</f>
        <v/>
      </c>
      <c r="AM11" s="29" t="str">
        <f ca="1">IFERROR(IF(LEN(Jalons[[#This Row],[Nombre de jours]])=0,"",IF(AND(AM$5=$E11,$F11=1),Marqueur_Jalon,"")),"")</f>
        <v/>
      </c>
      <c r="AN11" s="29" t="str">
        <f ca="1">IFERROR(IF(LEN(Jalons[[#This Row],[Nombre de jours]])=0,"",IF(AND(AN$5=$E11,$F11=1),Marqueur_Jalon,"")),"")</f>
        <v/>
      </c>
      <c r="AO11" s="29" t="str">
        <f ca="1">IFERROR(IF(LEN(Jalons[[#This Row],[Nombre de jours]])=0,"",IF(AND(AO$5=$E11,$F11=1),Marqueur_Jalon,"")),"")</f>
        <v/>
      </c>
      <c r="AP11" s="29" t="str">
        <f ca="1">IFERROR(IF(LEN(Jalons[[#This Row],[Nombre de jours]])=0,"",IF(AND(AP$5=$E11,$F11=1),Marqueur_Jalon,"")),"")</f>
        <v/>
      </c>
      <c r="AQ11" s="29" t="str">
        <f ca="1">IFERROR(IF(LEN(Jalons[[#This Row],[Nombre de jours]])=0,"",IF(AND(AQ$5=$E11,$F11=1),Marqueur_Jalon,"")),"")</f>
        <v/>
      </c>
      <c r="AR11" s="29" t="str">
        <f ca="1">IFERROR(IF(LEN(Jalons[[#This Row],[Nombre de jours]])=0,"",IF(AND(AR$5=$E11,$F11=1),Marqueur_Jalon,"")),"")</f>
        <v/>
      </c>
      <c r="AS11" s="29" t="str">
        <f ca="1">IFERROR(IF(LEN(Jalons[[#This Row],[Nombre de jours]])=0,"",IF(AND(AS$5=$E11,$F11=1),Marqueur_Jalon,"")),"")</f>
        <v/>
      </c>
      <c r="AT11" s="29" t="str">
        <f ca="1">IFERROR(IF(LEN(Jalons[[#This Row],[Nombre de jours]])=0,"",IF(AND(AT$5=$E11,$F11=1),Marqueur_Jalon,"")),"")</f>
        <v/>
      </c>
      <c r="AU11" s="29" t="str">
        <f ca="1">IFERROR(IF(LEN(Jalons[[#This Row],[Nombre de jours]])=0,"",IF(AND(AU$5=$E11,$F11=1),Marqueur_Jalon,"")),"")</f>
        <v/>
      </c>
      <c r="AV11" s="29" t="str">
        <f ca="1">IFERROR(IF(LEN(Jalons[[#This Row],[Nombre de jours]])=0,"",IF(AND(AV$5=$E11,$F11=1),Marqueur_Jalon,"")),"")</f>
        <v/>
      </c>
      <c r="AW11" s="29" t="str">
        <f ca="1">IFERROR(IF(LEN(Jalons[[#This Row],[Nombre de jours]])=0,"",IF(AND(AW$5=$E11,$F11=1),Marqueur_Jalon,"")),"")</f>
        <v/>
      </c>
      <c r="AX11" s="29" t="str">
        <f ca="1">IFERROR(IF(LEN(Jalons[[#This Row],[Nombre de jours]])=0,"",IF(AND(AX$5=$E11,$F11=1),Marqueur_Jalon,"")),"")</f>
        <v/>
      </c>
      <c r="AY11" s="29" t="str">
        <f ca="1">IFERROR(IF(LEN(Jalons[[#This Row],[Nombre de jours]])=0,"",IF(AND(AY$5=$E11,$F11=1),Marqueur_Jalon,"")),"")</f>
        <v/>
      </c>
      <c r="AZ11" s="29" t="str">
        <f ca="1">IFERROR(IF(LEN(Jalons[[#This Row],[Nombre de jours]])=0,"",IF(AND(AZ$5=$E11,$F11=1),Marqueur_Jalon,"")),"")</f>
        <v/>
      </c>
      <c r="BA11" s="29" t="str">
        <f ca="1">IFERROR(IF(LEN(Jalons[[#This Row],[Nombre de jours]])=0,"",IF(AND(BA$5=$E11,$F11=1),Marqueur_Jalon,"")),"")</f>
        <v/>
      </c>
      <c r="BB11" s="29" t="str">
        <f ca="1">IFERROR(IF(LEN(Jalons[[#This Row],[Nombre de jours]])=0,"",IF(AND(BB$5=$E11,$F11=1),Marqueur_Jalon,"")),"")</f>
        <v/>
      </c>
      <c r="BC11" s="29" t="str">
        <f ca="1">IFERROR(IF(LEN(Jalons[[#This Row],[Nombre de jours]])=0,"",IF(AND(BC$5=$E11,$F11=1),Marqueur_Jalon,"")),"")</f>
        <v/>
      </c>
      <c r="BD11" s="29" t="str">
        <f ca="1">IFERROR(IF(LEN(Jalons[[#This Row],[Nombre de jours]])=0,"",IF(AND(BD$5=$E11,$F11=1),Marqueur_Jalon,"")),"")</f>
        <v/>
      </c>
      <c r="BE11" s="29" t="str">
        <f ca="1">IFERROR(IF(LEN(Jalons[[#This Row],[Nombre de jours]])=0,"",IF(AND(BE$5=$E11,$F11=1),Marqueur_Jalon,"")),"")</f>
        <v/>
      </c>
      <c r="BF11" s="29" t="str">
        <f ca="1">IFERROR(IF(LEN(Jalons[[#This Row],[Nombre de jours]])=0,"",IF(AND(BF$5=$E11,$F11=1),Marqueur_Jalon,"")),"")</f>
        <v/>
      </c>
      <c r="BG11" s="29" t="str">
        <f ca="1">IFERROR(IF(LEN(Jalons[[#This Row],[Nombre de jours]])=0,"",IF(AND(BG$5=$E11,$F11=1),Marqueur_Jalon,"")),"")</f>
        <v/>
      </c>
      <c r="BH11" s="29" t="str">
        <f ca="1">IFERROR(IF(LEN(Jalons[[#This Row],[Nombre de jours]])=0,"",IF(AND(BH$5=$E11,$F11=1),Marqueur_Jalon,"")),"")</f>
        <v/>
      </c>
      <c r="BI11" s="29" t="str">
        <f ca="1">IFERROR(IF(LEN(Jalons[[#This Row],[Nombre de jours]])=0,"",IF(AND(BI$5=$E11,$F11=1),Marqueur_Jalon,"")),"")</f>
        <v/>
      </c>
      <c r="BJ11" s="29" t="str">
        <f ca="1">IFERROR(IF(LEN(Jalons[[#This Row],[Nombre de jours]])=0,"",IF(AND(BJ$5=$E11,$F11=1),Marqueur_Jalon,"")),"")</f>
        <v/>
      </c>
      <c r="BK11" s="29" t="str">
        <f ca="1">IFERROR(IF(LEN(Jalons[[#This Row],[Nombre de jours]])=0,"",IF(AND(BK$5=$E11,$F11=1),Marqueur_Jalon,"")),"")</f>
        <v/>
      </c>
    </row>
    <row r="12" spans="1:63" s="2" customFormat="1" ht="30" customHeight="1" x14ac:dyDescent="0.25">
      <c r="A12" s="12"/>
      <c r="B12" s="60" t="s">
        <v>29</v>
      </c>
      <c r="C12" s="18" t="s">
        <v>37</v>
      </c>
      <c r="D12" s="24"/>
      <c r="E12" s="61">
        <f ca="1">TODAY()</f>
        <v>43581</v>
      </c>
      <c r="F12" s="63">
        <v>8</v>
      </c>
      <c r="G12" s="20"/>
      <c r="H12" s="29" t="str">
        <f ca="1">IFERROR(IF(LEN(Jalons[[#This Row],[Nombre de jours]])=0,"",IF(AND(H$5=$E12,$F12=1),Marqueur_Jalon,"")),"")</f>
        <v/>
      </c>
      <c r="I12" s="29" t="str">
        <f ca="1">IFERROR(IF(LEN(Jalons[[#This Row],[Nombre de jours]])=0,"",IF(AND(I$5=$E12,$F12=1),Marqueur_Jalon,"")),"")</f>
        <v/>
      </c>
      <c r="J12" s="29" t="str">
        <f ca="1">IFERROR(IF(LEN(Jalons[[#This Row],[Nombre de jours]])=0,"",IF(AND(J$5=$E12,$F12=1),Marqueur_Jalon,"")),"")</f>
        <v/>
      </c>
      <c r="K12" s="29" t="str">
        <f ca="1">IFERROR(IF(LEN(Jalons[[#This Row],[Nombre de jours]])=0,"",IF(AND(K$5=$E12,$F12=1),Marqueur_Jalon,"")),"")</f>
        <v/>
      </c>
      <c r="L12" s="29" t="str">
        <f ca="1">IFERROR(IF(LEN(Jalons[[#This Row],[Nombre de jours]])=0,"",IF(AND(L$5=$E12,$F12=1),Marqueur_Jalon,"")),"")</f>
        <v/>
      </c>
      <c r="M12" s="29" t="str">
        <f ca="1">IFERROR(IF(LEN(Jalons[[#This Row],[Nombre de jours]])=0,"",IF(AND(M$5=$E12,$F12=1),Marqueur_Jalon,"")),"")</f>
        <v/>
      </c>
      <c r="N12" s="29" t="str">
        <f ca="1">IFERROR(IF(LEN(Jalons[[#This Row],[Nombre de jours]])=0,"",IF(AND(N$5=$E12,$F12=1),Marqueur_Jalon,"")),"")</f>
        <v/>
      </c>
      <c r="O12" s="29" t="str">
        <f ca="1">IFERROR(IF(LEN(Jalons[[#This Row],[Nombre de jours]])=0,"",IF(AND(O$5=$E12,$F12=1),Marqueur_Jalon,"")),"")</f>
        <v/>
      </c>
      <c r="P12" s="29" t="str">
        <f ca="1">IFERROR(IF(LEN(Jalons[[#This Row],[Nombre de jours]])=0,"",IF(AND(P$5=$E12,$F12=1),Marqueur_Jalon,"")),"")</f>
        <v/>
      </c>
      <c r="Q12" s="29" t="str">
        <f ca="1">IFERROR(IF(LEN(Jalons[[#This Row],[Nombre de jours]])=0,"",IF(AND(Q$5=$E12,$F12=1),Marqueur_Jalon,"")),"")</f>
        <v/>
      </c>
      <c r="R12" s="29" t="str">
        <f ca="1">IFERROR(IF(LEN(Jalons[[#This Row],[Nombre de jours]])=0,"",IF(AND(R$5=$E12,$F12=1),Marqueur_Jalon,"")),"")</f>
        <v/>
      </c>
      <c r="S12" s="29" t="str">
        <f ca="1">IFERROR(IF(LEN(Jalons[[#This Row],[Nombre de jours]])=0,"",IF(AND(S$5=$E12,$F12=1),Marqueur_Jalon,"")),"")</f>
        <v/>
      </c>
      <c r="T12" s="29" t="str">
        <f ca="1">IFERROR(IF(LEN(Jalons[[#This Row],[Nombre de jours]])=0,"",IF(AND(T$5=$E12,$F12=1),Marqueur_Jalon,"")),"")</f>
        <v/>
      </c>
      <c r="U12" s="29" t="str">
        <f ca="1">IFERROR(IF(LEN(Jalons[[#This Row],[Nombre de jours]])=0,"",IF(AND(U$5=$E12,$F12=1),Marqueur_Jalon,"")),"")</f>
        <v/>
      </c>
      <c r="V12" s="29" t="str">
        <f ca="1">IFERROR(IF(LEN(Jalons[[#This Row],[Nombre de jours]])=0,"",IF(AND(V$5=$E12,$F12=1),Marqueur_Jalon,"")),"")</f>
        <v/>
      </c>
      <c r="W12" s="29" t="str">
        <f ca="1">IFERROR(IF(LEN(Jalons[[#This Row],[Nombre de jours]])=0,"",IF(AND(W$5=$E12,$F12=1),Marqueur_Jalon,"")),"")</f>
        <v/>
      </c>
      <c r="X12" s="29" t="str">
        <f ca="1">IFERROR(IF(LEN(Jalons[[#This Row],[Nombre de jours]])=0,"",IF(AND(X$5=$E12,$F12=1),Marqueur_Jalon,"")),"")</f>
        <v/>
      </c>
      <c r="Y12" s="29" t="str">
        <f ca="1">IFERROR(IF(LEN(Jalons[[#This Row],[Nombre de jours]])=0,"",IF(AND(Y$5=$E12,$F12=1),Marqueur_Jalon,"")),"")</f>
        <v/>
      </c>
      <c r="Z12" s="29" t="str">
        <f ca="1">IFERROR(IF(LEN(Jalons[[#This Row],[Nombre de jours]])=0,"",IF(AND(Z$5=$E12,$F12=1),Marqueur_Jalon,"")),"")</f>
        <v/>
      </c>
      <c r="AA12" s="29" t="str">
        <f ca="1">IFERROR(IF(LEN(Jalons[[#This Row],[Nombre de jours]])=0,"",IF(AND(AA$5=$E12,$F12=1),Marqueur_Jalon,"")),"")</f>
        <v/>
      </c>
      <c r="AB12" s="29" t="str">
        <f ca="1">IFERROR(IF(LEN(Jalons[[#This Row],[Nombre de jours]])=0,"",IF(AND(AB$5=$E12,$F12=1),Marqueur_Jalon,"")),"")</f>
        <v/>
      </c>
      <c r="AC12" s="29" t="str">
        <f ca="1">IFERROR(IF(LEN(Jalons[[#This Row],[Nombre de jours]])=0,"",IF(AND(AC$5=$E12,$F12=1),Marqueur_Jalon,"")),"")</f>
        <v/>
      </c>
      <c r="AD12" s="29" t="str">
        <f ca="1">IFERROR(IF(LEN(Jalons[[#This Row],[Nombre de jours]])=0,"",IF(AND(AD$5=$E12,$F12=1),Marqueur_Jalon,"")),"")</f>
        <v/>
      </c>
      <c r="AE12" s="29" t="str">
        <f ca="1">IFERROR(IF(LEN(Jalons[[#This Row],[Nombre de jours]])=0,"",IF(AND(AE$5=$E12,$F12=1),Marqueur_Jalon,"")),"")</f>
        <v/>
      </c>
      <c r="AF12" s="29" t="str">
        <f ca="1">IFERROR(IF(LEN(Jalons[[#This Row],[Nombre de jours]])=0,"",IF(AND(AF$5=$E12,$F12=1),Marqueur_Jalon,"")),"")</f>
        <v/>
      </c>
      <c r="AG12" s="29" t="str">
        <f ca="1">IFERROR(IF(LEN(Jalons[[#This Row],[Nombre de jours]])=0,"",IF(AND(AG$5=$E12,$F12=1),Marqueur_Jalon,"")),"")</f>
        <v/>
      </c>
      <c r="AH12" s="29" t="str">
        <f ca="1">IFERROR(IF(LEN(Jalons[[#This Row],[Nombre de jours]])=0,"",IF(AND(AH$5=$E12,$F12=1),Marqueur_Jalon,"")),"")</f>
        <v/>
      </c>
      <c r="AI12" s="29" t="str">
        <f ca="1">IFERROR(IF(LEN(Jalons[[#This Row],[Nombre de jours]])=0,"",IF(AND(AI$5=$E12,$F12=1),Marqueur_Jalon,"")),"")</f>
        <v/>
      </c>
      <c r="AJ12" s="29" t="str">
        <f ca="1">IFERROR(IF(LEN(Jalons[[#This Row],[Nombre de jours]])=0,"",IF(AND(AJ$5=$E12,$F12=1),Marqueur_Jalon,"")),"")</f>
        <v/>
      </c>
      <c r="AK12" s="29" t="str">
        <f ca="1">IFERROR(IF(LEN(Jalons[[#This Row],[Nombre de jours]])=0,"",IF(AND(AK$5=$E12,$F12=1),Marqueur_Jalon,"")),"")</f>
        <v/>
      </c>
      <c r="AL12" s="29" t="str">
        <f ca="1">IFERROR(IF(LEN(Jalons[[#This Row],[Nombre de jours]])=0,"",IF(AND(AL$5=$E12,$F12=1),Marqueur_Jalon,"")),"")</f>
        <v/>
      </c>
      <c r="AM12" s="29" t="str">
        <f ca="1">IFERROR(IF(LEN(Jalons[[#This Row],[Nombre de jours]])=0,"",IF(AND(AM$5=$E12,$F12=1),Marqueur_Jalon,"")),"")</f>
        <v/>
      </c>
      <c r="AN12" s="29" t="str">
        <f ca="1">IFERROR(IF(LEN(Jalons[[#This Row],[Nombre de jours]])=0,"",IF(AND(AN$5=$E12,$F12=1),Marqueur_Jalon,"")),"")</f>
        <v/>
      </c>
      <c r="AO12" s="29" t="str">
        <f ca="1">IFERROR(IF(LEN(Jalons[[#This Row],[Nombre de jours]])=0,"",IF(AND(AO$5=$E12,$F12=1),Marqueur_Jalon,"")),"")</f>
        <v/>
      </c>
      <c r="AP12" s="29" t="str">
        <f ca="1">IFERROR(IF(LEN(Jalons[[#This Row],[Nombre de jours]])=0,"",IF(AND(AP$5=$E12,$F12=1),Marqueur_Jalon,"")),"")</f>
        <v/>
      </c>
      <c r="AQ12" s="29" t="str">
        <f ca="1">IFERROR(IF(LEN(Jalons[[#This Row],[Nombre de jours]])=0,"",IF(AND(AQ$5=$E12,$F12=1),Marqueur_Jalon,"")),"")</f>
        <v/>
      </c>
      <c r="AR12" s="29" t="str">
        <f ca="1">IFERROR(IF(LEN(Jalons[[#This Row],[Nombre de jours]])=0,"",IF(AND(AR$5=$E12,$F12=1),Marqueur_Jalon,"")),"")</f>
        <v/>
      </c>
      <c r="AS12" s="29" t="str">
        <f ca="1">IFERROR(IF(LEN(Jalons[[#This Row],[Nombre de jours]])=0,"",IF(AND(AS$5=$E12,$F12=1),Marqueur_Jalon,"")),"")</f>
        <v/>
      </c>
      <c r="AT12" s="29" t="str">
        <f ca="1">IFERROR(IF(LEN(Jalons[[#This Row],[Nombre de jours]])=0,"",IF(AND(AT$5=$E12,$F12=1),Marqueur_Jalon,"")),"")</f>
        <v/>
      </c>
      <c r="AU12" s="29" t="str">
        <f ca="1">IFERROR(IF(LEN(Jalons[[#This Row],[Nombre de jours]])=0,"",IF(AND(AU$5=$E12,$F12=1),Marqueur_Jalon,"")),"")</f>
        <v/>
      </c>
      <c r="AV12" s="29" t="str">
        <f ca="1">IFERROR(IF(LEN(Jalons[[#This Row],[Nombre de jours]])=0,"",IF(AND(AV$5=$E12,$F12=1),Marqueur_Jalon,"")),"")</f>
        <v/>
      </c>
      <c r="AW12" s="29" t="str">
        <f ca="1">IFERROR(IF(LEN(Jalons[[#This Row],[Nombre de jours]])=0,"",IF(AND(AW$5=$E12,$F12=1),Marqueur_Jalon,"")),"")</f>
        <v/>
      </c>
      <c r="AX12" s="29" t="str">
        <f ca="1">IFERROR(IF(LEN(Jalons[[#This Row],[Nombre de jours]])=0,"",IF(AND(AX$5=$E12,$F12=1),Marqueur_Jalon,"")),"")</f>
        <v/>
      </c>
      <c r="AY12" s="29" t="str">
        <f ca="1">IFERROR(IF(LEN(Jalons[[#This Row],[Nombre de jours]])=0,"",IF(AND(AY$5=$E12,$F12=1),Marqueur_Jalon,"")),"")</f>
        <v/>
      </c>
      <c r="AZ12" s="29" t="str">
        <f ca="1">IFERROR(IF(LEN(Jalons[[#This Row],[Nombre de jours]])=0,"",IF(AND(AZ$5=$E12,$F12=1),Marqueur_Jalon,"")),"")</f>
        <v/>
      </c>
      <c r="BA12" s="29" t="str">
        <f ca="1">IFERROR(IF(LEN(Jalons[[#This Row],[Nombre de jours]])=0,"",IF(AND(BA$5=$E12,$F12=1),Marqueur_Jalon,"")),"")</f>
        <v/>
      </c>
      <c r="BB12" s="29" t="str">
        <f ca="1">IFERROR(IF(LEN(Jalons[[#This Row],[Nombre de jours]])=0,"",IF(AND(BB$5=$E12,$F12=1),Marqueur_Jalon,"")),"")</f>
        <v/>
      </c>
      <c r="BC12" s="29" t="str">
        <f ca="1">IFERROR(IF(LEN(Jalons[[#This Row],[Nombre de jours]])=0,"",IF(AND(BC$5=$E12,$F12=1),Marqueur_Jalon,"")),"")</f>
        <v/>
      </c>
      <c r="BD12" s="29" t="str">
        <f ca="1">IFERROR(IF(LEN(Jalons[[#This Row],[Nombre de jours]])=0,"",IF(AND(BD$5=$E12,$F12=1),Marqueur_Jalon,"")),"")</f>
        <v/>
      </c>
      <c r="BE12" s="29" t="str">
        <f ca="1">IFERROR(IF(LEN(Jalons[[#This Row],[Nombre de jours]])=0,"",IF(AND(BE$5=$E12,$F12=1),Marqueur_Jalon,"")),"")</f>
        <v/>
      </c>
      <c r="BF12" s="29" t="str">
        <f ca="1">IFERROR(IF(LEN(Jalons[[#This Row],[Nombre de jours]])=0,"",IF(AND(BF$5=$E12,$F12=1),Marqueur_Jalon,"")),"")</f>
        <v/>
      </c>
      <c r="BG12" s="29" t="str">
        <f ca="1">IFERROR(IF(LEN(Jalons[[#This Row],[Nombre de jours]])=0,"",IF(AND(BG$5=$E12,$F12=1),Marqueur_Jalon,"")),"")</f>
        <v/>
      </c>
      <c r="BH12" s="29" t="str">
        <f ca="1">IFERROR(IF(LEN(Jalons[[#This Row],[Nombre de jours]])=0,"",IF(AND(BH$5=$E12,$F12=1),Marqueur_Jalon,"")),"")</f>
        <v/>
      </c>
      <c r="BI12" s="29" t="str">
        <f ca="1">IFERROR(IF(LEN(Jalons[[#This Row],[Nombre de jours]])=0,"",IF(AND(BI$5=$E12,$F12=1),Marqueur_Jalon,"")),"")</f>
        <v/>
      </c>
      <c r="BJ12" s="29" t="str">
        <f ca="1">IFERROR(IF(LEN(Jalons[[#This Row],[Nombre de jours]])=0,"",IF(AND(BJ$5=$E12,$F12=1),Marqueur_Jalon,"")),"")</f>
        <v/>
      </c>
      <c r="BK12" s="29" t="str">
        <f ca="1">IFERROR(IF(LEN(Jalons[[#This Row],[Nombre de jours]])=0,"",IF(AND(BK$5=$E12,$F12=1),Marqueur_Jalon,"")),"")</f>
        <v/>
      </c>
    </row>
    <row r="13" spans="1:63" s="2" customFormat="1" ht="30" customHeight="1" x14ac:dyDescent="0.25">
      <c r="A13" s="12"/>
      <c r="B13" s="60" t="s">
        <v>30</v>
      </c>
      <c r="C13" s="18" t="s">
        <v>38</v>
      </c>
      <c r="D13" s="24"/>
      <c r="E13" s="61">
        <v>43589</v>
      </c>
      <c r="F13" s="63">
        <v>5</v>
      </c>
      <c r="G13" s="20"/>
      <c r="H13" s="29" t="str">
        <f ca="1">IFERROR(IF(LEN(Jalons[[#This Row],[Nombre de jours]])=0,"",IF(AND(H$5=$E13,$F13=1),Marqueur_Jalon,"")),"")</f>
        <v/>
      </c>
      <c r="I13" s="29" t="str">
        <f ca="1">IFERROR(IF(LEN(Jalons[[#This Row],[Nombre de jours]])=0,"",IF(AND(I$5=$E13,$F13=1),Marqueur_Jalon,"")),"")</f>
        <v/>
      </c>
      <c r="J13" s="29" t="str">
        <f ca="1">IFERROR(IF(LEN(Jalons[[#This Row],[Nombre de jours]])=0,"",IF(AND(J$5=$E13,$F13=1),Marqueur_Jalon,"")),"")</f>
        <v/>
      </c>
      <c r="K13" s="29" t="str">
        <f ca="1">IFERROR(IF(LEN(Jalons[[#This Row],[Nombre de jours]])=0,"",IF(AND(K$5=$E13,$F13=1),Marqueur_Jalon,"")),"")</f>
        <v/>
      </c>
      <c r="L13" s="29" t="str">
        <f ca="1">IFERROR(IF(LEN(Jalons[[#This Row],[Nombre de jours]])=0,"",IF(AND(L$5=$E13,$F13=1),Marqueur_Jalon,"")),"")</f>
        <v/>
      </c>
      <c r="M13" s="29" t="str">
        <f ca="1">IFERROR(IF(LEN(Jalons[[#This Row],[Nombre de jours]])=0,"",IF(AND(M$5=$E13,$F13=1),Marqueur_Jalon,"")),"")</f>
        <v/>
      </c>
      <c r="N13" s="29" t="str">
        <f ca="1">IFERROR(IF(LEN(Jalons[[#This Row],[Nombre de jours]])=0,"",IF(AND(N$5=$E13,$F13=1),Marqueur_Jalon,"")),"")</f>
        <v/>
      </c>
      <c r="O13" s="29" t="str">
        <f ca="1">IFERROR(IF(LEN(Jalons[[#This Row],[Nombre de jours]])=0,"",IF(AND(O$5=$E13,$F13=1),Marqueur_Jalon,"")),"")</f>
        <v/>
      </c>
      <c r="P13" s="29" t="str">
        <f ca="1">IFERROR(IF(LEN(Jalons[[#This Row],[Nombre de jours]])=0,"",IF(AND(P$5=$E13,$F13=1),Marqueur_Jalon,"")),"")</f>
        <v/>
      </c>
      <c r="Q13" s="29" t="str">
        <f ca="1">IFERROR(IF(LEN(Jalons[[#This Row],[Nombre de jours]])=0,"",IF(AND(Q$5=$E13,$F13=1),Marqueur_Jalon,"")),"")</f>
        <v/>
      </c>
      <c r="R13" s="29" t="str">
        <f ca="1">IFERROR(IF(LEN(Jalons[[#This Row],[Nombre de jours]])=0,"",IF(AND(R$5=$E13,$F13=1),Marqueur_Jalon,"")),"")</f>
        <v/>
      </c>
      <c r="S13" s="29" t="str">
        <f ca="1">IFERROR(IF(LEN(Jalons[[#This Row],[Nombre de jours]])=0,"",IF(AND(S$5=$E13,$F13=1),Marqueur_Jalon,"")),"")</f>
        <v/>
      </c>
      <c r="T13" s="29" t="str">
        <f ca="1">IFERROR(IF(LEN(Jalons[[#This Row],[Nombre de jours]])=0,"",IF(AND(T$5=$E13,$F13=1),Marqueur_Jalon,"")),"")</f>
        <v/>
      </c>
      <c r="U13" s="29" t="str">
        <f ca="1">IFERROR(IF(LEN(Jalons[[#This Row],[Nombre de jours]])=0,"",IF(AND(U$5=$E13,$F13=1),Marqueur_Jalon,"")),"")</f>
        <v/>
      </c>
      <c r="V13" s="29" t="str">
        <f ca="1">IFERROR(IF(LEN(Jalons[[#This Row],[Nombre de jours]])=0,"",IF(AND(V$5=$E13,$F13=1),Marqueur_Jalon,"")),"")</f>
        <v/>
      </c>
      <c r="W13" s="29" t="str">
        <f ca="1">IFERROR(IF(LEN(Jalons[[#This Row],[Nombre de jours]])=0,"",IF(AND(W$5=$E13,$F13=1),Marqueur_Jalon,"")),"")</f>
        <v/>
      </c>
      <c r="X13" s="29" t="str">
        <f ca="1">IFERROR(IF(LEN(Jalons[[#This Row],[Nombre de jours]])=0,"",IF(AND(X$5=$E13,$F13=1),Marqueur_Jalon,"")),"")</f>
        <v/>
      </c>
      <c r="Y13" s="29" t="str">
        <f ca="1">IFERROR(IF(LEN(Jalons[[#This Row],[Nombre de jours]])=0,"",IF(AND(Y$5=$E13,$F13=1),Marqueur_Jalon,"")),"")</f>
        <v/>
      </c>
      <c r="Z13" s="29" t="str">
        <f ca="1">IFERROR(IF(LEN(Jalons[[#This Row],[Nombre de jours]])=0,"",IF(AND(Z$5=$E13,$F13=1),Marqueur_Jalon,"")),"")</f>
        <v/>
      </c>
      <c r="AA13" s="29" t="str">
        <f ca="1">IFERROR(IF(LEN(Jalons[[#This Row],[Nombre de jours]])=0,"",IF(AND(AA$5=$E13,$F13=1),Marqueur_Jalon,"")),"")</f>
        <v/>
      </c>
      <c r="AB13" s="29" t="str">
        <f ca="1">IFERROR(IF(LEN(Jalons[[#This Row],[Nombre de jours]])=0,"",IF(AND(AB$5=$E13,$F13=1),Marqueur_Jalon,"")),"")</f>
        <v/>
      </c>
      <c r="AC13" s="29" t="str">
        <f ca="1">IFERROR(IF(LEN(Jalons[[#This Row],[Nombre de jours]])=0,"",IF(AND(AC$5=$E13,$F13=1),Marqueur_Jalon,"")),"")</f>
        <v/>
      </c>
      <c r="AD13" s="29" t="str">
        <f ca="1">IFERROR(IF(LEN(Jalons[[#This Row],[Nombre de jours]])=0,"",IF(AND(AD$5=$E13,$F13=1),Marqueur_Jalon,"")),"")</f>
        <v/>
      </c>
      <c r="AE13" s="29" t="str">
        <f ca="1">IFERROR(IF(LEN(Jalons[[#This Row],[Nombre de jours]])=0,"",IF(AND(AE$5=$E13,$F13=1),Marqueur_Jalon,"")),"")</f>
        <v/>
      </c>
      <c r="AF13" s="29" t="str">
        <f ca="1">IFERROR(IF(LEN(Jalons[[#This Row],[Nombre de jours]])=0,"",IF(AND(AF$5=$E13,$F13=1),Marqueur_Jalon,"")),"")</f>
        <v/>
      </c>
      <c r="AG13" s="29" t="str">
        <f ca="1">IFERROR(IF(LEN(Jalons[[#This Row],[Nombre de jours]])=0,"",IF(AND(AG$5=$E13,$F13=1),Marqueur_Jalon,"")),"")</f>
        <v/>
      </c>
      <c r="AH13" s="29" t="str">
        <f ca="1">IFERROR(IF(LEN(Jalons[[#This Row],[Nombre de jours]])=0,"",IF(AND(AH$5=$E13,$F13=1),Marqueur_Jalon,"")),"")</f>
        <v/>
      </c>
      <c r="AI13" s="29" t="str">
        <f ca="1">IFERROR(IF(LEN(Jalons[[#This Row],[Nombre de jours]])=0,"",IF(AND(AI$5=$E13,$F13=1),Marqueur_Jalon,"")),"")</f>
        <v/>
      </c>
      <c r="AJ13" s="29" t="str">
        <f ca="1">IFERROR(IF(LEN(Jalons[[#This Row],[Nombre de jours]])=0,"",IF(AND(AJ$5=$E13,$F13=1),Marqueur_Jalon,"")),"")</f>
        <v/>
      </c>
      <c r="AK13" s="29" t="str">
        <f ca="1">IFERROR(IF(LEN(Jalons[[#This Row],[Nombre de jours]])=0,"",IF(AND(AK$5=$E13,$F13=1),Marqueur_Jalon,"")),"")</f>
        <v/>
      </c>
      <c r="AL13" s="29" t="str">
        <f ca="1">IFERROR(IF(LEN(Jalons[[#This Row],[Nombre de jours]])=0,"",IF(AND(AL$5=$E13,$F13=1),Marqueur_Jalon,"")),"")</f>
        <v/>
      </c>
      <c r="AM13" s="29" t="str">
        <f ca="1">IFERROR(IF(LEN(Jalons[[#This Row],[Nombre de jours]])=0,"",IF(AND(AM$5=$E13,$F13=1),Marqueur_Jalon,"")),"")</f>
        <v/>
      </c>
      <c r="AN13" s="29" t="str">
        <f ca="1">IFERROR(IF(LEN(Jalons[[#This Row],[Nombre de jours]])=0,"",IF(AND(AN$5=$E13,$F13=1),Marqueur_Jalon,"")),"")</f>
        <v/>
      </c>
      <c r="AO13" s="29" t="str">
        <f ca="1">IFERROR(IF(LEN(Jalons[[#This Row],[Nombre de jours]])=0,"",IF(AND(AO$5=$E13,$F13=1),Marqueur_Jalon,"")),"")</f>
        <v/>
      </c>
      <c r="AP13" s="29" t="str">
        <f ca="1">IFERROR(IF(LEN(Jalons[[#This Row],[Nombre de jours]])=0,"",IF(AND(AP$5=$E13,$F13=1),Marqueur_Jalon,"")),"")</f>
        <v/>
      </c>
      <c r="AQ13" s="29" t="str">
        <f ca="1">IFERROR(IF(LEN(Jalons[[#This Row],[Nombre de jours]])=0,"",IF(AND(AQ$5=$E13,$F13=1),Marqueur_Jalon,"")),"")</f>
        <v/>
      </c>
      <c r="AR13" s="29" t="str">
        <f ca="1">IFERROR(IF(LEN(Jalons[[#This Row],[Nombre de jours]])=0,"",IF(AND(AR$5=$E13,$F13=1),Marqueur_Jalon,"")),"")</f>
        <v/>
      </c>
      <c r="AS13" s="29" t="str">
        <f ca="1">IFERROR(IF(LEN(Jalons[[#This Row],[Nombre de jours]])=0,"",IF(AND(AS$5=$E13,$F13=1),Marqueur_Jalon,"")),"")</f>
        <v/>
      </c>
      <c r="AT13" s="29" t="str">
        <f ca="1">IFERROR(IF(LEN(Jalons[[#This Row],[Nombre de jours]])=0,"",IF(AND(AT$5=$E13,$F13=1),Marqueur_Jalon,"")),"")</f>
        <v/>
      </c>
      <c r="AU13" s="29" t="str">
        <f ca="1">IFERROR(IF(LEN(Jalons[[#This Row],[Nombre de jours]])=0,"",IF(AND(AU$5=$E13,$F13=1),Marqueur_Jalon,"")),"")</f>
        <v/>
      </c>
      <c r="AV13" s="29" t="str">
        <f ca="1">IFERROR(IF(LEN(Jalons[[#This Row],[Nombre de jours]])=0,"",IF(AND(AV$5=$E13,$F13=1),Marqueur_Jalon,"")),"")</f>
        <v/>
      </c>
      <c r="AW13" s="29" t="str">
        <f ca="1">IFERROR(IF(LEN(Jalons[[#This Row],[Nombre de jours]])=0,"",IF(AND(AW$5=$E13,$F13=1),Marqueur_Jalon,"")),"")</f>
        <v/>
      </c>
      <c r="AX13" s="29" t="str">
        <f ca="1">IFERROR(IF(LEN(Jalons[[#This Row],[Nombre de jours]])=0,"",IF(AND(AX$5=$E13,$F13=1),Marqueur_Jalon,"")),"")</f>
        <v/>
      </c>
      <c r="AY13" s="29" t="str">
        <f ca="1">IFERROR(IF(LEN(Jalons[[#This Row],[Nombre de jours]])=0,"",IF(AND(AY$5=$E13,$F13=1),Marqueur_Jalon,"")),"")</f>
        <v/>
      </c>
      <c r="AZ13" s="29" t="str">
        <f ca="1">IFERROR(IF(LEN(Jalons[[#This Row],[Nombre de jours]])=0,"",IF(AND(AZ$5=$E13,$F13=1),Marqueur_Jalon,"")),"")</f>
        <v/>
      </c>
      <c r="BA13" s="29" t="str">
        <f ca="1">IFERROR(IF(LEN(Jalons[[#This Row],[Nombre de jours]])=0,"",IF(AND(BA$5=$E13,$F13=1),Marqueur_Jalon,"")),"")</f>
        <v/>
      </c>
      <c r="BB13" s="29" t="str">
        <f ca="1">IFERROR(IF(LEN(Jalons[[#This Row],[Nombre de jours]])=0,"",IF(AND(BB$5=$E13,$F13=1),Marqueur_Jalon,"")),"")</f>
        <v/>
      </c>
      <c r="BC13" s="29" t="str">
        <f ca="1">IFERROR(IF(LEN(Jalons[[#This Row],[Nombre de jours]])=0,"",IF(AND(BC$5=$E13,$F13=1),Marqueur_Jalon,"")),"")</f>
        <v/>
      </c>
      <c r="BD13" s="29" t="str">
        <f ca="1">IFERROR(IF(LEN(Jalons[[#This Row],[Nombre de jours]])=0,"",IF(AND(BD$5=$E13,$F13=1),Marqueur_Jalon,"")),"")</f>
        <v/>
      </c>
      <c r="BE13" s="29" t="str">
        <f ca="1">IFERROR(IF(LEN(Jalons[[#This Row],[Nombre de jours]])=0,"",IF(AND(BE$5=$E13,$F13=1),Marqueur_Jalon,"")),"")</f>
        <v/>
      </c>
      <c r="BF13" s="29" t="str">
        <f ca="1">IFERROR(IF(LEN(Jalons[[#This Row],[Nombre de jours]])=0,"",IF(AND(BF$5=$E13,$F13=1),Marqueur_Jalon,"")),"")</f>
        <v/>
      </c>
      <c r="BG13" s="29" t="str">
        <f ca="1">IFERROR(IF(LEN(Jalons[[#This Row],[Nombre de jours]])=0,"",IF(AND(BG$5=$E13,$F13=1),Marqueur_Jalon,"")),"")</f>
        <v/>
      </c>
      <c r="BH13" s="29" t="str">
        <f ca="1">IFERROR(IF(LEN(Jalons[[#This Row],[Nombre de jours]])=0,"",IF(AND(BH$5=$E13,$F13=1),Marqueur_Jalon,"")),"")</f>
        <v/>
      </c>
      <c r="BI13" s="29" t="str">
        <f ca="1">IFERROR(IF(LEN(Jalons[[#This Row],[Nombre de jours]])=0,"",IF(AND(BI$5=$E13,$F13=1),Marqueur_Jalon,"")),"")</f>
        <v/>
      </c>
      <c r="BJ13" s="29" t="str">
        <f ca="1">IFERROR(IF(LEN(Jalons[[#This Row],[Nombre de jours]])=0,"",IF(AND(BJ$5=$E13,$F13=1),Marqueur_Jalon,"")),"")</f>
        <v/>
      </c>
      <c r="BK13" s="29" t="str">
        <f ca="1">IFERROR(IF(LEN(Jalons[[#This Row],[Nombre de jours]])=0,"",IF(AND(BK$5=$E13,$F13=1),Marqueur_Jalon,"")),"")</f>
        <v/>
      </c>
    </row>
    <row r="14" spans="1:63" s="2" customFormat="1" ht="30" customHeight="1" x14ac:dyDescent="0.25">
      <c r="A14" s="12"/>
      <c r="B14" s="60" t="s">
        <v>31</v>
      </c>
      <c r="C14" s="18" t="s">
        <v>39</v>
      </c>
      <c r="D14" s="24"/>
      <c r="E14" s="61">
        <v>43589</v>
      </c>
      <c r="F14" s="63">
        <v>5</v>
      </c>
      <c r="G14" s="20"/>
      <c r="H14" s="29" t="str">
        <f ca="1">IFERROR(IF(LEN(Jalons[[#This Row],[Nombre de jours]])=0,"",IF(AND(H$5=$E14,$F14=1),Marqueur_Jalon,"")),"")</f>
        <v/>
      </c>
      <c r="I14" s="29" t="str">
        <f ca="1">IFERROR(IF(LEN(Jalons[[#This Row],[Nombre de jours]])=0,"",IF(AND(I$5=$E14,$F14=1),Marqueur_Jalon,"")),"")</f>
        <v/>
      </c>
      <c r="J14" s="29" t="str">
        <f ca="1">IFERROR(IF(LEN(Jalons[[#This Row],[Nombre de jours]])=0,"",IF(AND(J$5=$E14,$F14=1),Marqueur_Jalon,"")),"")</f>
        <v/>
      </c>
      <c r="K14" s="29" t="str">
        <f ca="1">IFERROR(IF(LEN(Jalons[[#This Row],[Nombre de jours]])=0,"",IF(AND(K$5=$E14,$F14=1),Marqueur_Jalon,"")),"")</f>
        <v/>
      </c>
      <c r="L14" s="29" t="str">
        <f ca="1">IFERROR(IF(LEN(Jalons[[#This Row],[Nombre de jours]])=0,"",IF(AND(L$5=$E14,$F14=1),Marqueur_Jalon,"")),"")</f>
        <v/>
      </c>
      <c r="M14" s="29" t="str">
        <f ca="1">IFERROR(IF(LEN(Jalons[[#This Row],[Nombre de jours]])=0,"",IF(AND(M$5=$E14,$F14=1),Marqueur_Jalon,"")),"")</f>
        <v/>
      </c>
      <c r="N14" s="29" t="str">
        <f ca="1">IFERROR(IF(LEN(Jalons[[#This Row],[Nombre de jours]])=0,"",IF(AND(N$5=$E14,$F14=1),Marqueur_Jalon,"")),"")</f>
        <v/>
      </c>
      <c r="O14" s="29" t="str">
        <f ca="1">IFERROR(IF(LEN(Jalons[[#This Row],[Nombre de jours]])=0,"",IF(AND(O$5=$E14,$F14=1),Marqueur_Jalon,"")),"")</f>
        <v/>
      </c>
      <c r="P14" s="29" t="str">
        <f ca="1">IFERROR(IF(LEN(Jalons[[#This Row],[Nombre de jours]])=0,"",IF(AND(P$5=$E14,$F14=1),Marqueur_Jalon,"")),"")</f>
        <v/>
      </c>
      <c r="Q14" s="29" t="str">
        <f ca="1">IFERROR(IF(LEN(Jalons[[#This Row],[Nombre de jours]])=0,"",IF(AND(Q$5=$E14,$F14=1),Marqueur_Jalon,"")),"")</f>
        <v/>
      </c>
      <c r="R14" s="29" t="str">
        <f ca="1">IFERROR(IF(LEN(Jalons[[#This Row],[Nombre de jours]])=0,"",IF(AND(R$5=$E14,$F14=1),Marqueur_Jalon,"")),"")</f>
        <v/>
      </c>
      <c r="S14" s="29" t="str">
        <f ca="1">IFERROR(IF(LEN(Jalons[[#This Row],[Nombre de jours]])=0,"",IF(AND(S$5=$E14,$F14=1),Marqueur_Jalon,"")),"")</f>
        <v/>
      </c>
      <c r="T14" s="29" t="str">
        <f ca="1">IFERROR(IF(LEN(Jalons[[#This Row],[Nombre de jours]])=0,"",IF(AND(T$5=$E14,$F14=1),Marqueur_Jalon,"")),"")</f>
        <v/>
      </c>
      <c r="U14" s="29" t="str">
        <f ca="1">IFERROR(IF(LEN(Jalons[[#This Row],[Nombre de jours]])=0,"",IF(AND(U$5=$E14,$F14=1),Marqueur_Jalon,"")),"")</f>
        <v/>
      </c>
      <c r="V14" s="29" t="str">
        <f ca="1">IFERROR(IF(LEN(Jalons[[#This Row],[Nombre de jours]])=0,"",IF(AND(V$5=$E14,$F14=1),Marqueur_Jalon,"")),"")</f>
        <v/>
      </c>
      <c r="W14" s="29" t="str">
        <f ca="1">IFERROR(IF(LEN(Jalons[[#This Row],[Nombre de jours]])=0,"",IF(AND(W$5=$E14,$F14=1),Marqueur_Jalon,"")),"")</f>
        <v/>
      </c>
      <c r="X14" s="29" t="str">
        <f ca="1">IFERROR(IF(LEN(Jalons[[#This Row],[Nombre de jours]])=0,"",IF(AND(X$5=$E14,$F14=1),Marqueur_Jalon,"")),"")</f>
        <v/>
      </c>
      <c r="Y14" s="29" t="str">
        <f ca="1">IFERROR(IF(LEN(Jalons[[#This Row],[Nombre de jours]])=0,"",IF(AND(Y$5=$E14,$F14=1),Marqueur_Jalon,"")),"")</f>
        <v/>
      </c>
      <c r="Z14" s="29" t="str">
        <f ca="1">IFERROR(IF(LEN(Jalons[[#This Row],[Nombre de jours]])=0,"",IF(AND(Z$5=$E14,$F14=1),Marqueur_Jalon,"")),"")</f>
        <v/>
      </c>
      <c r="AA14" s="29" t="str">
        <f ca="1">IFERROR(IF(LEN(Jalons[[#This Row],[Nombre de jours]])=0,"",IF(AND(AA$5=$E14,$F14=1),Marqueur_Jalon,"")),"")</f>
        <v/>
      </c>
      <c r="AB14" s="29" t="str">
        <f ca="1">IFERROR(IF(LEN(Jalons[[#This Row],[Nombre de jours]])=0,"",IF(AND(AB$5=$E14,$F14=1),Marqueur_Jalon,"")),"")</f>
        <v/>
      </c>
      <c r="AC14" s="29" t="str">
        <f ca="1">IFERROR(IF(LEN(Jalons[[#This Row],[Nombre de jours]])=0,"",IF(AND(AC$5=$E14,$F14=1),Marqueur_Jalon,"")),"")</f>
        <v/>
      </c>
      <c r="AD14" s="29" t="str">
        <f ca="1">IFERROR(IF(LEN(Jalons[[#This Row],[Nombre de jours]])=0,"",IF(AND(AD$5=$E14,$F14=1),Marqueur_Jalon,"")),"")</f>
        <v/>
      </c>
      <c r="AE14" s="29" t="str">
        <f ca="1">IFERROR(IF(LEN(Jalons[[#This Row],[Nombre de jours]])=0,"",IF(AND(AE$5=$E14,$F14=1),Marqueur_Jalon,"")),"")</f>
        <v/>
      </c>
      <c r="AF14" s="29" t="str">
        <f ca="1">IFERROR(IF(LEN(Jalons[[#This Row],[Nombre de jours]])=0,"",IF(AND(AF$5=$E14,$F14=1),Marqueur_Jalon,"")),"")</f>
        <v/>
      </c>
      <c r="AG14" s="29" t="str">
        <f ca="1">IFERROR(IF(LEN(Jalons[[#This Row],[Nombre de jours]])=0,"",IF(AND(AG$5=$E14,$F14=1),Marqueur_Jalon,"")),"")</f>
        <v/>
      </c>
      <c r="AH14" s="29" t="str">
        <f ca="1">IFERROR(IF(LEN(Jalons[[#This Row],[Nombre de jours]])=0,"",IF(AND(AH$5=$E14,$F14=1),Marqueur_Jalon,"")),"")</f>
        <v/>
      </c>
      <c r="AI14" s="29" t="str">
        <f ca="1">IFERROR(IF(LEN(Jalons[[#This Row],[Nombre de jours]])=0,"",IF(AND(AI$5=$E14,$F14=1),Marqueur_Jalon,"")),"")</f>
        <v/>
      </c>
      <c r="AJ14" s="29" t="str">
        <f ca="1">IFERROR(IF(LEN(Jalons[[#This Row],[Nombre de jours]])=0,"",IF(AND(AJ$5=$E14,$F14=1),Marqueur_Jalon,"")),"")</f>
        <v/>
      </c>
      <c r="AK14" s="29" t="str">
        <f ca="1">IFERROR(IF(LEN(Jalons[[#This Row],[Nombre de jours]])=0,"",IF(AND(AK$5=$E14,$F14=1),Marqueur_Jalon,"")),"")</f>
        <v/>
      </c>
      <c r="AL14" s="29" t="str">
        <f ca="1">IFERROR(IF(LEN(Jalons[[#This Row],[Nombre de jours]])=0,"",IF(AND(AL$5=$E14,$F14=1),Marqueur_Jalon,"")),"")</f>
        <v/>
      </c>
      <c r="AM14" s="29" t="str">
        <f ca="1">IFERROR(IF(LEN(Jalons[[#This Row],[Nombre de jours]])=0,"",IF(AND(AM$5=$E14,$F14=1),Marqueur_Jalon,"")),"")</f>
        <v/>
      </c>
      <c r="AN14" s="29" t="str">
        <f ca="1">IFERROR(IF(LEN(Jalons[[#This Row],[Nombre de jours]])=0,"",IF(AND(AN$5=$E14,$F14=1),Marqueur_Jalon,"")),"")</f>
        <v/>
      </c>
      <c r="AO14" s="29" t="str">
        <f ca="1">IFERROR(IF(LEN(Jalons[[#This Row],[Nombre de jours]])=0,"",IF(AND(AO$5=$E14,$F14=1),Marqueur_Jalon,"")),"")</f>
        <v/>
      </c>
      <c r="AP14" s="29" t="str">
        <f ca="1">IFERROR(IF(LEN(Jalons[[#This Row],[Nombre de jours]])=0,"",IF(AND(AP$5=$E14,$F14=1),Marqueur_Jalon,"")),"")</f>
        <v/>
      </c>
      <c r="AQ14" s="29" t="str">
        <f ca="1">IFERROR(IF(LEN(Jalons[[#This Row],[Nombre de jours]])=0,"",IF(AND(AQ$5=$E14,$F14=1),Marqueur_Jalon,"")),"")</f>
        <v/>
      </c>
      <c r="AR14" s="29" t="str">
        <f ca="1">IFERROR(IF(LEN(Jalons[[#This Row],[Nombre de jours]])=0,"",IF(AND(AR$5=$E14,$F14=1),Marqueur_Jalon,"")),"")</f>
        <v/>
      </c>
      <c r="AS14" s="29" t="str">
        <f ca="1">IFERROR(IF(LEN(Jalons[[#This Row],[Nombre de jours]])=0,"",IF(AND(AS$5=$E14,$F14=1),Marqueur_Jalon,"")),"")</f>
        <v/>
      </c>
      <c r="AT14" s="29" t="str">
        <f ca="1">IFERROR(IF(LEN(Jalons[[#This Row],[Nombre de jours]])=0,"",IF(AND(AT$5=$E14,$F14=1),Marqueur_Jalon,"")),"")</f>
        <v/>
      </c>
      <c r="AU14" s="29" t="str">
        <f ca="1">IFERROR(IF(LEN(Jalons[[#This Row],[Nombre de jours]])=0,"",IF(AND(AU$5=$E14,$F14=1),Marqueur_Jalon,"")),"")</f>
        <v/>
      </c>
      <c r="AV14" s="29" t="str">
        <f ca="1">IFERROR(IF(LEN(Jalons[[#This Row],[Nombre de jours]])=0,"",IF(AND(AV$5=$E14,$F14=1),Marqueur_Jalon,"")),"")</f>
        <v/>
      </c>
      <c r="AW14" s="29" t="str">
        <f ca="1">IFERROR(IF(LEN(Jalons[[#This Row],[Nombre de jours]])=0,"",IF(AND(AW$5=$E14,$F14=1),Marqueur_Jalon,"")),"")</f>
        <v/>
      </c>
      <c r="AX14" s="29" t="str">
        <f ca="1">IFERROR(IF(LEN(Jalons[[#This Row],[Nombre de jours]])=0,"",IF(AND(AX$5=$E14,$F14=1),Marqueur_Jalon,"")),"")</f>
        <v/>
      </c>
      <c r="AY14" s="29" t="str">
        <f ca="1">IFERROR(IF(LEN(Jalons[[#This Row],[Nombre de jours]])=0,"",IF(AND(AY$5=$E14,$F14=1),Marqueur_Jalon,"")),"")</f>
        <v/>
      </c>
      <c r="AZ14" s="29" t="str">
        <f ca="1">IFERROR(IF(LEN(Jalons[[#This Row],[Nombre de jours]])=0,"",IF(AND(AZ$5=$E14,$F14=1),Marqueur_Jalon,"")),"")</f>
        <v/>
      </c>
      <c r="BA14" s="29" t="str">
        <f ca="1">IFERROR(IF(LEN(Jalons[[#This Row],[Nombre de jours]])=0,"",IF(AND(BA$5=$E14,$F14=1),Marqueur_Jalon,"")),"")</f>
        <v/>
      </c>
      <c r="BB14" s="29" t="str">
        <f ca="1">IFERROR(IF(LEN(Jalons[[#This Row],[Nombre de jours]])=0,"",IF(AND(BB$5=$E14,$F14=1),Marqueur_Jalon,"")),"")</f>
        <v/>
      </c>
      <c r="BC14" s="29" t="str">
        <f ca="1">IFERROR(IF(LEN(Jalons[[#This Row],[Nombre de jours]])=0,"",IF(AND(BC$5=$E14,$F14=1),Marqueur_Jalon,"")),"")</f>
        <v/>
      </c>
      <c r="BD14" s="29" t="str">
        <f ca="1">IFERROR(IF(LEN(Jalons[[#This Row],[Nombre de jours]])=0,"",IF(AND(BD$5=$E14,$F14=1),Marqueur_Jalon,"")),"")</f>
        <v/>
      </c>
      <c r="BE14" s="29" t="str">
        <f ca="1">IFERROR(IF(LEN(Jalons[[#This Row],[Nombre de jours]])=0,"",IF(AND(BE$5=$E14,$F14=1),Marqueur_Jalon,"")),"")</f>
        <v/>
      </c>
      <c r="BF14" s="29" t="str">
        <f ca="1">IFERROR(IF(LEN(Jalons[[#This Row],[Nombre de jours]])=0,"",IF(AND(BF$5=$E14,$F14=1),Marqueur_Jalon,"")),"")</f>
        <v/>
      </c>
      <c r="BG14" s="29" t="str">
        <f ca="1">IFERROR(IF(LEN(Jalons[[#This Row],[Nombre de jours]])=0,"",IF(AND(BG$5=$E14,$F14=1),Marqueur_Jalon,"")),"")</f>
        <v/>
      </c>
      <c r="BH14" s="29" t="str">
        <f ca="1">IFERROR(IF(LEN(Jalons[[#This Row],[Nombre de jours]])=0,"",IF(AND(BH$5=$E14,$F14=1),Marqueur_Jalon,"")),"")</f>
        <v/>
      </c>
      <c r="BI14" s="29" t="str">
        <f ca="1">IFERROR(IF(LEN(Jalons[[#This Row],[Nombre de jours]])=0,"",IF(AND(BI$5=$E14,$F14=1),Marqueur_Jalon,"")),"")</f>
        <v/>
      </c>
      <c r="BJ14" s="29" t="str">
        <f ca="1">IFERROR(IF(LEN(Jalons[[#This Row],[Nombre de jours]])=0,"",IF(AND(BJ$5=$E14,$F14=1),Marqueur_Jalon,"")),"")</f>
        <v/>
      </c>
      <c r="BK14" s="29" t="str">
        <f ca="1">IFERROR(IF(LEN(Jalons[[#This Row],[Nombre de jours]])=0,"",IF(AND(BK$5=$E14,$F14=1),Marqueur_Jalon,"")),"")</f>
        <v/>
      </c>
    </row>
    <row r="15" spans="1:63" s="2" customFormat="1" ht="30" customHeight="1" x14ac:dyDescent="0.25">
      <c r="A15" s="12"/>
      <c r="B15" s="60" t="s">
        <v>32</v>
      </c>
      <c r="C15" s="18" t="s">
        <v>36</v>
      </c>
      <c r="D15" s="24"/>
      <c r="E15" s="62">
        <v>43589</v>
      </c>
      <c r="F15" s="63">
        <v>11</v>
      </c>
      <c r="G15" s="20"/>
      <c r="H15" s="29"/>
      <c r="I15" s="29"/>
      <c r="J15" s="29"/>
      <c r="K15" s="29"/>
      <c r="L15" s="29"/>
      <c r="M15" s="29"/>
      <c r="N15" s="29"/>
      <c r="O15" s="29"/>
      <c r="P15" s="29"/>
      <c r="Q15" s="29"/>
      <c r="R15" s="29"/>
      <c r="S15" s="29"/>
      <c r="T15" s="29"/>
      <c r="U15" s="29"/>
      <c r="V15" s="29"/>
      <c r="W15" s="29"/>
      <c r="X15" s="29"/>
      <c r="Y15" s="29"/>
      <c r="Z15" s="29"/>
      <c r="AA15" s="29"/>
      <c r="AB15" s="29"/>
      <c r="AC15" s="29"/>
      <c r="AD15" s="29"/>
      <c r="AE15" s="29"/>
      <c r="AF15" s="29"/>
      <c r="AG15" s="29"/>
      <c r="AH15" s="29"/>
      <c r="AI15" s="29"/>
      <c r="AJ15" s="29"/>
      <c r="AK15" s="29"/>
      <c r="AL15" s="29"/>
      <c r="AM15" s="29"/>
      <c r="AN15" s="29"/>
      <c r="AO15" s="29"/>
      <c r="AP15" s="29"/>
      <c r="AQ15" s="29"/>
      <c r="AR15" s="29"/>
      <c r="AS15" s="29"/>
      <c r="AT15" s="29"/>
      <c r="AU15" s="29"/>
      <c r="AV15" s="29"/>
      <c r="AW15" s="29"/>
      <c r="AX15" s="29"/>
      <c r="AY15" s="29"/>
      <c r="AZ15" s="29"/>
      <c r="BA15" s="29"/>
      <c r="BB15" s="29"/>
      <c r="BC15" s="29"/>
      <c r="BD15" s="29"/>
      <c r="BE15" s="29"/>
      <c r="BF15" s="29"/>
      <c r="BG15" s="29"/>
      <c r="BH15" s="29"/>
      <c r="BI15" s="29"/>
      <c r="BJ15" s="29"/>
      <c r="BK15" s="29"/>
    </row>
    <row r="16" spans="1:63" s="2" customFormat="1" ht="30" customHeight="1" x14ac:dyDescent="0.25">
      <c r="A16" s="12"/>
      <c r="B16" s="18" t="s">
        <v>33</v>
      </c>
      <c r="C16" s="18" t="s">
        <v>40</v>
      </c>
      <c r="D16" s="24"/>
      <c r="E16" s="61">
        <v>43594</v>
      </c>
      <c r="F16" s="63">
        <v>6</v>
      </c>
      <c r="G16" s="20"/>
      <c r="H16" s="29"/>
      <c r="I16" s="29"/>
      <c r="J16" s="29"/>
      <c r="K16" s="29"/>
      <c r="L16" s="29"/>
      <c r="M16" s="29"/>
      <c r="N16" s="29"/>
      <c r="O16" s="29"/>
      <c r="P16" s="29"/>
      <c r="Q16" s="29"/>
      <c r="R16" s="29"/>
      <c r="S16" s="29"/>
      <c r="T16" s="29"/>
      <c r="U16" s="29"/>
      <c r="V16" s="29"/>
      <c r="W16" s="29"/>
      <c r="X16" s="29"/>
      <c r="Y16" s="29"/>
      <c r="Z16" s="29"/>
      <c r="AA16" s="29"/>
      <c r="AB16" s="29"/>
      <c r="AC16" s="29"/>
      <c r="AD16" s="29"/>
      <c r="AE16" s="29"/>
      <c r="AF16" s="29"/>
      <c r="AG16" s="29"/>
      <c r="AH16" s="29"/>
      <c r="AI16" s="29"/>
      <c r="AJ16" s="29"/>
      <c r="AK16" s="29"/>
      <c r="AL16" s="29"/>
      <c r="AM16" s="29"/>
      <c r="AN16" s="29"/>
      <c r="AO16" s="29"/>
      <c r="AP16" s="29"/>
      <c r="AQ16" s="29"/>
      <c r="AR16" s="29"/>
      <c r="AS16" s="29"/>
      <c r="AT16" s="29"/>
      <c r="AU16" s="29"/>
      <c r="AV16" s="29"/>
      <c r="AW16" s="29"/>
      <c r="AX16" s="29"/>
      <c r="AY16" s="29"/>
      <c r="AZ16" s="29"/>
      <c r="BA16" s="29"/>
      <c r="BB16" s="29"/>
      <c r="BC16" s="29"/>
      <c r="BD16" s="29"/>
      <c r="BE16" s="29"/>
      <c r="BF16" s="29"/>
      <c r="BG16" s="29"/>
      <c r="BH16" s="29"/>
      <c r="BI16" s="29"/>
      <c r="BJ16" s="29"/>
      <c r="BK16" s="29"/>
    </row>
    <row r="17" spans="1:63" s="2" customFormat="1" ht="30" customHeight="1" x14ac:dyDescent="0.25">
      <c r="A17" s="12"/>
      <c r="B17" s="60" t="s">
        <v>34</v>
      </c>
      <c r="C17" s="18" t="s">
        <v>35</v>
      </c>
      <c r="D17" s="24"/>
      <c r="E17" s="61">
        <v>43600</v>
      </c>
      <c r="F17" s="63">
        <v>9</v>
      </c>
      <c r="G17" s="20"/>
      <c r="H17" s="29"/>
      <c r="I17" s="29"/>
      <c r="J17" s="29"/>
      <c r="K17" s="29"/>
      <c r="L17" s="29"/>
      <c r="M17" s="29"/>
      <c r="N17" s="29"/>
      <c r="O17" s="29"/>
      <c r="P17" s="29"/>
      <c r="Q17" s="29"/>
      <c r="R17" s="29"/>
      <c r="S17" s="29"/>
      <c r="T17" s="29"/>
      <c r="U17" s="29"/>
      <c r="V17" s="29"/>
      <c r="W17" s="29"/>
      <c r="X17" s="29"/>
      <c r="Y17" s="29"/>
      <c r="Z17" s="29"/>
      <c r="AA17" s="29"/>
      <c r="AB17" s="29"/>
      <c r="AC17" s="29"/>
      <c r="AD17" s="29"/>
      <c r="AE17" s="29"/>
      <c r="AF17" s="29"/>
      <c r="AG17" s="29"/>
      <c r="AH17" s="29"/>
      <c r="AI17" s="29"/>
      <c r="AJ17" s="29"/>
      <c r="AK17" s="29"/>
      <c r="AL17" s="29"/>
      <c r="AM17" s="29"/>
      <c r="AN17" s="29"/>
      <c r="AO17" s="29"/>
      <c r="AP17" s="29"/>
      <c r="AQ17" s="29"/>
      <c r="AR17" s="29"/>
      <c r="AS17" s="29"/>
      <c r="AT17" s="29"/>
      <c r="AU17" s="29"/>
      <c r="AV17" s="29"/>
      <c r="AW17" s="29"/>
      <c r="AX17" s="29"/>
      <c r="AY17" s="29"/>
      <c r="AZ17" s="29"/>
      <c r="BA17" s="29"/>
      <c r="BB17" s="29"/>
      <c r="BC17" s="29"/>
      <c r="BD17" s="29"/>
      <c r="BE17" s="29"/>
      <c r="BF17" s="29"/>
      <c r="BG17" s="29"/>
      <c r="BH17" s="29"/>
      <c r="BI17" s="29"/>
      <c r="BJ17" s="29"/>
      <c r="BK17" s="29"/>
    </row>
    <row r="18" spans="1:63" s="2" customFormat="1" ht="30" customHeight="1" x14ac:dyDescent="0.25">
      <c r="A18" s="13"/>
      <c r="B18" s="33"/>
      <c r="C18" s="27"/>
      <c r="D18" s="24"/>
      <c r="E18" s="25"/>
      <c r="F18" s="49"/>
      <c r="G18" s="20"/>
      <c r="H18" s="29" t="str">
        <f>IFERROR(IF(LEN(Jalons[[#This Row],[Nombre de jours]])=0,"",IF(AND(H$5=$E18,$F18=1),Marqueur_Jalon,"")),"")</f>
        <v/>
      </c>
      <c r="I18" s="29" t="str">
        <f>IFERROR(IF(LEN(Jalons[[#This Row],[Nombre de jours]])=0,"",IF(AND(I$5=$E18,$F18=1),Marqueur_Jalon,"")),"")</f>
        <v/>
      </c>
      <c r="J18" s="29" t="str">
        <f>IFERROR(IF(LEN(Jalons[[#This Row],[Nombre de jours]])=0,"",IF(AND(J$5=$E18,$F18=1),Marqueur_Jalon,"")),"")</f>
        <v/>
      </c>
      <c r="K18" s="29" t="str">
        <f>IFERROR(IF(LEN(Jalons[[#This Row],[Nombre de jours]])=0,"",IF(AND(K$5=$E18,$F18=1),Marqueur_Jalon,"")),"")</f>
        <v/>
      </c>
      <c r="L18" s="29" t="str">
        <f>IFERROR(IF(LEN(Jalons[[#This Row],[Nombre de jours]])=0,"",IF(AND(L$5=$E18,$F18=1),Marqueur_Jalon,"")),"")</f>
        <v/>
      </c>
      <c r="M18" s="29" t="str">
        <f>IFERROR(IF(LEN(Jalons[[#This Row],[Nombre de jours]])=0,"",IF(AND(M$5=$E18,$F18=1),Marqueur_Jalon,"")),"")</f>
        <v/>
      </c>
      <c r="N18" s="29" t="str">
        <f>IFERROR(IF(LEN(Jalons[[#This Row],[Nombre de jours]])=0,"",IF(AND(N$5=$E18,$F18=1),Marqueur_Jalon,"")),"")</f>
        <v/>
      </c>
      <c r="O18" s="29" t="str">
        <f>IFERROR(IF(LEN(Jalons[[#This Row],[Nombre de jours]])=0,"",IF(AND(O$5=$E18,$F18=1),Marqueur_Jalon,"")),"")</f>
        <v/>
      </c>
      <c r="P18" s="29" t="str">
        <f>IFERROR(IF(LEN(Jalons[[#This Row],[Nombre de jours]])=0,"",IF(AND(P$5=$E18,$F18=1),Marqueur_Jalon,"")),"")</f>
        <v/>
      </c>
      <c r="Q18" s="29" t="str">
        <f>IFERROR(IF(LEN(Jalons[[#This Row],[Nombre de jours]])=0,"",IF(AND(Q$5=$E18,$F18=1),Marqueur_Jalon,"")),"")</f>
        <v/>
      </c>
      <c r="R18" s="29" t="str">
        <f>IFERROR(IF(LEN(Jalons[[#This Row],[Nombre de jours]])=0,"",IF(AND(R$5=$E18,$F18=1),Marqueur_Jalon,"")),"")</f>
        <v/>
      </c>
      <c r="S18" s="29" t="str">
        <f>IFERROR(IF(LEN(Jalons[[#This Row],[Nombre de jours]])=0,"",IF(AND(S$5=$E18,$F18=1),Marqueur_Jalon,"")),"")</f>
        <v/>
      </c>
      <c r="T18" s="29" t="str">
        <f>IFERROR(IF(LEN(Jalons[[#This Row],[Nombre de jours]])=0,"",IF(AND(T$5=$E18,$F18=1),Marqueur_Jalon,"")),"")</f>
        <v/>
      </c>
      <c r="U18" s="29" t="str">
        <f>IFERROR(IF(LEN(Jalons[[#This Row],[Nombre de jours]])=0,"",IF(AND(U$5=$E18,$F18=1),Marqueur_Jalon,"")),"")</f>
        <v/>
      </c>
      <c r="V18" s="29" t="str">
        <f>IFERROR(IF(LEN(Jalons[[#This Row],[Nombre de jours]])=0,"",IF(AND(V$5=$E18,$F18=1),Marqueur_Jalon,"")),"")</f>
        <v/>
      </c>
      <c r="W18" s="29" t="str">
        <f>IFERROR(IF(LEN(Jalons[[#This Row],[Nombre de jours]])=0,"",IF(AND(W$5=$E18,$F18=1),Marqueur_Jalon,"")),"")</f>
        <v/>
      </c>
      <c r="X18" s="29" t="str">
        <f>IFERROR(IF(LEN(Jalons[[#This Row],[Nombre de jours]])=0,"",IF(AND(X$5=$E18,$F18=1),Marqueur_Jalon,"")),"")</f>
        <v/>
      </c>
      <c r="Y18" s="29" t="str">
        <f>IFERROR(IF(LEN(Jalons[[#This Row],[Nombre de jours]])=0,"",IF(AND(Y$5=$E18,$F18=1),Marqueur_Jalon,"")),"")</f>
        <v/>
      </c>
      <c r="Z18" s="29" t="str">
        <f>IFERROR(IF(LEN(Jalons[[#This Row],[Nombre de jours]])=0,"",IF(AND(Z$5=$E18,$F18=1),Marqueur_Jalon,"")),"")</f>
        <v/>
      </c>
      <c r="AA18" s="29" t="str">
        <f>IFERROR(IF(LEN(Jalons[[#This Row],[Nombre de jours]])=0,"",IF(AND(AA$5=$E18,$F18=1),Marqueur_Jalon,"")),"")</f>
        <v/>
      </c>
      <c r="AB18" s="29" t="str">
        <f>IFERROR(IF(LEN(Jalons[[#This Row],[Nombre de jours]])=0,"",IF(AND(AB$5=$E18,$F18=1),Marqueur_Jalon,"")),"")</f>
        <v/>
      </c>
      <c r="AC18" s="29" t="str">
        <f>IFERROR(IF(LEN(Jalons[[#This Row],[Nombre de jours]])=0,"",IF(AND(AC$5=$E18,$F18=1),Marqueur_Jalon,"")),"")</f>
        <v/>
      </c>
      <c r="AD18" s="29" t="str">
        <f>IFERROR(IF(LEN(Jalons[[#This Row],[Nombre de jours]])=0,"",IF(AND(AD$5=$E18,$F18=1),Marqueur_Jalon,"")),"")</f>
        <v/>
      </c>
      <c r="AE18" s="29" t="str">
        <f>IFERROR(IF(LEN(Jalons[[#This Row],[Nombre de jours]])=0,"",IF(AND(AE$5=$E18,$F18=1),Marqueur_Jalon,"")),"")</f>
        <v/>
      </c>
      <c r="AF18" s="29" t="str">
        <f>IFERROR(IF(LEN(Jalons[[#This Row],[Nombre de jours]])=0,"",IF(AND(AF$5=$E18,$F18=1),Marqueur_Jalon,"")),"")</f>
        <v/>
      </c>
      <c r="AG18" s="29" t="str">
        <f>IFERROR(IF(LEN(Jalons[[#This Row],[Nombre de jours]])=0,"",IF(AND(AG$5=$E18,$F18=1),Marqueur_Jalon,"")),"")</f>
        <v/>
      </c>
      <c r="AH18" s="29" t="str">
        <f>IFERROR(IF(LEN(Jalons[[#This Row],[Nombre de jours]])=0,"",IF(AND(AH$5=$E18,$F18=1),Marqueur_Jalon,"")),"")</f>
        <v/>
      </c>
      <c r="AI18" s="29" t="str">
        <f>IFERROR(IF(LEN(Jalons[[#This Row],[Nombre de jours]])=0,"",IF(AND(AI$5=$E18,$F18=1),Marqueur_Jalon,"")),"")</f>
        <v/>
      </c>
      <c r="AJ18" s="29" t="str">
        <f>IFERROR(IF(LEN(Jalons[[#This Row],[Nombre de jours]])=0,"",IF(AND(AJ$5=$E18,$F18=1),Marqueur_Jalon,"")),"")</f>
        <v/>
      </c>
      <c r="AK18" s="29" t="str">
        <f>IFERROR(IF(LEN(Jalons[[#This Row],[Nombre de jours]])=0,"",IF(AND(AK$5=$E18,$F18=1),Marqueur_Jalon,"")),"")</f>
        <v/>
      </c>
      <c r="AL18" s="29" t="str">
        <f>IFERROR(IF(LEN(Jalons[[#This Row],[Nombre de jours]])=0,"",IF(AND(AL$5=$E18,$F18=1),Marqueur_Jalon,"")),"")</f>
        <v/>
      </c>
      <c r="AM18" s="29" t="str">
        <f>IFERROR(IF(LEN(Jalons[[#This Row],[Nombre de jours]])=0,"",IF(AND(AM$5=$E18,$F18=1),Marqueur_Jalon,"")),"")</f>
        <v/>
      </c>
      <c r="AN18" s="29" t="str">
        <f>IFERROR(IF(LEN(Jalons[[#This Row],[Nombre de jours]])=0,"",IF(AND(AN$5=$E18,$F18=1),Marqueur_Jalon,"")),"")</f>
        <v/>
      </c>
      <c r="AO18" s="29" t="str">
        <f>IFERROR(IF(LEN(Jalons[[#This Row],[Nombre de jours]])=0,"",IF(AND(AO$5=$E18,$F18=1),Marqueur_Jalon,"")),"")</f>
        <v/>
      </c>
      <c r="AP18" s="29" t="str">
        <f>IFERROR(IF(LEN(Jalons[[#This Row],[Nombre de jours]])=0,"",IF(AND(AP$5=$E18,$F18=1),Marqueur_Jalon,"")),"")</f>
        <v/>
      </c>
      <c r="AQ18" s="29" t="str">
        <f>IFERROR(IF(LEN(Jalons[[#This Row],[Nombre de jours]])=0,"",IF(AND(AQ$5=$E18,$F18=1),Marqueur_Jalon,"")),"")</f>
        <v/>
      </c>
      <c r="AR18" s="29" t="str">
        <f>IFERROR(IF(LEN(Jalons[[#This Row],[Nombre de jours]])=0,"",IF(AND(AR$5=$E18,$F18=1),Marqueur_Jalon,"")),"")</f>
        <v/>
      </c>
      <c r="AS18" s="29" t="str">
        <f>IFERROR(IF(LEN(Jalons[[#This Row],[Nombre de jours]])=0,"",IF(AND(AS$5=$E18,$F18=1),Marqueur_Jalon,"")),"")</f>
        <v/>
      </c>
      <c r="AT18" s="29" t="str">
        <f>IFERROR(IF(LEN(Jalons[[#This Row],[Nombre de jours]])=0,"",IF(AND(AT$5=$E18,$F18=1),Marqueur_Jalon,"")),"")</f>
        <v/>
      </c>
      <c r="AU18" s="29" t="str">
        <f>IFERROR(IF(LEN(Jalons[[#This Row],[Nombre de jours]])=0,"",IF(AND(AU$5=$E18,$F18=1),Marqueur_Jalon,"")),"")</f>
        <v/>
      </c>
      <c r="AV18" s="29" t="str">
        <f>IFERROR(IF(LEN(Jalons[[#This Row],[Nombre de jours]])=0,"",IF(AND(AV$5=$E18,$F18=1),Marqueur_Jalon,"")),"")</f>
        <v/>
      </c>
      <c r="AW18" s="29" t="str">
        <f>IFERROR(IF(LEN(Jalons[[#This Row],[Nombre de jours]])=0,"",IF(AND(AW$5=$E18,$F18=1),Marqueur_Jalon,"")),"")</f>
        <v/>
      </c>
      <c r="AX18" s="29" t="str">
        <f>IFERROR(IF(LEN(Jalons[[#This Row],[Nombre de jours]])=0,"",IF(AND(AX$5=$E18,$F18=1),Marqueur_Jalon,"")),"")</f>
        <v/>
      </c>
      <c r="AY18" s="29" t="str">
        <f>IFERROR(IF(LEN(Jalons[[#This Row],[Nombre de jours]])=0,"",IF(AND(AY$5=$E18,$F18=1),Marqueur_Jalon,"")),"")</f>
        <v/>
      </c>
      <c r="AZ18" s="29" t="str">
        <f>IFERROR(IF(LEN(Jalons[[#This Row],[Nombre de jours]])=0,"",IF(AND(AZ$5=$E18,$F18=1),Marqueur_Jalon,"")),"")</f>
        <v/>
      </c>
      <c r="BA18" s="29" t="str">
        <f>IFERROR(IF(LEN(Jalons[[#This Row],[Nombre de jours]])=0,"",IF(AND(BA$5=$E18,$F18=1),Marqueur_Jalon,"")),"")</f>
        <v/>
      </c>
      <c r="BB18" s="29" t="str">
        <f>IFERROR(IF(LEN(Jalons[[#This Row],[Nombre de jours]])=0,"",IF(AND(BB$5=$E18,$F18=1),Marqueur_Jalon,"")),"")</f>
        <v/>
      </c>
      <c r="BC18" s="29" t="str">
        <f>IFERROR(IF(LEN(Jalons[[#This Row],[Nombre de jours]])=0,"",IF(AND(BC$5=$E18,$F18=1),Marqueur_Jalon,"")),"")</f>
        <v/>
      </c>
      <c r="BD18" s="29" t="str">
        <f>IFERROR(IF(LEN(Jalons[[#This Row],[Nombre de jours]])=0,"",IF(AND(BD$5=$E18,$F18=1),Marqueur_Jalon,"")),"")</f>
        <v/>
      </c>
      <c r="BE18" s="29" t="str">
        <f>IFERROR(IF(LEN(Jalons[[#This Row],[Nombre de jours]])=0,"",IF(AND(BE$5=$E18,$F18=1),Marqueur_Jalon,"")),"")</f>
        <v/>
      </c>
      <c r="BF18" s="29" t="str">
        <f>IFERROR(IF(LEN(Jalons[[#This Row],[Nombre de jours]])=0,"",IF(AND(BF$5=$E18,$F18=1),Marqueur_Jalon,"")),"")</f>
        <v/>
      </c>
      <c r="BG18" s="29" t="str">
        <f>IFERROR(IF(LEN(Jalons[[#This Row],[Nombre de jours]])=0,"",IF(AND(BG$5=$E18,$F18=1),Marqueur_Jalon,"")),"")</f>
        <v/>
      </c>
      <c r="BH18" s="29" t="str">
        <f>IFERROR(IF(LEN(Jalons[[#This Row],[Nombre de jours]])=0,"",IF(AND(BH$5=$E18,$F18=1),Marqueur_Jalon,"")),"")</f>
        <v/>
      </c>
      <c r="BI18" s="29" t="str">
        <f>IFERROR(IF(LEN(Jalons[[#This Row],[Nombre de jours]])=0,"",IF(AND(BI$5=$E18,$F18=1),Marqueur_Jalon,"")),"")</f>
        <v/>
      </c>
      <c r="BJ18" s="29" t="str">
        <f>IFERROR(IF(LEN(Jalons[[#This Row],[Nombre de jours]])=0,"",IF(AND(BJ$5=$E18,$F18=1),Marqueur_Jalon,"")),"")</f>
        <v/>
      </c>
      <c r="BK18" s="29" t="str">
        <f>IFERROR(IF(LEN(Jalons[[#This Row],[Nombre de jours]])=0,"",IF(AND(BK$5=$E18,$F18=1),Marqueur_Jalon,"")),"")</f>
        <v/>
      </c>
    </row>
    <row r="19" spans="1:63" s="2" customFormat="1" ht="30" customHeight="1" x14ac:dyDescent="0.25">
      <c r="A19" s="13"/>
      <c r="B19" s="31"/>
      <c r="C19" s="27"/>
      <c r="D19" s="24"/>
      <c r="E19" s="25"/>
      <c r="F19" s="49"/>
      <c r="G19" s="20"/>
      <c r="H19" s="29" t="str">
        <f>IFERROR(IF(LEN(Jalons[[#This Row],[Nombre de jours]])=0,"",IF(AND(H$5=$E19,$F19=1),Marqueur_Jalon,"")),"")</f>
        <v/>
      </c>
      <c r="I19" s="29" t="str">
        <f>IFERROR(IF(LEN(Jalons[[#This Row],[Nombre de jours]])=0,"",IF(AND(I$5=$E19,$F19=1),Marqueur_Jalon,"")),"")</f>
        <v/>
      </c>
      <c r="J19" s="29" t="str">
        <f>IFERROR(IF(LEN(Jalons[[#This Row],[Nombre de jours]])=0,"",IF(AND(J$5=$E19,$F19=1),Marqueur_Jalon,"")),"")</f>
        <v/>
      </c>
      <c r="K19" s="29" t="str">
        <f>IFERROR(IF(LEN(Jalons[[#This Row],[Nombre de jours]])=0,"",IF(AND(K$5=$E19,$F19=1),Marqueur_Jalon,"")),"")</f>
        <v/>
      </c>
      <c r="L19" s="29" t="str">
        <f>IFERROR(IF(LEN(Jalons[[#This Row],[Nombre de jours]])=0,"",IF(AND(L$5=$E19,$F19=1),Marqueur_Jalon,"")),"")</f>
        <v/>
      </c>
      <c r="M19" s="29" t="str">
        <f>IFERROR(IF(LEN(Jalons[[#This Row],[Nombre de jours]])=0,"",IF(AND(M$5=$E19,$F19=1),Marqueur_Jalon,"")),"")</f>
        <v/>
      </c>
      <c r="N19" s="29" t="str">
        <f>IFERROR(IF(LEN(Jalons[[#This Row],[Nombre de jours]])=0,"",IF(AND(N$5=$E19,$F19=1),Marqueur_Jalon,"")),"")</f>
        <v/>
      </c>
      <c r="O19" s="29" t="str">
        <f>IFERROR(IF(LEN(Jalons[[#This Row],[Nombre de jours]])=0,"",IF(AND(O$5=$E19,$F19=1),Marqueur_Jalon,"")),"")</f>
        <v/>
      </c>
      <c r="P19" s="29" t="str">
        <f>IFERROR(IF(LEN(Jalons[[#This Row],[Nombre de jours]])=0,"",IF(AND(P$5=$E19,$F19=1),Marqueur_Jalon,"")),"")</f>
        <v/>
      </c>
      <c r="Q19" s="29" t="str">
        <f>IFERROR(IF(LEN(Jalons[[#This Row],[Nombre de jours]])=0,"",IF(AND(Q$5=$E19,$F19=1),Marqueur_Jalon,"")),"")</f>
        <v/>
      </c>
      <c r="R19" s="29" t="str">
        <f>IFERROR(IF(LEN(Jalons[[#This Row],[Nombre de jours]])=0,"",IF(AND(R$5=$E19,$F19=1),Marqueur_Jalon,"")),"")</f>
        <v/>
      </c>
      <c r="S19" s="29" t="str">
        <f>IFERROR(IF(LEN(Jalons[[#This Row],[Nombre de jours]])=0,"",IF(AND(S$5=$E19,$F19=1),Marqueur_Jalon,"")),"")</f>
        <v/>
      </c>
      <c r="T19" s="29" t="str">
        <f>IFERROR(IF(LEN(Jalons[[#This Row],[Nombre de jours]])=0,"",IF(AND(T$5=$E19,$F19=1),Marqueur_Jalon,"")),"")</f>
        <v/>
      </c>
      <c r="U19" s="29" t="str">
        <f>IFERROR(IF(LEN(Jalons[[#This Row],[Nombre de jours]])=0,"",IF(AND(U$5=$E19,$F19=1),Marqueur_Jalon,"")),"")</f>
        <v/>
      </c>
      <c r="V19" s="29" t="str">
        <f>IFERROR(IF(LEN(Jalons[[#This Row],[Nombre de jours]])=0,"",IF(AND(V$5=$E19,$F19=1),Marqueur_Jalon,"")),"")</f>
        <v/>
      </c>
      <c r="W19" s="29" t="str">
        <f>IFERROR(IF(LEN(Jalons[[#This Row],[Nombre de jours]])=0,"",IF(AND(W$5=$E19,$F19=1),Marqueur_Jalon,"")),"")</f>
        <v/>
      </c>
      <c r="X19" s="29" t="str">
        <f>IFERROR(IF(LEN(Jalons[[#This Row],[Nombre de jours]])=0,"",IF(AND(X$5=$E19,$F19=1),Marqueur_Jalon,"")),"")</f>
        <v/>
      </c>
      <c r="Y19" s="29" t="str">
        <f>IFERROR(IF(LEN(Jalons[[#This Row],[Nombre de jours]])=0,"",IF(AND(Y$5=$E19,$F19=1),Marqueur_Jalon,"")),"")</f>
        <v/>
      </c>
      <c r="Z19" s="29" t="str">
        <f>IFERROR(IF(LEN(Jalons[[#This Row],[Nombre de jours]])=0,"",IF(AND(Z$5=$E19,$F19=1),Marqueur_Jalon,"")),"")</f>
        <v/>
      </c>
      <c r="AA19" s="29" t="str">
        <f>IFERROR(IF(LEN(Jalons[[#This Row],[Nombre de jours]])=0,"",IF(AND(AA$5=$E19,$F19=1),Marqueur_Jalon,"")),"")</f>
        <v/>
      </c>
      <c r="AB19" s="29" t="str">
        <f>IFERROR(IF(LEN(Jalons[[#This Row],[Nombre de jours]])=0,"",IF(AND(AB$5=$E19,$F19=1),Marqueur_Jalon,"")),"")</f>
        <v/>
      </c>
      <c r="AC19" s="29" t="str">
        <f>IFERROR(IF(LEN(Jalons[[#This Row],[Nombre de jours]])=0,"",IF(AND(AC$5=$E19,$F19=1),Marqueur_Jalon,"")),"")</f>
        <v/>
      </c>
      <c r="AD19" s="29" t="str">
        <f>IFERROR(IF(LEN(Jalons[[#This Row],[Nombre de jours]])=0,"",IF(AND(AD$5=$E19,$F19=1),Marqueur_Jalon,"")),"")</f>
        <v/>
      </c>
      <c r="AE19" s="29" t="str">
        <f>IFERROR(IF(LEN(Jalons[[#This Row],[Nombre de jours]])=0,"",IF(AND(AE$5=$E19,$F19=1),Marqueur_Jalon,"")),"")</f>
        <v/>
      </c>
      <c r="AF19" s="29" t="str">
        <f>IFERROR(IF(LEN(Jalons[[#This Row],[Nombre de jours]])=0,"",IF(AND(AF$5=$E19,$F19=1),Marqueur_Jalon,"")),"")</f>
        <v/>
      </c>
      <c r="AG19" s="29" t="str">
        <f>IFERROR(IF(LEN(Jalons[[#This Row],[Nombre de jours]])=0,"",IF(AND(AG$5=$E19,$F19=1),Marqueur_Jalon,"")),"")</f>
        <v/>
      </c>
      <c r="AH19" s="29" t="str">
        <f>IFERROR(IF(LEN(Jalons[[#This Row],[Nombre de jours]])=0,"",IF(AND(AH$5=$E19,$F19=1),Marqueur_Jalon,"")),"")</f>
        <v/>
      </c>
      <c r="AI19" s="29" t="str">
        <f>IFERROR(IF(LEN(Jalons[[#This Row],[Nombre de jours]])=0,"",IF(AND(AI$5=$E19,$F19=1),Marqueur_Jalon,"")),"")</f>
        <v/>
      </c>
      <c r="AJ19" s="29" t="str">
        <f>IFERROR(IF(LEN(Jalons[[#This Row],[Nombre de jours]])=0,"",IF(AND(AJ$5=$E19,$F19=1),Marqueur_Jalon,"")),"")</f>
        <v/>
      </c>
      <c r="AK19" s="29" t="str">
        <f>IFERROR(IF(LEN(Jalons[[#This Row],[Nombre de jours]])=0,"",IF(AND(AK$5=$E19,$F19=1),Marqueur_Jalon,"")),"")</f>
        <v/>
      </c>
      <c r="AL19" s="29" t="str">
        <f>IFERROR(IF(LEN(Jalons[[#This Row],[Nombre de jours]])=0,"",IF(AND(AL$5=$E19,$F19=1),Marqueur_Jalon,"")),"")</f>
        <v/>
      </c>
      <c r="AM19" s="29" t="str">
        <f>IFERROR(IF(LEN(Jalons[[#This Row],[Nombre de jours]])=0,"",IF(AND(AM$5=$E19,$F19=1),Marqueur_Jalon,"")),"")</f>
        <v/>
      </c>
      <c r="AN19" s="29" t="str">
        <f>IFERROR(IF(LEN(Jalons[[#This Row],[Nombre de jours]])=0,"",IF(AND(AN$5=$E19,$F19=1),Marqueur_Jalon,"")),"")</f>
        <v/>
      </c>
      <c r="AO19" s="29" t="str">
        <f>IFERROR(IF(LEN(Jalons[[#This Row],[Nombre de jours]])=0,"",IF(AND(AO$5=$E19,$F19=1),Marqueur_Jalon,"")),"")</f>
        <v/>
      </c>
      <c r="AP19" s="29" t="str">
        <f>IFERROR(IF(LEN(Jalons[[#This Row],[Nombre de jours]])=0,"",IF(AND(AP$5=$E19,$F19=1),Marqueur_Jalon,"")),"")</f>
        <v/>
      </c>
      <c r="AQ19" s="29" t="str">
        <f>IFERROR(IF(LEN(Jalons[[#This Row],[Nombre de jours]])=0,"",IF(AND(AQ$5=$E19,$F19=1),Marqueur_Jalon,"")),"")</f>
        <v/>
      </c>
      <c r="AR19" s="29" t="str">
        <f>IFERROR(IF(LEN(Jalons[[#This Row],[Nombre de jours]])=0,"",IF(AND(AR$5=$E19,$F19=1),Marqueur_Jalon,"")),"")</f>
        <v/>
      </c>
      <c r="AS19" s="29" t="str">
        <f>IFERROR(IF(LEN(Jalons[[#This Row],[Nombre de jours]])=0,"",IF(AND(AS$5=$E19,$F19=1),Marqueur_Jalon,"")),"")</f>
        <v/>
      </c>
      <c r="AT19" s="29" t="str">
        <f>IFERROR(IF(LEN(Jalons[[#This Row],[Nombre de jours]])=0,"",IF(AND(AT$5=$E19,$F19=1),Marqueur_Jalon,"")),"")</f>
        <v/>
      </c>
      <c r="AU19" s="29" t="str">
        <f>IFERROR(IF(LEN(Jalons[[#This Row],[Nombre de jours]])=0,"",IF(AND(AU$5=$E19,$F19=1),Marqueur_Jalon,"")),"")</f>
        <v/>
      </c>
      <c r="AV19" s="29" t="str">
        <f>IFERROR(IF(LEN(Jalons[[#This Row],[Nombre de jours]])=0,"",IF(AND(AV$5=$E19,$F19=1),Marqueur_Jalon,"")),"")</f>
        <v/>
      </c>
      <c r="AW19" s="29" t="str">
        <f>IFERROR(IF(LEN(Jalons[[#This Row],[Nombre de jours]])=0,"",IF(AND(AW$5=$E19,$F19=1),Marqueur_Jalon,"")),"")</f>
        <v/>
      </c>
      <c r="AX19" s="29" t="str">
        <f>IFERROR(IF(LEN(Jalons[[#This Row],[Nombre de jours]])=0,"",IF(AND(AX$5=$E19,$F19=1),Marqueur_Jalon,"")),"")</f>
        <v/>
      </c>
      <c r="AY19" s="29" t="str">
        <f>IFERROR(IF(LEN(Jalons[[#This Row],[Nombre de jours]])=0,"",IF(AND(AY$5=$E19,$F19=1),Marqueur_Jalon,"")),"")</f>
        <v/>
      </c>
      <c r="AZ19" s="29" t="str">
        <f>IFERROR(IF(LEN(Jalons[[#This Row],[Nombre de jours]])=0,"",IF(AND(AZ$5=$E19,$F19=1),Marqueur_Jalon,"")),"")</f>
        <v/>
      </c>
      <c r="BA19" s="29" t="str">
        <f>IFERROR(IF(LEN(Jalons[[#This Row],[Nombre de jours]])=0,"",IF(AND(BA$5=$E19,$F19=1),Marqueur_Jalon,"")),"")</f>
        <v/>
      </c>
      <c r="BB19" s="29" t="str">
        <f>IFERROR(IF(LEN(Jalons[[#This Row],[Nombre de jours]])=0,"",IF(AND(BB$5=$E19,$F19=1),Marqueur_Jalon,"")),"")</f>
        <v/>
      </c>
      <c r="BC19" s="29" t="str">
        <f>IFERROR(IF(LEN(Jalons[[#This Row],[Nombre de jours]])=0,"",IF(AND(BC$5=$E19,$F19=1),Marqueur_Jalon,"")),"")</f>
        <v/>
      </c>
      <c r="BD19" s="29" t="str">
        <f>IFERROR(IF(LEN(Jalons[[#This Row],[Nombre de jours]])=0,"",IF(AND(BD$5=$E19,$F19=1),Marqueur_Jalon,"")),"")</f>
        <v/>
      </c>
      <c r="BE19" s="29" t="str">
        <f>IFERROR(IF(LEN(Jalons[[#This Row],[Nombre de jours]])=0,"",IF(AND(BE$5=$E19,$F19=1),Marqueur_Jalon,"")),"")</f>
        <v/>
      </c>
      <c r="BF19" s="29" t="str">
        <f>IFERROR(IF(LEN(Jalons[[#This Row],[Nombre de jours]])=0,"",IF(AND(BF$5=$E19,$F19=1),Marqueur_Jalon,"")),"")</f>
        <v/>
      </c>
      <c r="BG19" s="29" t="str">
        <f>IFERROR(IF(LEN(Jalons[[#This Row],[Nombre de jours]])=0,"",IF(AND(BG$5=$E19,$F19=1),Marqueur_Jalon,"")),"")</f>
        <v/>
      </c>
      <c r="BH19" s="29" t="str">
        <f>IFERROR(IF(LEN(Jalons[[#This Row],[Nombre de jours]])=0,"",IF(AND(BH$5=$E19,$F19=1),Marqueur_Jalon,"")),"")</f>
        <v/>
      </c>
      <c r="BI19" s="29" t="str">
        <f>IFERROR(IF(LEN(Jalons[[#This Row],[Nombre de jours]])=0,"",IF(AND(BI$5=$E19,$F19=1),Marqueur_Jalon,"")),"")</f>
        <v/>
      </c>
      <c r="BJ19" s="29" t="str">
        <f>IFERROR(IF(LEN(Jalons[[#This Row],[Nombre de jours]])=0,"",IF(AND(BJ$5=$E19,$F19=1),Marqueur_Jalon,"")),"")</f>
        <v/>
      </c>
      <c r="BK19" s="29" t="str">
        <f>IFERROR(IF(LEN(Jalons[[#This Row],[Nombre de jours]])=0,"",IF(AND(BK$5=$E19,$F19=1),Marqueur_Jalon,"")),"")</f>
        <v/>
      </c>
    </row>
    <row r="20" spans="1:63" s="2" customFormat="1" ht="30" customHeight="1" x14ac:dyDescent="0.25">
      <c r="A20" s="12"/>
      <c r="B20" s="31"/>
      <c r="C20" s="27"/>
      <c r="D20" s="24"/>
      <c r="E20" s="25"/>
      <c r="F20" s="49"/>
      <c r="G20" s="20"/>
      <c r="H20" s="29" t="str">
        <f>IFERROR(IF(LEN(Jalons[[#This Row],[Nombre de jours]])=0,"",IF(AND(H$5=$E20,$F20=1),Marqueur_Jalon,"")),"")</f>
        <v/>
      </c>
      <c r="I20" s="29" t="str">
        <f>IFERROR(IF(LEN(Jalons[[#This Row],[Nombre de jours]])=0,"",IF(AND(I$5=$E20,$F20=1),Marqueur_Jalon,"")),"")</f>
        <v/>
      </c>
      <c r="J20" s="29" t="str">
        <f>IFERROR(IF(LEN(Jalons[[#This Row],[Nombre de jours]])=0,"",IF(AND(J$5=$E20,$F20=1),Marqueur_Jalon,"")),"")</f>
        <v/>
      </c>
      <c r="K20" s="29" t="str">
        <f>IFERROR(IF(LEN(Jalons[[#This Row],[Nombre de jours]])=0,"",IF(AND(K$5=$E20,$F20=1),Marqueur_Jalon,"")),"")</f>
        <v/>
      </c>
      <c r="L20" s="29" t="str">
        <f>IFERROR(IF(LEN(Jalons[[#This Row],[Nombre de jours]])=0,"",IF(AND(L$5=$E20,$F20=1),Marqueur_Jalon,"")),"")</f>
        <v/>
      </c>
      <c r="M20" s="29" t="str">
        <f>IFERROR(IF(LEN(Jalons[[#This Row],[Nombre de jours]])=0,"",IF(AND(M$5=$E20,$F20=1),Marqueur_Jalon,"")),"")</f>
        <v/>
      </c>
      <c r="N20" s="29" t="str">
        <f>IFERROR(IF(LEN(Jalons[[#This Row],[Nombre de jours]])=0,"",IF(AND(N$5=$E20,$F20=1),Marqueur_Jalon,"")),"")</f>
        <v/>
      </c>
      <c r="O20" s="29" t="str">
        <f>IFERROR(IF(LEN(Jalons[[#This Row],[Nombre de jours]])=0,"",IF(AND(O$5=$E20,$F20=1),Marqueur_Jalon,"")),"")</f>
        <v/>
      </c>
      <c r="P20" s="29" t="str">
        <f>IFERROR(IF(LEN(Jalons[[#This Row],[Nombre de jours]])=0,"",IF(AND(P$5=$E20,$F20=1),Marqueur_Jalon,"")),"")</f>
        <v/>
      </c>
      <c r="Q20" s="29" t="str">
        <f>IFERROR(IF(LEN(Jalons[[#This Row],[Nombre de jours]])=0,"",IF(AND(Q$5=$E20,$F20=1),Marqueur_Jalon,"")),"")</f>
        <v/>
      </c>
      <c r="R20" s="29" t="str">
        <f>IFERROR(IF(LEN(Jalons[[#This Row],[Nombre de jours]])=0,"",IF(AND(R$5=$E20,$F20=1),Marqueur_Jalon,"")),"")</f>
        <v/>
      </c>
      <c r="S20" s="29" t="str">
        <f>IFERROR(IF(LEN(Jalons[[#This Row],[Nombre de jours]])=0,"",IF(AND(S$5=$E20,$F20=1),Marqueur_Jalon,"")),"")</f>
        <v/>
      </c>
      <c r="T20" s="29" t="str">
        <f>IFERROR(IF(LEN(Jalons[[#This Row],[Nombre de jours]])=0,"",IF(AND(T$5=$E20,$F20=1),Marqueur_Jalon,"")),"")</f>
        <v/>
      </c>
      <c r="U20" s="29" t="str">
        <f>IFERROR(IF(LEN(Jalons[[#This Row],[Nombre de jours]])=0,"",IF(AND(U$5=$E20,$F20=1),Marqueur_Jalon,"")),"")</f>
        <v/>
      </c>
      <c r="V20" s="29" t="str">
        <f>IFERROR(IF(LEN(Jalons[[#This Row],[Nombre de jours]])=0,"",IF(AND(V$5=$E20,$F20=1),Marqueur_Jalon,"")),"")</f>
        <v/>
      </c>
      <c r="W20" s="29" t="str">
        <f>IFERROR(IF(LEN(Jalons[[#This Row],[Nombre de jours]])=0,"",IF(AND(W$5=$E20,$F20=1),Marqueur_Jalon,"")),"")</f>
        <v/>
      </c>
      <c r="X20" s="29" t="str">
        <f>IFERROR(IF(LEN(Jalons[[#This Row],[Nombre de jours]])=0,"",IF(AND(X$5=$E20,$F20=1),Marqueur_Jalon,"")),"")</f>
        <v/>
      </c>
      <c r="Y20" s="29" t="str">
        <f>IFERROR(IF(LEN(Jalons[[#This Row],[Nombre de jours]])=0,"",IF(AND(Y$5=$E20,$F20=1),Marqueur_Jalon,"")),"")</f>
        <v/>
      </c>
      <c r="Z20" s="29" t="str">
        <f>IFERROR(IF(LEN(Jalons[[#This Row],[Nombre de jours]])=0,"",IF(AND(Z$5=$E20,$F20=1),Marqueur_Jalon,"")),"")</f>
        <v/>
      </c>
      <c r="AA20" s="29" t="str">
        <f>IFERROR(IF(LEN(Jalons[[#This Row],[Nombre de jours]])=0,"",IF(AND(AA$5=$E20,$F20=1),Marqueur_Jalon,"")),"")</f>
        <v/>
      </c>
      <c r="AB20" s="29" t="str">
        <f>IFERROR(IF(LEN(Jalons[[#This Row],[Nombre de jours]])=0,"",IF(AND(AB$5=$E20,$F20=1),Marqueur_Jalon,"")),"")</f>
        <v/>
      </c>
      <c r="AC20" s="29" t="str">
        <f>IFERROR(IF(LEN(Jalons[[#This Row],[Nombre de jours]])=0,"",IF(AND(AC$5=$E20,$F20=1),Marqueur_Jalon,"")),"")</f>
        <v/>
      </c>
      <c r="AD20" s="29" t="str">
        <f>IFERROR(IF(LEN(Jalons[[#This Row],[Nombre de jours]])=0,"",IF(AND(AD$5=$E20,$F20=1),Marqueur_Jalon,"")),"")</f>
        <v/>
      </c>
      <c r="AE20" s="29" t="str">
        <f>IFERROR(IF(LEN(Jalons[[#This Row],[Nombre de jours]])=0,"",IF(AND(AE$5=$E20,$F20=1),Marqueur_Jalon,"")),"")</f>
        <v/>
      </c>
      <c r="AF20" s="29" t="str">
        <f>IFERROR(IF(LEN(Jalons[[#This Row],[Nombre de jours]])=0,"",IF(AND(AF$5=$E20,$F20=1),Marqueur_Jalon,"")),"")</f>
        <v/>
      </c>
      <c r="AG20" s="29" t="str">
        <f>IFERROR(IF(LEN(Jalons[[#This Row],[Nombre de jours]])=0,"",IF(AND(AG$5=$E20,$F20=1),Marqueur_Jalon,"")),"")</f>
        <v/>
      </c>
      <c r="AH20" s="29" t="str">
        <f>IFERROR(IF(LEN(Jalons[[#This Row],[Nombre de jours]])=0,"",IF(AND(AH$5=$E20,$F20=1),Marqueur_Jalon,"")),"")</f>
        <v/>
      </c>
      <c r="AI20" s="29" t="str">
        <f>IFERROR(IF(LEN(Jalons[[#This Row],[Nombre de jours]])=0,"",IF(AND(AI$5=$E20,$F20=1),Marqueur_Jalon,"")),"")</f>
        <v/>
      </c>
      <c r="AJ20" s="29" t="str">
        <f>IFERROR(IF(LEN(Jalons[[#This Row],[Nombre de jours]])=0,"",IF(AND(AJ$5=$E20,$F20=1),Marqueur_Jalon,"")),"")</f>
        <v/>
      </c>
      <c r="AK20" s="29" t="str">
        <f>IFERROR(IF(LEN(Jalons[[#This Row],[Nombre de jours]])=0,"",IF(AND(AK$5=$E20,$F20=1),Marqueur_Jalon,"")),"")</f>
        <v/>
      </c>
      <c r="AL20" s="29" t="str">
        <f>IFERROR(IF(LEN(Jalons[[#This Row],[Nombre de jours]])=0,"",IF(AND(AL$5=$E20,$F20=1),Marqueur_Jalon,"")),"")</f>
        <v/>
      </c>
      <c r="AM20" s="29" t="str">
        <f>IFERROR(IF(LEN(Jalons[[#This Row],[Nombre de jours]])=0,"",IF(AND(AM$5=$E20,$F20=1),Marqueur_Jalon,"")),"")</f>
        <v/>
      </c>
      <c r="AN20" s="29" t="str">
        <f>IFERROR(IF(LEN(Jalons[[#This Row],[Nombre de jours]])=0,"",IF(AND(AN$5=$E20,$F20=1),Marqueur_Jalon,"")),"")</f>
        <v/>
      </c>
      <c r="AO20" s="29" t="str">
        <f>IFERROR(IF(LEN(Jalons[[#This Row],[Nombre de jours]])=0,"",IF(AND(AO$5=$E20,$F20=1),Marqueur_Jalon,"")),"")</f>
        <v/>
      </c>
      <c r="AP20" s="29" t="str">
        <f>IFERROR(IF(LEN(Jalons[[#This Row],[Nombre de jours]])=0,"",IF(AND(AP$5=$E20,$F20=1),Marqueur_Jalon,"")),"")</f>
        <v/>
      </c>
      <c r="AQ20" s="29" t="str">
        <f>IFERROR(IF(LEN(Jalons[[#This Row],[Nombre de jours]])=0,"",IF(AND(AQ$5=$E20,$F20=1),Marqueur_Jalon,"")),"")</f>
        <v/>
      </c>
      <c r="AR20" s="29" t="str">
        <f>IFERROR(IF(LEN(Jalons[[#This Row],[Nombre de jours]])=0,"",IF(AND(AR$5=$E20,$F20=1),Marqueur_Jalon,"")),"")</f>
        <v/>
      </c>
      <c r="AS20" s="29" t="str">
        <f>IFERROR(IF(LEN(Jalons[[#This Row],[Nombre de jours]])=0,"",IF(AND(AS$5=$E20,$F20=1),Marqueur_Jalon,"")),"")</f>
        <v/>
      </c>
      <c r="AT20" s="29" t="str">
        <f>IFERROR(IF(LEN(Jalons[[#This Row],[Nombre de jours]])=0,"",IF(AND(AT$5=$E20,$F20=1),Marqueur_Jalon,"")),"")</f>
        <v/>
      </c>
      <c r="AU20" s="29" t="str">
        <f>IFERROR(IF(LEN(Jalons[[#This Row],[Nombre de jours]])=0,"",IF(AND(AU$5=$E20,$F20=1),Marqueur_Jalon,"")),"")</f>
        <v/>
      </c>
      <c r="AV20" s="29" t="str">
        <f>IFERROR(IF(LEN(Jalons[[#This Row],[Nombre de jours]])=0,"",IF(AND(AV$5=$E20,$F20=1),Marqueur_Jalon,"")),"")</f>
        <v/>
      </c>
      <c r="AW20" s="29" t="str">
        <f>IFERROR(IF(LEN(Jalons[[#This Row],[Nombre de jours]])=0,"",IF(AND(AW$5=$E20,$F20=1),Marqueur_Jalon,"")),"")</f>
        <v/>
      </c>
      <c r="AX20" s="29" t="str">
        <f>IFERROR(IF(LEN(Jalons[[#This Row],[Nombre de jours]])=0,"",IF(AND(AX$5=$E20,$F20=1),Marqueur_Jalon,"")),"")</f>
        <v/>
      </c>
      <c r="AY20" s="29" t="str">
        <f>IFERROR(IF(LEN(Jalons[[#This Row],[Nombre de jours]])=0,"",IF(AND(AY$5=$E20,$F20=1),Marqueur_Jalon,"")),"")</f>
        <v/>
      </c>
      <c r="AZ20" s="29" t="str">
        <f>IFERROR(IF(LEN(Jalons[[#This Row],[Nombre de jours]])=0,"",IF(AND(AZ$5=$E20,$F20=1),Marqueur_Jalon,"")),"")</f>
        <v/>
      </c>
      <c r="BA20" s="29" t="str">
        <f>IFERROR(IF(LEN(Jalons[[#This Row],[Nombre de jours]])=0,"",IF(AND(BA$5=$E20,$F20=1),Marqueur_Jalon,"")),"")</f>
        <v/>
      </c>
      <c r="BB20" s="29" t="str">
        <f>IFERROR(IF(LEN(Jalons[[#This Row],[Nombre de jours]])=0,"",IF(AND(BB$5=$E20,$F20=1),Marqueur_Jalon,"")),"")</f>
        <v/>
      </c>
      <c r="BC20" s="29" t="str">
        <f>IFERROR(IF(LEN(Jalons[[#This Row],[Nombre de jours]])=0,"",IF(AND(BC$5=$E20,$F20=1),Marqueur_Jalon,"")),"")</f>
        <v/>
      </c>
      <c r="BD20" s="29" t="str">
        <f>IFERROR(IF(LEN(Jalons[[#This Row],[Nombre de jours]])=0,"",IF(AND(BD$5=$E20,$F20=1),Marqueur_Jalon,"")),"")</f>
        <v/>
      </c>
      <c r="BE20" s="29" t="str">
        <f>IFERROR(IF(LEN(Jalons[[#This Row],[Nombre de jours]])=0,"",IF(AND(BE$5=$E20,$F20=1),Marqueur_Jalon,"")),"")</f>
        <v/>
      </c>
      <c r="BF20" s="29" t="str">
        <f>IFERROR(IF(LEN(Jalons[[#This Row],[Nombre de jours]])=0,"",IF(AND(BF$5=$E20,$F20=1),Marqueur_Jalon,"")),"")</f>
        <v/>
      </c>
      <c r="BG20" s="29" t="str">
        <f>IFERROR(IF(LEN(Jalons[[#This Row],[Nombre de jours]])=0,"",IF(AND(BG$5=$E20,$F20=1),Marqueur_Jalon,"")),"")</f>
        <v/>
      </c>
      <c r="BH20" s="29" t="str">
        <f>IFERROR(IF(LEN(Jalons[[#This Row],[Nombre de jours]])=0,"",IF(AND(BH$5=$E20,$F20=1),Marqueur_Jalon,"")),"")</f>
        <v/>
      </c>
      <c r="BI20" s="29" t="str">
        <f>IFERROR(IF(LEN(Jalons[[#This Row],[Nombre de jours]])=0,"",IF(AND(BI$5=$E20,$F20=1),Marqueur_Jalon,"")),"")</f>
        <v/>
      </c>
      <c r="BJ20" s="29" t="str">
        <f>IFERROR(IF(LEN(Jalons[[#This Row],[Nombre de jours]])=0,"",IF(AND(BJ$5=$E20,$F20=1),Marqueur_Jalon,"")),"")</f>
        <v/>
      </c>
      <c r="BK20" s="29" t="str">
        <f>IFERROR(IF(LEN(Jalons[[#This Row],[Nombre de jours]])=0,"",IF(AND(BK$5=$E20,$F20=1),Marqueur_Jalon,"")),"")</f>
        <v/>
      </c>
    </row>
    <row r="21" spans="1:63" s="2" customFormat="1" ht="30" customHeight="1" x14ac:dyDescent="0.25">
      <c r="A21" s="12"/>
      <c r="B21" s="31"/>
      <c r="C21" s="27"/>
      <c r="D21" s="24"/>
      <c r="E21" s="25"/>
      <c r="F21" s="49"/>
      <c r="G21" s="20"/>
      <c r="H21" s="29" t="str">
        <f>IFERROR(IF(LEN(Jalons[[#This Row],[Nombre de jours]])=0,"",IF(AND(H$5=$E21,$F21=1),Marqueur_Jalon,"")),"")</f>
        <v/>
      </c>
      <c r="I21" s="29" t="str">
        <f>IFERROR(IF(LEN(Jalons[[#This Row],[Nombre de jours]])=0,"",IF(AND(I$5=$E21,$F21=1),Marqueur_Jalon,"")),"")</f>
        <v/>
      </c>
      <c r="J21" s="29" t="str">
        <f>IFERROR(IF(LEN(Jalons[[#This Row],[Nombre de jours]])=0,"",IF(AND(J$5=$E21,$F21=1),Marqueur_Jalon,"")),"")</f>
        <v/>
      </c>
      <c r="K21" s="29" t="str">
        <f>IFERROR(IF(LEN(Jalons[[#This Row],[Nombre de jours]])=0,"",IF(AND(K$5=$E21,$F21=1),Marqueur_Jalon,"")),"")</f>
        <v/>
      </c>
      <c r="L21" s="29" t="str">
        <f>IFERROR(IF(LEN(Jalons[[#This Row],[Nombre de jours]])=0,"",IF(AND(L$5=$E21,$F21=1),Marqueur_Jalon,"")),"")</f>
        <v/>
      </c>
      <c r="M21" s="29" t="str">
        <f>IFERROR(IF(LEN(Jalons[[#This Row],[Nombre de jours]])=0,"",IF(AND(M$5=$E21,$F21=1),Marqueur_Jalon,"")),"")</f>
        <v/>
      </c>
      <c r="N21" s="29" t="str">
        <f>IFERROR(IF(LEN(Jalons[[#This Row],[Nombre de jours]])=0,"",IF(AND(N$5=$E21,$F21=1),Marqueur_Jalon,"")),"")</f>
        <v/>
      </c>
      <c r="O21" s="29" t="str">
        <f>IFERROR(IF(LEN(Jalons[[#This Row],[Nombre de jours]])=0,"",IF(AND(O$5=$E21,$F21=1),Marqueur_Jalon,"")),"")</f>
        <v/>
      </c>
      <c r="P21" s="29" t="str">
        <f>IFERROR(IF(LEN(Jalons[[#This Row],[Nombre de jours]])=0,"",IF(AND(P$5=$E21,$F21=1),Marqueur_Jalon,"")),"")</f>
        <v/>
      </c>
      <c r="Q21" s="29" t="str">
        <f>IFERROR(IF(LEN(Jalons[[#This Row],[Nombre de jours]])=0,"",IF(AND(Q$5=$E21,$F21=1),Marqueur_Jalon,"")),"")</f>
        <v/>
      </c>
      <c r="R21" s="29" t="str">
        <f>IFERROR(IF(LEN(Jalons[[#This Row],[Nombre de jours]])=0,"",IF(AND(R$5=$E21,$F21=1),Marqueur_Jalon,"")),"")</f>
        <v/>
      </c>
      <c r="S21" s="29" t="str">
        <f>IFERROR(IF(LEN(Jalons[[#This Row],[Nombre de jours]])=0,"",IF(AND(S$5=$E21,$F21=1),Marqueur_Jalon,"")),"")</f>
        <v/>
      </c>
      <c r="T21" s="29" t="str">
        <f>IFERROR(IF(LEN(Jalons[[#This Row],[Nombre de jours]])=0,"",IF(AND(T$5=$E21,$F21=1),Marqueur_Jalon,"")),"")</f>
        <v/>
      </c>
      <c r="U21" s="29" t="str">
        <f>IFERROR(IF(LEN(Jalons[[#This Row],[Nombre de jours]])=0,"",IF(AND(U$5=$E21,$F21=1),Marqueur_Jalon,"")),"")</f>
        <v/>
      </c>
      <c r="V21" s="29" t="str">
        <f>IFERROR(IF(LEN(Jalons[[#This Row],[Nombre de jours]])=0,"",IF(AND(V$5=$E21,$F21=1),Marqueur_Jalon,"")),"")</f>
        <v/>
      </c>
      <c r="W21" s="29" t="str">
        <f>IFERROR(IF(LEN(Jalons[[#This Row],[Nombre de jours]])=0,"",IF(AND(W$5=$E21,$F21=1),Marqueur_Jalon,"")),"")</f>
        <v/>
      </c>
      <c r="X21" s="29" t="str">
        <f>IFERROR(IF(LEN(Jalons[[#This Row],[Nombre de jours]])=0,"",IF(AND(X$5=$E21,$F21=1),Marqueur_Jalon,"")),"")</f>
        <v/>
      </c>
      <c r="Y21" s="29" t="str">
        <f>IFERROR(IF(LEN(Jalons[[#This Row],[Nombre de jours]])=0,"",IF(AND(Y$5=$E21,$F21=1),Marqueur_Jalon,"")),"")</f>
        <v/>
      </c>
      <c r="Z21" s="29" t="str">
        <f>IFERROR(IF(LEN(Jalons[[#This Row],[Nombre de jours]])=0,"",IF(AND(Z$5=$E21,$F21=1),Marqueur_Jalon,"")),"")</f>
        <v/>
      </c>
      <c r="AA21" s="29" t="str">
        <f>IFERROR(IF(LEN(Jalons[[#This Row],[Nombre de jours]])=0,"",IF(AND(AA$5=$E21,$F21=1),Marqueur_Jalon,"")),"")</f>
        <v/>
      </c>
      <c r="AB21" s="29" t="str">
        <f>IFERROR(IF(LEN(Jalons[[#This Row],[Nombre de jours]])=0,"",IF(AND(AB$5=$E21,$F21=1),Marqueur_Jalon,"")),"")</f>
        <v/>
      </c>
      <c r="AC21" s="29" t="str">
        <f>IFERROR(IF(LEN(Jalons[[#This Row],[Nombre de jours]])=0,"",IF(AND(AC$5=$E21,$F21=1),Marqueur_Jalon,"")),"")</f>
        <v/>
      </c>
      <c r="AD21" s="29" t="str">
        <f>IFERROR(IF(LEN(Jalons[[#This Row],[Nombre de jours]])=0,"",IF(AND(AD$5=$E21,$F21=1),Marqueur_Jalon,"")),"")</f>
        <v/>
      </c>
      <c r="AE21" s="29" t="str">
        <f>IFERROR(IF(LEN(Jalons[[#This Row],[Nombre de jours]])=0,"",IF(AND(AE$5=$E21,$F21=1),Marqueur_Jalon,"")),"")</f>
        <v/>
      </c>
      <c r="AF21" s="29" t="str">
        <f>IFERROR(IF(LEN(Jalons[[#This Row],[Nombre de jours]])=0,"",IF(AND(AF$5=$E21,$F21=1),Marqueur_Jalon,"")),"")</f>
        <v/>
      </c>
      <c r="AG21" s="29" t="str">
        <f>IFERROR(IF(LEN(Jalons[[#This Row],[Nombre de jours]])=0,"",IF(AND(AG$5=$E21,$F21=1),Marqueur_Jalon,"")),"")</f>
        <v/>
      </c>
      <c r="AH21" s="29" t="str">
        <f>IFERROR(IF(LEN(Jalons[[#This Row],[Nombre de jours]])=0,"",IF(AND(AH$5=$E21,$F21=1),Marqueur_Jalon,"")),"")</f>
        <v/>
      </c>
      <c r="AI21" s="29" t="str">
        <f>IFERROR(IF(LEN(Jalons[[#This Row],[Nombre de jours]])=0,"",IF(AND(AI$5=$E21,$F21=1),Marqueur_Jalon,"")),"")</f>
        <v/>
      </c>
      <c r="AJ21" s="29" t="str">
        <f>IFERROR(IF(LEN(Jalons[[#This Row],[Nombre de jours]])=0,"",IF(AND(AJ$5=$E21,$F21=1),Marqueur_Jalon,"")),"")</f>
        <v/>
      </c>
      <c r="AK21" s="29" t="str">
        <f>IFERROR(IF(LEN(Jalons[[#This Row],[Nombre de jours]])=0,"",IF(AND(AK$5=$E21,$F21=1),Marqueur_Jalon,"")),"")</f>
        <v/>
      </c>
      <c r="AL21" s="29" t="str">
        <f>IFERROR(IF(LEN(Jalons[[#This Row],[Nombre de jours]])=0,"",IF(AND(AL$5=$E21,$F21=1),Marqueur_Jalon,"")),"")</f>
        <v/>
      </c>
      <c r="AM21" s="29" t="str">
        <f>IFERROR(IF(LEN(Jalons[[#This Row],[Nombre de jours]])=0,"",IF(AND(AM$5=$E21,$F21=1),Marqueur_Jalon,"")),"")</f>
        <v/>
      </c>
      <c r="AN21" s="29" t="str">
        <f>IFERROR(IF(LEN(Jalons[[#This Row],[Nombre de jours]])=0,"",IF(AND(AN$5=$E21,$F21=1),Marqueur_Jalon,"")),"")</f>
        <v/>
      </c>
      <c r="AO21" s="29" t="str">
        <f>IFERROR(IF(LEN(Jalons[[#This Row],[Nombre de jours]])=0,"",IF(AND(AO$5=$E21,$F21=1),Marqueur_Jalon,"")),"")</f>
        <v/>
      </c>
      <c r="AP21" s="29" t="str">
        <f>IFERROR(IF(LEN(Jalons[[#This Row],[Nombre de jours]])=0,"",IF(AND(AP$5=$E21,$F21=1),Marqueur_Jalon,"")),"")</f>
        <v/>
      </c>
      <c r="AQ21" s="29" t="str">
        <f>IFERROR(IF(LEN(Jalons[[#This Row],[Nombre de jours]])=0,"",IF(AND(AQ$5=$E21,$F21=1),Marqueur_Jalon,"")),"")</f>
        <v/>
      </c>
      <c r="AR21" s="29" t="str">
        <f>IFERROR(IF(LEN(Jalons[[#This Row],[Nombre de jours]])=0,"",IF(AND(AR$5=$E21,$F21=1),Marqueur_Jalon,"")),"")</f>
        <v/>
      </c>
      <c r="AS21" s="29" t="str">
        <f>IFERROR(IF(LEN(Jalons[[#This Row],[Nombre de jours]])=0,"",IF(AND(AS$5=$E21,$F21=1),Marqueur_Jalon,"")),"")</f>
        <v/>
      </c>
      <c r="AT21" s="29" t="str">
        <f>IFERROR(IF(LEN(Jalons[[#This Row],[Nombre de jours]])=0,"",IF(AND(AT$5=$E21,$F21=1),Marqueur_Jalon,"")),"")</f>
        <v/>
      </c>
      <c r="AU21" s="29" t="str">
        <f>IFERROR(IF(LEN(Jalons[[#This Row],[Nombre de jours]])=0,"",IF(AND(AU$5=$E21,$F21=1),Marqueur_Jalon,"")),"")</f>
        <v/>
      </c>
      <c r="AV21" s="29" t="str">
        <f>IFERROR(IF(LEN(Jalons[[#This Row],[Nombre de jours]])=0,"",IF(AND(AV$5=$E21,$F21=1),Marqueur_Jalon,"")),"")</f>
        <v/>
      </c>
      <c r="AW21" s="29" t="str">
        <f>IFERROR(IF(LEN(Jalons[[#This Row],[Nombre de jours]])=0,"",IF(AND(AW$5=$E21,$F21=1),Marqueur_Jalon,"")),"")</f>
        <v/>
      </c>
      <c r="AX21" s="29" t="str">
        <f>IFERROR(IF(LEN(Jalons[[#This Row],[Nombre de jours]])=0,"",IF(AND(AX$5=$E21,$F21=1),Marqueur_Jalon,"")),"")</f>
        <v/>
      </c>
      <c r="AY21" s="29" t="str">
        <f>IFERROR(IF(LEN(Jalons[[#This Row],[Nombre de jours]])=0,"",IF(AND(AY$5=$E21,$F21=1),Marqueur_Jalon,"")),"")</f>
        <v/>
      </c>
      <c r="AZ21" s="29" t="str">
        <f>IFERROR(IF(LEN(Jalons[[#This Row],[Nombre de jours]])=0,"",IF(AND(AZ$5=$E21,$F21=1),Marqueur_Jalon,"")),"")</f>
        <v/>
      </c>
      <c r="BA21" s="29" t="str">
        <f>IFERROR(IF(LEN(Jalons[[#This Row],[Nombre de jours]])=0,"",IF(AND(BA$5=$E21,$F21=1),Marqueur_Jalon,"")),"")</f>
        <v/>
      </c>
      <c r="BB21" s="29" t="str">
        <f>IFERROR(IF(LEN(Jalons[[#This Row],[Nombre de jours]])=0,"",IF(AND(BB$5=$E21,$F21=1),Marqueur_Jalon,"")),"")</f>
        <v/>
      </c>
      <c r="BC21" s="29" t="str">
        <f>IFERROR(IF(LEN(Jalons[[#This Row],[Nombre de jours]])=0,"",IF(AND(BC$5=$E21,$F21=1),Marqueur_Jalon,"")),"")</f>
        <v/>
      </c>
      <c r="BD21" s="29" t="str">
        <f>IFERROR(IF(LEN(Jalons[[#This Row],[Nombre de jours]])=0,"",IF(AND(BD$5=$E21,$F21=1),Marqueur_Jalon,"")),"")</f>
        <v/>
      </c>
      <c r="BE21" s="29" t="str">
        <f>IFERROR(IF(LEN(Jalons[[#This Row],[Nombre de jours]])=0,"",IF(AND(BE$5=$E21,$F21=1),Marqueur_Jalon,"")),"")</f>
        <v/>
      </c>
      <c r="BF21" s="29" t="str">
        <f>IFERROR(IF(LEN(Jalons[[#This Row],[Nombre de jours]])=0,"",IF(AND(BF$5=$E21,$F21=1),Marqueur_Jalon,"")),"")</f>
        <v/>
      </c>
      <c r="BG21" s="29" t="str">
        <f>IFERROR(IF(LEN(Jalons[[#This Row],[Nombre de jours]])=0,"",IF(AND(BG$5=$E21,$F21=1),Marqueur_Jalon,"")),"")</f>
        <v/>
      </c>
      <c r="BH21" s="29" t="str">
        <f>IFERROR(IF(LEN(Jalons[[#This Row],[Nombre de jours]])=0,"",IF(AND(BH$5=$E21,$F21=1),Marqueur_Jalon,"")),"")</f>
        <v/>
      </c>
      <c r="BI21" s="29" t="str">
        <f>IFERROR(IF(LEN(Jalons[[#This Row],[Nombre de jours]])=0,"",IF(AND(BI$5=$E21,$F21=1),Marqueur_Jalon,"")),"")</f>
        <v/>
      </c>
      <c r="BJ21" s="29" t="str">
        <f>IFERROR(IF(LEN(Jalons[[#This Row],[Nombre de jours]])=0,"",IF(AND(BJ$5=$E21,$F21=1),Marqueur_Jalon,"")),"")</f>
        <v/>
      </c>
      <c r="BK21" s="29" t="str">
        <f>IFERROR(IF(LEN(Jalons[[#This Row],[Nombre de jours]])=0,"",IF(AND(BK$5=$E21,$F21=1),Marqueur_Jalon,"")),"")</f>
        <v/>
      </c>
    </row>
    <row r="22" spans="1:63" s="2" customFormat="1" ht="30" customHeight="1" x14ac:dyDescent="0.25">
      <c r="A22" s="12"/>
      <c r="B22" s="31"/>
      <c r="C22" s="27"/>
      <c r="D22" s="24"/>
      <c r="E22" s="25"/>
      <c r="F22" s="49"/>
      <c r="G22" s="20"/>
      <c r="H22" s="29" t="str">
        <f>IFERROR(IF(LEN(Jalons[[#This Row],[Nombre de jours]])=0,"",IF(AND(H$5=$E22,$F22=1),Marqueur_Jalon,"")),"")</f>
        <v/>
      </c>
      <c r="I22" s="29" t="str">
        <f>IFERROR(IF(LEN(Jalons[[#This Row],[Nombre de jours]])=0,"",IF(AND(I$5=$E22,$F22=1),Marqueur_Jalon,"")),"")</f>
        <v/>
      </c>
      <c r="J22" s="29" t="str">
        <f>IFERROR(IF(LEN(Jalons[[#This Row],[Nombre de jours]])=0,"",IF(AND(J$5=$E22,$F22=1),Marqueur_Jalon,"")),"")</f>
        <v/>
      </c>
      <c r="K22" s="29" t="str">
        <f>IFERROR(IF(LEN(Jalons[[#This Row],[Nombre de jours]])=0,"",IF(AND(K$5=$E22,$F22=1),Marqueur_Jalon,"")),"")</f>
        <v/>
      </c>
      <c r="L22" s="29" t="str">
        <f>IFERROR(IF(LEN(Jalons[[#This Row],[Nombre de jours]])=0,"",IF(AND(L$5=$E22,$F22=1),Marqueur_Jalon,"")),"")</f>
        <v/>
      </c>
      <c r="M22" s="29" t="str">
        <f>IFERROR(IF(LEN(Jalons[[#This Row],[Nombre de jours]])=0,"",IF(AND(M$5=$E22,$F22=1),Marqueur_Jalon,"")),"")</f>
        <v/>
      </c>
      <c r="N22" s="29" t="str">
        <f>IFERROR(IF(LEN(Jalons[[#This Row],[Nombre de jours]])=0,"",IF(AND(N$5=$E22,$F22=1),Marqueur_Jalon,"")),"")</f>
        <v/>
      </c>
      <c r="O22" s="29" t="str">
        <f>IFERROR(IF(LEN(Jalons[[#This Row],[Nombre de jours]])=0,"",IF(AND(O$5=$E22,$F22=1),Marqueur_Jalon,"")),"")</f>
        <v/>
      </c>
      <c r="P22" s="29" t="str">
        <f>IFERROR(IF(LEN(Jalons[[#This Row],[Nombre de jours]])=0,"",IF(AND(P$5=$E22,$F22=1),Marqueur_Jalon,"")),"")</f>
        <v/>
      </c>
      <c r="Q22" s="29" t="str">
        <f>IFERROR(IF(LEN(Jalons[[#This Row],[Nombre de jours]])=0,"",IF(AND(Q$5=$E22,$F22=1),Marqueur_Jalon,"")),"")</f>
        <v/>
      </c>
      <c r="R22" s="29" t="str">
        <f>IFERROR(IF(LEN(Jalons[[#This Row],[Nombre de jours]])=0,"",IF(AND(R$5=$E22,$F22=1),Marqueur_Jalon,"")),"")</f>
        <v/>
      </c>
      <c r="S22" s="29" t="str">
        <f>IFERROR(IF(LEN(Jalons[[#This Row],[Nombre de jours]])=0,"",IF(AND(S$5=$E22,$F22=1),Marqueur_Jalon,"")),"")</f>
        <v/>
      </c>
      <c r="T22" s="29" t="str">
        <f>IFERROR(IF(LEN(Jalons[[#This Row],[Nombre de jours]])=0,"",IF(AND(T$5=$E22,$F22=1),Marqueur_Jalon,"")),"")</f>
        <v/>
      </c>
      <c r="U22" s="29" t="str">
        <f>IFERROR(IF(LEN(Jalons[[#This Row],[Nombre de jours]])=0,"",IF(AND(U$5=$E22,$F22=1),Marqueur_Jalon,"")),"")</f>
        <v/>
      </c>
      <c r="V22" s="29" t="str">
        <f>IFERROR(IF(LEN(Jalons[[#This Row],[Nombre de jours]])=0,"",IF(AND(V$5=$E22,$F22=1),Marqueur_Jalon,"")),"")</f>
        <v/>
      </c>
      <c r="W22" s="29" t="str">
        <f>IFERROR(IF(LEN(Jalons[[#This Row],[Nombre de jours]])=0,"",IF(AND(W$5=$E22,$F22=1),Marqueur_Jalon,"")),"")</f>
        <v/>
      </c>
      <c r="X22" s="29" t="str">
        <f>IFERROR(IF(LEN(Jalons[[#This Row],[Nombre de jours]])=0,"",IF(AND(X$5=$E22,$F22=1),Marqueur_Jalon,"")),"")</f>
        <v/>
      </c>
      <c r="Y22" s="29" t="str">
        <f>IFERROR(IF(LEN(Jalons[[#This Row],[Nombre de jours]])=0,"",IF(AND(Y$5=$E22,$F22=1),Marqueur_Jalon,"")),"")</f>
        <v/>
      </c>
      <c r="Z22" s="29" t="str">
        <f>IFERROR(IF(LEN(Jalons[[#This Row],[Nombre de jours]])=0,"",IF(AND(Z$5=$E22,$F22=1),Marqueur_Jalon,"")),"")</f>
        <v/>
      </c>
      <c r="AA22" s="29" t="str">
        <f>IFERROR(IF(LEN(Jalons[[#This Row],[Nombre de jours]])=0,"",IF(AND(AA$5=$E22,$F22=1),Marqueur_Jalon,"")),"")</f>
        <v/>
      </c>
      <c r="AB22" s="29" t="str">
        <f>IFERROR(IF(LEN(Jalons[[#This Row],[Nombre de jours]])=0,"",IF(AND(AB$5=$E22,$F22=1),Marqueur_Jalon,"")),"")</f>
        <v/>
      </c>
      <c r="AC22" s="29" t="str">
        <f>IFERROR(IF(LEN(Jalons[[#This Row],[Nombre de jours]])=0,"",IF(AND(AC$5=$E22,$F22=1),Marqueur_Jalon,"")),"")</f>
        <v/>
      </c>
      <c r="AD22" s="29" t="str">
        <f>IFERROR(IF(LEN(Jalons[[#This Row],[Nombre de jours]])=0,"",IF(AND(AD$5=$E22,$F22=1),Marqueur_Jalon,"")),"")</f>
        <v/>
      </c>
      <c r="AE22" s="29" t="str">
        <f>IFERROR(IF(LEN(Jalons[[#This Row],[Nombre de jours]])=0,"",IF(AND(AE$5=$E22,$F22=1),Marqueur_Jalon,"")),"")</f>
        <v/>
      </c>
      <c r="AF22" s="29" t="str">
        <f>IFERROR(IF(LEN(Jalons[[#This Row],[Nombre de jours]])=0,"",IF(AND(AF$5=$E22,$F22=1),Marqueur_Jalon,"")),"")</f>
        <v/>
      </c>
      <c r="AG22" s="29" t="str">
        <f>IFERROR(IF(LEN(Jalons[[#This Row],[Nombre de jours]])=0,"",IF(AND(AG$5=$E22,$F22=1),Marqueur_Jalon,"")),"")</f>
        <v/>
      </c>
      <c r="AH22" s="29" t="str">
        <f>IFERROR(IF(LEN(Jalons[[#This Row],[Nombre de jours]])=0,"",IF(AND(AH$5=$E22,$F22=1),Marqueur_Jalon,"")),"")</f>
        <v/>
      </c>
      <c r="AI22" s="29" t="str">
        <f>IFERROR(IF(LEN(Jalons[[#This Row],[Nombre de jours]])=0,"",IF(AND(AI$5=$E22,$F22=1),Marqueur_Jalon,"")),"")</f>
        <v/>
      </c>
      <c r="AJ22" s="29" t="str">
        <f>IFERROR(IF(LEN(Jalons[[#This Row],[Nombre de jours]])=0,"",IF(AND(AJ$5=$E22,$F22=1),Marqueur_Jalon,"")),"")</f>
        <v/>
      </c>
      <c r="AK22" s="29" t="str">
        <f>IFERROR(IF(LEN(Jalons[[#This Row],[Nombre de jours]])=0,"",IF(AND(AK$5=$E22,$F22=1),Marqueur_Jalon,"")),"")</f>
        <v/>
      </c>
      <c r="AL22" s="29" t="str">
        <f>IFERROR(IF(LEN(Jalons[[#This Row],[Nombre de jours]])=0,"",IF(AND(AL$5=$E22,$F22=1),Marqueur_Jalon,"")),"")</f>
        <v/>
      </c>
      <c r="AM22" s="29" t="str">
        <f>IFERROR(IF(LEN(Jalons[[#This Row],[Nombre de jours]])=0,"",IF(AND(AM$5=$E22,$F22=1),Marqueur_Jalon,"")),"")</f>
        <v/>
      </c>
      <c r="AN22" s="29" t="str">
        <f>IFERROR(IF(LEN(Jalons[[#This Row],[Nombre de jours]])=0,"",IF(AND(AN$5=$E22,$F22=1),Marqueur_Jalon,"")),"")</f>
        <v/>
      </c>
      <c r="AO22" s="29" t="str">
        <f>IFERROR(IF(LEN(Jalons[[#This Row],[Nombre de jours]])=0,"",IF(AND(AO$5=$E22,$F22=1),Marqueur_Jalon,"")),"")</f>
        <v/>
      </c>
      <c r="AP22" s="29" t="str">
        <f>IFERROR(IF(LEN(Jalons[[#This Row],[Nombre de jours]])=0,"",IF(AND(AP$5=$E22,$F22=1),Marqueur_Jalon,"")),"")</f>
        <v/>
      </c>
      <c r="AQ22" s="29" t="str">
        <f>IFERROR(IF(LEN(Jalons[[#This Row],[Nombre de jours]])=0,"",IF(AND(AQ$5=$E22,$F22=1),Marqueur_Jalon,"")),"")</f>
        <v/>
      </c>
      <c r="AR22" s="29" t="str">
        <f>IFERROR(IF(LEN(Jalons[[#This Row],[Nombre de jours]])=0,"",IF(AND(AR$5=$E22,$F22=1),Marqueur_Jalon,"")),"")</f>
        <v/>
      </c>
      <c r="AS22" s="29" t="str">
        <f>IFERROR(IF(LEN(Jalons[[#This Row],[Nombre de jours]])=0,"",IF(AND(AS$5=$E22,$F22=1),Marqueur_Jalon,"")),"")</f>
        <v/>
      </c>
      <c r="AT22" s="29" t="str">
        <f>IFERROR(IF(LEN(Jalons[[#This Row],[Nombre de jours]])=0,"",IF(AND(AT$5=$E22,$F22=1),Marqueur_Jalon,"")),"")</f>
        <v/>
      </c>
      <c r="AU22" s="29" t="str">
        <f>IFERROR(IF(LEN(Jalons[[#This Row],[Nombre de jours]])=0,"",IF(AND(AU$5=$E22,$F22=1),Marqueur_Jalon,"")),"")</f>
        <v/>
      </c>
      <c r="AV22" s="29" t="str">
        <f>IFERROR(IF(LEN(Jalons[[#This Row],[Nombre de jours]])=0,"",IF(AND(AV$5=$E22,$F22=1),Marqueur_Jalon,"")),"")</f>
        <v/>
      </c>
      <c r="AW22" s="29" t="str">
        <f>IFERROR(IF(LEN(Jalons[[#This Row],[Nombre de jours]])=0,"",IF(AND(AW$5=$E22,$F22=1),Marqueur_Jalon,"")),"")</f>
        <v/>
      </c>
      <c r="AX22" s="29" t="str">
        <f>IFERROR(IF(LEN(Jalons[[#This Row],[Nombre de jours]])=0,"",IF(AND(AX$5=$E22,$F22=1),Marqueur_Jalon,"")),"")</f>
        <v/>
      </c>
      <c r="AY22" s="29" t="str">
        <f>IFERROR(IF(LEN(Jalons[[#This Row],[Nombre de jours]])=0,"",IF(AND(AY$5=$E22,$F22=1),Marqueur_Jalon,"")),"")</f>
        <v/>
      </c>
      <c r="AZ22" s="29" t="str">
        <f>IFERROR(IF(LEN(Jalons[[#This Row],[Nombre de jours]])=0,"",IF(AND(AZ$5=$E22,$F22=1),Marqueur_Jalon,"")),"")</f>
        <v/>
      </c>
      <c r="BA22" s="29" t="str">
        <f>IFERROR(IF(LEN(Jalons[[#This Row],[Nombre de jours]])=0,"",IF(AND(BA$5=$E22,$F22=1),Marqueur_Jalon,"")),"")</f>
        <v/>
      </c>
      <c r="BB22" s="29" t="str">
        <f>IFERROR(IF(LEN(Jalons[[#This Row],[Nombre de jours]])=0,"",IF(AND(BB$5=$E22,$F22=1),Marqueur_Jalon,"")),"")</f>
        <v/>
      </c>
      <c r="BC22" s="29" t="str">
        <f>IFERROR(IF(LEN(Jalons[[#This Row],[Nombre de jours]])=0,"",IF(AND(BC$5=$E22,$F22=1),Marqueur_Jalon,"")),"")</f>
        <v/>
      </c>
      <c r="BD22" s="29" t="str">
        <f>IFERROR(IF(LEN(Jalons[[#This Row],[Nombre de jours]])=0,"",IF(AND(BD$5=$E22,$F22=1),Marqueur_Jalon,"")),"")</f>
        <v/>
      </c>
      <c r="BE22" s="29" t="str">
        <f>IFERROR(IF(LEN(Jalons[[#This Row],[Nombre de jours]])=0,"",IF(AND(BE$5=$E22,$F22=1),Marqueur_Jalon,"")),"")</f>
        <v/>
      </c>
      <c r="BF22" s="29" t="str">
        <f>IFERROR(IF(LEN(Jalons[[#This Row],[Nombre de jours]])=0,"",IF(AND(BF$5=$E22,$F22=1),Marqueur_Jalon,"")),"")</f>
        <v/>
      </c>
      <c r="BG22" s="29" t="str">
        <f>IFERROR(IF(LEN(Jalons[[#This Row],[Nombre de jours]])=0,"",IF(AND(BG$5=$E22,$F22=1),Marqueur_Jalon,"")),"")</f>
        <v/>
      </c>
      <c r="BH22" s="29" t="str">
        <f>IFERROR(IF(LEN(Jalons[[#This Row],[Nombre de jours]])=0,"",IF(AND(BH$5=$E22,$F22=1),Marqueur_Jalon,"")),"")</f>
        <v/>
      </c>
      <c r="BI22" s="29" t="str">
        <f>IFERROR(IF(LEN(Jalons[[#This Row],[Nombre de jours]])=0,"",IF(AND(BI$5=$E22,$F22=1),Marqueur_Jalon,"")),"")</f>
        <v/>
      </c>
      <c r="BJ22" s="29" t="str">
        <f>IFERROR(IF(LEN(Jalons[[#This Row],[Nombre de jours]])=0,"",IF(AND(BJ$5=$E22,$F22=1),Marqueur_Jalon,"")),"")</f>
        <v/>
      </c>
      <c r="BK22" s="29" t="str">
        <f>IFERROR(IF(LEN(Jalons[[#This Row],[Nombre de jours]])=0,"",IF(AND(BK$5=$E22,$F22=1),Marqueur_Jalon,"")),"")</f>
        <v/>
      </c>
    </row>
    <row r="23" spans="1:63" s="2" customFormat="1" ht="30" customHeight="1" x14ac:dyDescent="0.25">
      <c r="A23" s="12"/>
      <c r="B23" s="31"/>
      <c r="C23" s="27"/>
      <c r="D23" s="24"/>
      <c r="E23" s="25"/>
      <c r="F23" s="49"/>
      <c r="G23" s="20"/>
      <c r="H23" s="29" t="str">
        <f>IFERROR(IF(LEN(Jalons[[#This Row],[Nombre de jours]])=0,"",IF(AND(H$5=$E23,$F23=1),Marqueur_Jalon,"")),"")</f>
        <v/>
      </c>
      <c r="I23" s="29" t="str">
        <f>IFERROR(IF(LEN(Jalons[[#This Row],[Nombre de jours]])=0,"",IF(AND(I$5=$E23,$F23=1),Marqueur_Jalon,"")),"")</f>
        <v/>
      </c>
      <c r="J23" s="29" t="str">
        <f>IFERROR(IF(LEN(Jalons[[#This Row],[Nombre de jours]])=0,"",IF(AND(J$5=$E23,$F23=1),Marqueur_Jalon,"")),"")</f>
        <v/>
      </c>
      <c r="K23" s="29" t="str">
        <f>IFERROR(IF(LEN(Jalons[[#This Row],[Nombre de jours]])=0,"",IF(AND(K$5=$E23,$F23=1),Marqueur_Jalon,"")),"")</f>
        <v/>
      </c>
      <c r="L23" s="29" t="str">
        <f>IFERROR(IF(LEN(Jalons[[#This Row],[Nombre de jours]])=0,"",IF(AND(L$5=$E23,$F23=1),Marqueur_Jalon,"")),"")</f>
        <v/>
      </c>
      <c r="M23" s="29" t="str">
        <f>IFERROR(IF(LEN(Jalons[[#This Row],[Nombre de jours]])=0,"",IF(AND(M$5=$E23,$F23=1),Marqueur_Jalon,"")),"")</f>
        <v/>
      </c>
      <c r="N23" s="29" t="str">
        <f>IFERROR(IF(LEN(Jalons[[#This Row],[Nombre de jours]])=0,"",IF(AND(N$5=$E23,$F23=1),Marqueur_Jalon,"")),"")</f>
        <v/>
      </c>
      <c r="O23" s="29" t="str">
        <f>IFERROR(IF(LEN(Jalons[[#This Row],[Nombre de jours]])=0,"",IF(AND(O$5=$E23,$F23=1),Marqueur_Jalon,"")),"")</f>
        <v/>
      </c>
      <c r="P23" s="29" t="str">
        <f>IFERROR(IF(LEN(Jalons[[#This Row],[Nombre de jours]])=0,"",IF(AND(P$5=$E23,$F23=1),Marqueur_Jalon,"")),"")</f>
        <v/>
      </c>
      <c r="Q23" s="29" t="str">
        <f>IFERROR(IF(LEN(Jalons[[#This Row],[Nombre de jours]])=0,"",IF(AND(Q$5=$E23,$F23=1),Marqueur_Jalon,"")),"")</f>
        <v/>
      </c>
      <c r="R23" s="29" t="str">
        <f>IFERROR(IF(LEN(Jalons[[#This Row],[Nombre de jours]])=0,"",IF(AND(R$5=$E23,$F23=1),Marqueur_Jalon,"")),"")</f>
        <v/>
      </c>
      <c r="S23" s="29" t="str">
        <f>IFERROR(IF(LEN(Jalons[[#This Row],[Nombre de jours]])=0,"",IF(AND(S$5=$E23,$F23=1),Marqueur_Jalon,"")),"")</f>
        <v/>
      </c>
      <c r="T23" s="29" t="str">
        <f>IFERROR(IF(LEN(Jalons[[#This Row],[Nombre de jours]])=0,"",IF(AND(T$5=$E23,$F23=1),Marqueur_Jalon,"")),"")</f>
        <v/>
      </c>
      <c r="U23" s="29" t="str">
        <f>IFERROR(IF(LEN(Jalons[[#This Row],[Nombre de jours]])=0,"",IF(AND(U$5=$E23,$F23=1),Marqueur_Jalon,"")),"")</f>
        <v/>
      </c>
      <c r="V23" s="29" t="str">
        <f>IFERROR(IF(LEN(Jalons[[#This Row],[Nombre de jours]])=0,"",IF(AND(V$5=$E23,$F23=1),Marqueur_Jalon,"")),"")</f>
        <v/>
      </c>
      <c r="W23" s="29" t="str">
        <f>IFERROR(IF(LEN(Jalons[[#This Row],[Nombre de jours]])=0,"",IF(AND(W$5=$E23,$F23=1),Marqueur_Jalon,"")),"")</f>
        <v/>
      </c>
      <c r="X23" s="29" t="str">
        <f>IFERROR(IF(LEN(Jalons[[#This Row],[Nombre de jours]])=0,"",IF(AND(X$5=$E23,$F23=1),Marqueur_Jalon,"")),"")</f>
        <v/>
      </c>
      <c r="Y23" s="29" t="str">
        <f>IFERROR(IF(LEN(Jalons[[#This Row],[Nombre de jours]])=0,"",IF(AND(Y$5=$E23,$F23=1),Marqueur_Jalon,"")),"")</f>
        <v/>
      </c>
      <c r="Z23" s="29" t="str">
        <f>IFERROR(IF(LEN(Jalons[[#This Row],[Nombre de jours]])=0,"",IF(AND(Z$5=$E23,$F23=1),Marqueur_Jalon,"")),"")</f>
        <v/>
      </c>
      <c r="AA23" s="29" t="str">
        <f>IFERROR(IF(LEN(Jalons[[#This Row],[Nombre de jours]])=0,"",IF(AND(AA$5=$E23,$F23=1),Marqueur_Jalon,"")),"")</f>
        <v/>
      </c>
      <c r="AB23" s="29" t="str">
        <f>IFERROR(IF(LEN(Jalons[[#This Row],[Nombre de jours]])=0,"",IF(AND(AB$5=$E23,$F23=1),Marqueur_Jalon,"")),"")</f>
        <v/>
      </c>
      <c r="AC23" s="29" t="str">
        <f>IFERROR(IF(LEN(Jalons[[#This Row],[Nombre de jours]])=0,"",IF(AND(AC$5=$E23,$F23=1),Marqueur_Jalon,"")),"")</f>
        <v/>
      </c>
      <c r="AD23" s="29" t="str">
        <f>IFERROR(IF(LEN(Jalons[[#This Row],[Nombre de jours]])=0,"",IF(AND(AD$5=$E23,$F23=1),Marqueur_Jalon,"")),"")</f>
        <v/>
      </c>
      <c r="AE23" s="29" t="str">
        <f>IFERROR(IF(LEN(Jalons[[#This Row],[Nombre de jours]])=0,"",IF(AND(AE$5=$E23,$F23=1),Marqueur_Jalon,"")),"")</f>
        <v/>
      </c>
      <c r="AF23" s="29" t="str">
        <f>IFERROR(IF(LEN(Jalons[[#This Row],[Nombre de jours]])=0,"",IF(AND(AF$5=$E23,$F23=1),Marqueur_Jalon,"")),"")</f>
        <v/>
      </c>
      <c r="AG23" s="29" t="str">
        <f>IFERROR(IF(LEN(Jalons[[#This Row],[Nombre de jours]])=0,"",IF(AND(AG$5=$E23,$F23=1),Marqueur_Jalon,"")),"")</f>
        <v/>
      </c>
      <c r="AH23" s="29" t="str">
        <f>IFERROR(IF(LEN(Jalons[[#This Row],[Nombre de jours]])=0,"",IF(AND(AH$5=$E23,$F23=1),Marqueur_Jalon,"")),"")</f>
        <v/>
      </c>
      <c r="AI23" s="29" t="str">
        <f>IFERROR(IF(LEN(Jalons[[#This Row],[Nombre de jours]])=0,"",IF(AND(AI$5=$E23,$F23=1),Marqueur_Jalon,"")),"")</f>
        <v/>
      </c>
      <c r="AJ23" s="29" t="str">
        <f>IFERROR(IF(LEN(Jalons[[#This Row],[Nombre de jours]])=0,"",IF(AND(AJ$5=$E23,$F23=1),Marqueur_Jalon,"")),"")</f>
        <v/>
      </c>
      <c r="AK23" s="29" t="str">
        <f>IFERROR(IF(LEN(Jalons[[#This Row],[Nombre de jours]])=0,"",IF(AND(AK$5=$E23,$F23=1),Marqueur_Jalon,"")),"")</f>
        <v/>
      </c>
      <c r="AL23" s="29" t="str">
        <f>IFERROR(IF(LEN(Jalons[[#This Row],[Nombre de jours]])=0,"",IF(AND(AL$5=$E23,$F23=1),Marqueur_Jalon,"")),"")</f>
        <v/>
      </c>
      <c r="AM23" s="29" t="str">
        <f>IFERROR(IF(LEN(Jalons[[#This Row],[Nombre de jours]])=0,"",IF(AND(AM$5=$E23,$F23=1),Marqueur_Jalon,"")),"")</f>
        <v/>
      </c>
      <c r="AN23" s="29" t="str">
        <f>IFERROR(IF(LEN(Jalons[[#This Row],[Nombre de jours]])=0,"",IF(AND(AN$5=$E23,$F23=1),Marqueur_Jalon,"")),"")</f>
        <v/>
      </c>
      <c r="AO23" s="29" t="str">
        <f>IFERROR(IF(LEN(Jalons[[#This Row],[Nombre de jours]])=0,"",IF(AND(AO$5=$E23,$F23=1),Marqueur_Jalon,"")),"")</f>
        <v/>
      </c>
      <c r="AP23" s="29" t="str">
        <f>IFERROR(IF(LEN(Jalons[[#This Row],[Nombre de jours]])=0,"",IF(AND(AP$5=$E23,$F23=1),Marqueur_Jalon,"")),"")</f>
        <v/>
      </c>
      <c r="AQ23" s="29" t="str">
        <f>IFERROR(IF(LEN(Jalons[[#This Row],[Nombre de jours]])=0,"",IF(AND(AQ$5=$E23,$F23=1),Marqueur_Jalon,"")),"")</f>
        <v/>
      </c>
      <c r="AR23" s="29" t="str">
        <f>IFERROR(IF(LEN(Jalons[[#This Row],[Nombre de jours]])=0,"",IF(AND(AR$5=$E23,$F23=1),Marqueur_Jalon,"")),"")</f>
        <v/>
      </c>
      <c r="AS23" s="29" t="str">
        <f>IFERROR(IF(LEN(Jalons[[#This Row],[Nombre de jours]])=0,"",IF(AND(AS$5=$E23,$F23=1),Marqueur_Jalon,"")),"")</f>
        <v/>
      </c>
      <c r="AT23" s="29" t="str">
        <f>IFERROR(IF(LEN(Jalons[[#This Row],[Nombre de jours]])=0,"",IF(AND(AT$5=$E23,$F23=1),Marqueur_Jalon,"")),"")</f>
        <v/>
      </c>
      <c r="AU23" s="29" t="str">
        <f>IFERROR(IF(LEN(Jalons[[#This Row],[Nombre de jours]])=0,"",IF(AND(AU$5=$E23,$F23=1),Marqueur_Jalon,"")),"")</f>
        <v/>
      </c>
      <c r="AV23" s="29" t="str">
        <f>IFERROR(IF(LEN(Jalons[[#This Row],[Nombre de jours]])=0,"",IF(AND(AV$5=$E23,$F23=1),Marqueur_Jalon,"")),"")</f>
        <v/>
      </c>
      <c r="AW23" s="29" t="str">
        <f>IFERROR(IF(LEN(Jalons[[#This Row],[Nombre de jours]])=0,"",IF(AND(AW$5=$E23,$F23=1),Marqueur_Jalon,"")),"")</f>
        <v/>
      </c>
      <c r="AX23" s="29" t="str">
        <f>IFERROR(IF(LEN(Jalons[[#This Row],[Nombre de jours]])=0,"",IF(AND(AX$5=$E23,$F23=1),Marqueur_Jalon,"")),"")</f>
        <v/>
      </c>
      <c r="AY23" s="29" t="str">
        <f>IFERROR(IF(LEN(Jalons[[#This Row],[Nombre de jours]])=0,"",IF(AND(AY$5=$E23,$F23=1),Marqueur_Jalon,"")),"")</f>
        <v/>
      </c>
      <c r="AZ23" s="29" t="str">
        <f>IFERROR(IF(LEN(Jalons[[#This Row],[Nombre de jours]])=0,"",IF(AND(AZ$5=$E23,$F23=1),Marqueur_Jalon,"")),"")</f>
        <v/>
      </c>
      <c r="BA23" s="29" t="str">
        <f>IFERROR(IF(LEN(Jalons[[#This Row],[Nombre de jours]])=0,"",IF(AND(BA$5=$E23,$F23=1),Marqueur_Jalon,"")),"")</f>
        <v/>
      </c>
      <c r="BB23" s="29" t="str">
        <f>IFERROR(IF(LEN(Jalons[[#This Row],[Nombre de jours]])=0,"",IF(AND(BB$5=$E23,$F23=1),Marqueur_Jalon,"")),"")</f>
        <v/>
      </c>
      <c r="BC23" s="29" t="str">
        <f>IFERROR(IF(LEN(Jalons[[#This Row],[Nombre de jours]])=0,"",IF(AND(BC$5=$E23,$F23=1),Marqueur_Jalon,"")),"")</f>
        <v/>
      </c>
      <c r="BD23" s="29" t="str">
        <f>IFERROR(IF(LEN(Jalons[[#This Row],[Nombre de jours]])=0,"",IF(AND(BD$5=$E23,$F23=1),Marqueur_Jalon,"")),"")</f>
        <v/>
      </c>
      <c r="BE23" s="29" t="str">
        <f>IFERROR(IF(LEN(Jalons[[#This Row],[Nombre de jours]])=0,"",IF(AND(BE$5=$E23,$F23=1),Marqueur_Jalon,"")),"")</f>
        <v/>
      </c>
      <c r="BF23" s="29" t="str">
        <f>IFERROR(IF(LEN(Jalons[[#This Row],[Nombre de jours]])=0,"",IF(AND(BF$5=$E23,$F23=1),Marqueur_Jalon,"")),"")</f>
        <v/>
      </c>
      <c r="BG23" s="29" t="str">
        <f>IFERROR(IF(LEN(Jalons[[#This Row],[Nombre de jours]])=0,"",IF(AND(BG$5=$E23,$F23=1),Marqueur_Jalon,"")),"")</f>
        <v/>
      </c>
      <c r="BH23" s="29" t="str">
        <f>IFERROR(IF(LEN(Jalons[[#This Row],[Nombre de jours]])=0,"",IF(AND(BH$5=$E23,$F23=1),Marqueur_Jalon,"")),"")</f>
        <v/>
      </c>
      <c r="BI23" s="29" t="str">
        <f>IFERROR(IF(LEN(Jalons[[#This Row],[Nombre de jours]])=0,"",IF(AND(BI$5=$E23,$F23=1),Marqueur_Jalon,"")),"")</f>
        <v/>
      </c>
      <c r="BJ23" s="29" t="str">
        <f>IFERROR(IF(LEN(Jalons[[#This Row],[Nombre de jours]])=0,"",IF(AND(BJ$5=$E23,$F23=1),Marqueur_Jalon,"")),"")</f>
        <v/>
      </c>
      <c r="BK23" s="29" t="str">
        <f>IFERROR(IF(LEN(Jalons[[#This Row],[Nombre de jours]])=0,"",IF(AND(BK$5=$E23,$F23=1),Marqueur_Jalon,"")),"")</f>
        <v/>
      </c>
    </row>
    <row r="24" spans="1:63" s="2" customFormat="1" ht="30" customHeight="1" x14ac:dyDescent="0.25">
      <c r="A24" s="12"/>
      <c r="B24" s="33"/>
      <c r="C24" s="27"/>
      <c r="D24" s="24"/>
      <c r="E24" s="25"/>
      <c r="F24" s="49"/>
      <c r="G24" s="20"/>
      <c r="H24" s="29" t="str">
        <f>IFERROR(IF(LEN(Jalons[[#This Row],[Nombre de jours]])=0,"",IF(AND(H$5=$E24,$F24=1),Marqueur_Jalon,"")),"")</f>
        <v/>
      </c>
      <c r="I24" s="29" t="str">
        <f>IFERROR(IF(LEN(Jalons[[#This Row],[Nombre de jours]])=0,"",IF(AND(I$5=$E24,$F24=1),Marqueur_Jalon,"")),"")</f>
        <v/>
      </c>
      <c r="J24" s="29" t="str">
        <f>IFERROR(IF(LEN(Jalons[[#This Row],[Nombre de jours]])=0,"",IF(AND(J$5=$E24,$F24=1),Marqueur_Jalon,"")),"")</f>
        <v/>
      </c>
      <c r="K24" s="29" t="str">
        <f>IFERROR(IF(LEN(Jalons[[#This Row],[Nombre de jours]])=0,"",IF(AND(K$5=$E24,$F24=1),Marqueur_Jalon,"")),"")</f>
        <v/>
      </c>
      <c r="L24" s="29" t="str">
        <f>IFERROR(IF(LEN(Jalons[[#This Row],[Nombre de jours]])=0,"",IF(AND(L$5=$E24,$F24=1),Marqueur_Jalon,"")),"")</f>
        <v/>
      </c>
      <c r="M24" s="29" t="str">
        <f>IFERROR(IF(LEN(Jalons[[#This Row],[Nombre de jours]])=0,"",IF(AND(M$5=$E24,$F24=1),Marqueur_Jalon,"")),"")</f>
        <v/>
      </c>
      <c r="N24" s="29" t="str">
        <f>IFERROR(IF(LEN(Jalons[[#This Row],[Nombre de jours]])=0,"",IF(AND(N$5=$E24,$F24=1),Marqueur_Jalon,"")),"")</f>
        <v/>
      </c>
      <c r="O24" s="29" t="str">
        <f>IFERROR(IF(LEN(Jalons[[#This Row],[Nombre de jours]])=0,"",IF(AND(O$5=$E24,$F24=1),Marqueur_Jalon,"")),"")</f>
        <v/>
      </c>
      <c r="P24" s="29" t="str">
        <f>IFERROR(IF(LEN(Jalons[[#This Row],[Nombre de jours]])=0,"",IF(AND(P$5=$E24,$F24=1),Marqueur_Jalon,"")),"")</f>
        <v/>
      </c>
      <c r="Q24" s="29" t="str">
        <f>IFERROR(IF(LEN(Jalons[[#This Row],[Nombre de jours]])=0,"",IF(AND(Q$5=$E24,$F24=1),Marqueur_Jalon,"")),"")</f>
        <v/>
      </c>
      <c r="R24" s="29" t="str">
        <f>IFERROR(IF(LEN(Jalons[[#This Row],[Nombre de jours]])=0,"",IF(AND(R$5=$E24,$F24=1),Marqueur_Jalon,"")),"")</f>
        <v/>
      </c>
      <c r="S24" s="29" t="str">
        <f>IFERROR(IF(LEN(Jalons[[#This Row],[Nombre de jours]])=0,"",IF(AND(S$5=$E24,$F24=1),Marqueur_Jalon,"")),"")</f>
        <v/>
      </c>
      <c r="T24" s="29" t="str">
        <f>IFERROR(IF(LEN(Jalons[[#This Row],[Nombre de jours]])=0,"",IF(AND(T$5=$E24,$F24=1),Marqueur_Jalon,"")),"")</f>
        <v/>
      </c>
      <c r="U24" s="29" t="str">
        <f>IFERROR(IF(LEN(Jalons[[#This Row],[Nombre de jours]])=0,"",IF(AND(U$5=$E24,$F24=1),Marqueur_Jalon,"")),"")</f>
        <v/>
      </c>
      <c r="V24" s="29" t="str">
        <f>IFERROR(IF(LEN(Jalons[[#This Row],[Nombre de jours]])=0,"",IF(AND(V$5=$E24,$F24=1),Marqueur_Jalon,"")),"")</f>
        <v/>
      </c>
      <c r="W24" s="29" t="str">
        <f>IFERROR(IF(LEN(Jalons[[#This Row],[Nombre de jours]])=0,"",IF(AND(W$5=$E24,$F24=1),Marqueur_Jalon,"")),"")</f>
        <v/>
      </c>
      <c r="X24" s="29" t="str">
        <f>IFERROR(IF(LEN(Jalons[[#This Row],[Nombre de jours]])=0,"",IF(AND(X$5=$E24,$F24=1),Marqueur_Jalon,"")),"")</f>
        <v/>
      </c>
      <c r="Y24" s="29" t="str">
        <f>IFERROR(IF(LEN(Jalons[[#This Row],[Nombre de jours]])=0,"",IF(AND(Y$5=$E24,$F24=1),Marqueur_Jalon,"")),"")</f>
        <v/>
      </c>
      <c r="Z24" s="29" t="str">
        <f>IFERROR(IF(LEN(Jalons[[#This Row],[Nombre de jours]])=0,"",IF(AND(Z$5=$E24,$F24=1),Marqueur_Jalon,"")),"")</f>
        <v/>
      </c>
      <c r="AA24" s="29" t="str">
        <f>IFERROR(IF(LEN(Jalons[[#This Row],[Nombre de jours]])=0,"",IF(AND(AA$5=$E24,$F24=1),Marqueur_Jalon,"")),"")</f>
        <v/>
      </c>
      <c r="AB24" s="29" t="str">
        <f>IFERROR(IF(LEN(Jalons[[#This Row],[Nombre de jours]])=0,"",IF(AND(AB$5=$E24,$F24=1),Marqueur_Jalon,"")),"")</f>
        <v/>
      </c>
      <c r="AC24" s="29" t="str">
        <f>IFERROR(IF(LEN(Jalons[[#This Row],[Nombre de jours]])=0,"",IF(AND(AC$5=$E24,$F24=1),Marqueur_Jalon,"")),"")</f>
        <v/>
      </c>
      <c r="AD24" s="29" t="str">
        <f>IFERROR(IF(LEN(Jalons[[#This Row],[Nombre de jours]])=0,"",IF(AND(AD$5=$E24,$F24=1),Marqueur_Jalon,"")),"")</f>
        <v/>
      </c>
      <c r="AE24" s="29" t="str">
        <f>IFERROR(IF(LEN(Jalons[[#This Row],[Nombre de jours]])=0,"",IF(AND(AE$5=$E24,$F24=1),Marqueur_Jalon,"")),"")</f>
        <v/>
      </c>
      <c r="AF24" s="29" t="str">
        <f>IFERROR(IF(LEN(Jalons[[#This Row],[Nombre de jours]])=0,"",IF(AND(AF$5=$E24,$F24=1),Marqueur_Jalon,"")),"")</f>
        <v/>
      </c>
      <c r="AG24" s="29" t="str">
        <f>IFERROR(IF(LEN(Jalons[[#This Row],[Nombre de jours]])=0,"",IF(AND(AG$5=$E24,$F24=1),Marqueur_Jalon,"")),"")</f>
        <v/>
      </c>
      <c r="AH24" s="29" t="str">
        <f>IFERROR(IF(LEN(Jalons[[#This Row],[Nombre de jours]])=0,"",IF(AND(AH$5=$E24,$F24=1),Marqueur_Jalon,"")),"")</f>
        <v/>
      </c>
      <c r="AI24" s="29" t="str">
        <f>IFERROR(IF(LEN(Jalons[[#This Row],[Nombre de jours]])=0,"",IF(AND(AI$5=$E24,$F24=1),Marqueur_Jalon,"")),"")</f>
        <v/>
      </c>
      <c r="AJ24" s="29" t="str">
        <f>IFERROR(IF(LEN(Jalons[[#This Row],[Nombre de jours]])=0,"",IF(AND(AJ$5=$E24,$F24=1),Marqueur_Jalon,"")),"")</f>
        <v/>
      </c>
      <c r="AK24" s="29" t="str">
        <f>IFERROR(IF(LEN(Jalons[[#This Row],[Nombre de jours]])=0,"",IF(AND(AK$5=$E24,$F24=1),Marqueur_Jalon,"")),"")</f>
        <v/>
      </c>
      <c r="AL24" s="29" t="str">
        <f>IFERROR(IF(LEN(Jalons[[#This Row],[Nombre de jours]])=0,"",IF(AND(AL$5=$E24,$F24=1),Marqueur_Jalon,"")),"")</f>
        <v/>
      </c>
      <c r="AM24" s="29" t="str">
        <f>IFERROR(IF(LEN(Jalons[[#This Row],[Nombre de jours]])=0,"",IF(AND(AM$5=$E24,$F24=1),Marqueur_Jalon,"")),"")</f>
        <v/>
      </c>
      <c r="AN24" s="29" t="str">
        <f>IFERROR(IF(LEN(Jalons[[#This Row],[Nombre de jours]])=0,"",IF(AND(AN$5=$E24,$F24=1),Marqueur_Jalon,"")),"")</f>
        <v/>
      </c>
      <c r="AO24" s="29" t="str">
        <f>IFERROR(IF(LEN(Jalons[[#This Row],[Nombre de jours]])=0,"",IF(AND(AO$5=$E24,$F24=1),Marqueur_Jalon,"")),"")</f>
        <v/>
      </c>
      <c r="AP24" s="29" t="str">
        <f>IFERROR(IF(LEN(Jalons[[#This Row],[Nombre de jours]])=0,"",IF(AND(AP$5=$E24,$F24=1),Marqueur_Jalon,"")),"")</f>
        <v/>
      </c>
      <c r="AQ24" s="29" t="str">
        <f>IFERROR(IF(LEN(Jalons[[#This Row],[Nombre de jours]])=0,"",IF(AND(AQ$5=$E24,$F24=1),Marqueur_Jalon,"")),"")</f>
        <v/>
      </c>
      <c r="AR24" s="29" t="str">
        <f>IFERROR(IF(LEN(Jalons[[#This Row],[Nombre de jours]])=0,"",IF(AND(AR$5=$E24,$F24=1),Marqueur_Jalon,"")),"")</f>
        <v/>
      </c>
      <c r="AS24" s="29" t="str">
        <f>IFERROR(IF(LEN(Jalons[[#This Row],[Nombre de jours]])=0,"",IF(AND(AS$5=$E24,$F24=1),Marqueur_Jalon,"")),"")</f>
        <v/>
      </c>
      <c r="AT24" s="29" t="str">
        <f>IFERROR(IF(LEN(Jalons[[#This Row],[Nombre de jours]])=0,"",IF(AND(AT$5=$E24,$F24=1),Marqueur_Jalon,"")),"")</f>
        <v/>
      </c>
      <c r="AU24" s="29" t="str">
        <f>IFERROR(IF(LEN(Jalons[[#This Row],[Nombre de jours]])=0,"",IF(AND(AU$5=$E24,$F24=1),Marqueur_Jalon,"")),"")</f>
        <v/>
      </c>
      <c r="AV24" s="29" t="str">
        <f>IFERROR(IF(LEN(Jalons[[#This Row],[Nombre de jours]])=0,"",IF(AND(AV$5=$E24,$F24=1),Marqueur_Jalon,"")),"")</f>
        <v/>
      </c>
      <c r="AW24" s="29" t="str">
        <f>IFERROR(IF(LEN(Jalons[[#This Row],[Nombre de jours]])=0,"",IF(AND(AW$5=$E24,$F24=1),Marqueur_Jalon,"")),"")</f>
        <v/>
      </c>
      <c r="AX24" s="29" t="str">
        <f>IFERROR(IF(LEN(Jalons[[#This Row],[Nombre de jours]])=0,"",IF(AND(AX$5=$E24,$F24=1),Marqueur_Jalon,"")),"")</f>
        <v/>
      </c>
      <c r="AY24" s="29" t="str">
        <f>IFERROR(IF(LEN(Jalons[[#This Row],[Nombre de jours]])=0,"",IF(AND(AY$5=$E24,$F24=1),Marqueur_Jalon,"")),"")</f>
        <v/>
      </c>
      <c r="AZ24" s="29" t="str">
        <f>IFERROR(IF(LEN(Jalons[[#This Row],[Nombre de jours]])=0,"",IF(AND(AZ$5=$E24,$F24=1),Marqueur_Jalon,"")),"")</f>
        <v/>
      </c>
      <c r="BA24" s="29" t="str">
        <f>IFERROR(IF(LEN(Jalons[[#This Row],[Nombre de jours]])=0,"",IF(AND(BA$5=$E24,$F24=1),Marqueur_Jalon,"")),"")</f>
        <v/>
      </c>
      <c r="BB24" s="29" t="str">
        <f>IFERROR(IF(LEN(Jalons[[#This Row],[Nombre de jours]])=0,"",IF(AND(BB$5=$E24,$F24=1),Marqueur_Jalon,"")),"")</f>
        <v/>
      </c>
      <c r="BC24" s="29" t="str">
        <f>IFERROR(IF(LEN(Jalons[[#This Row],[Nombre de jours]])=0,"",IF(AND(BC$5=$E24,$F24=1),Marqueur_Jalon,"")),"")</f>
        <v/>
      </c>
      <c r="BD24" s="29" t="str">
        <f>IFERROR(IF(LEN(Jalons[[#This Row],[Nombre de jours]])=0,"",IF(AND(BD$5=$E24,$F24=1),Marqueur_Jalon,"")),"")</f>
        <v/>
      </c>
      <c r="BE24" s="29" t="str">
        <f>IFERROR(IF(LEN(Jalons[[#This Row],[Nombre de jours]])=0,"",IF(AND(BE$5=$E24,$F24=1),Marqueur_Jalon,"")),"")</f>
        <v/>
      </c>
      <c r="BF24" s="29" t="str">
        <f>IFERROR(IF(LEN(Jalons[[#This Row],[Nombre de jours]])=0,"",IF(AND(BF$5=$E24,$F24=1),Marqueur_Jalon,"")),"")</f>
        <v/>
      </c>
      <c r="BG24" s="29" t="str">
        <f>IFERROR(IF(LEN(Jalons[[#This Row],[Nombre de jours]])=0,"",IF(AND(BG$5=$E24,$F24=1),Marqueur_Jalon,"")),"")</f>
        <v/>
      </c>
      <c r="BH24" s="29" t="str">
        <f>IFERROR(IF(LEN(Jalons[[#This Row],[Nombre de jours]])=0,"",IF(AND(BH$5=$E24,$F24=1),Marqueur_Jalon,"")),"")</f>
        <v/>
      </c>
      <c r="BI24" s="29" t="str">
        <f>IFERROR(IF(LEN(Jalons[[#This Row],[Nombre de jours]])=0,"",IF(AND(BI$5=$E24,$F24=1),Marqueur_Jalon,"")),"")</f>
        <v/>
      </c>
      <c r="BJ24" s="29" t="str">
        <f>IFERROR(IF(LEN(Jalons[[#This Row],[Nombre de jours]])=0,"",IF(AND(BJ$5=$E24,$F24=1),Marqueur_Jalon,"")),"")</f>
        <v/>
      </c>
      <c r="BK24" s="29" t="str">
        <f>IFERROR(IF(LEN(Jalons[[#This Row],[Nombre de jours]])=0,"",IF(AND(BK$5=$E24,$F24=1),Marqueur_Jalon,"")),"")</f>
        <v/>
      </c>
    </row>
    <row r="25" spans="1:63" s="2" customFormat="1" ht="30" customHeight="1" x14ac:dyDescent="0.25">
      <c r="A25" s="12"/>
      <c r="B25" s="31"/>
      <c r="C25" s="27"/>
      <c r="D25" s="24"/>
      <c r="E25" s="25"/>
      <c r="F25" s="49"/>
      <c r="G25" s="20"/>
      <c r="H25" s="29" t="str">
        <f>IFERROR(IF(LEN(Jalons[[#This Row],[Nombre de jours]])=0,"",IF(AND(H$5=$E25,$F25=1),Marqueur_Jalon,"")),"")</f>
        <v/>
      </c>
      <c r="I25" s="29" t="str">
        <f>IFERROR(IF(LEN(Jalons[[#This Row],[Nombre de jours]])=0,"",IF(AND(I$5=$E25,$F25=1),Marqueur_Jalon,"")),"")</f>
        <v/>
      </c>
      <c r="J25" s="29" t="str">
        <f>IFERROR(IF(LEN(Jalons[[#This Row],[Nombre de jours]])=0,"",IF(AND(J$5=$E25,$F25=1),Marqueur_Jalon,"")),"")</f>
        <v/>
      </c>
      <c r="K25" s="29" t="str">
        <f>IFERROR(IF(LEN(Jalons[[#This Row],[Nombre de jours]])=0,"",IF(AND(K$5=$E25,$F25=1),Marqueur_Jalon,"")),"")</f>
        <v/>
      </c>
      <c r="L25" s="29" t="str">
        <f>IFERROR(IF(LEN(Jalons[[#This Row],[Nombre de jours]])=0,"",IF(AND(L$5=$E25,$F25=1),Marqueur_Jalon,"")),"")</f>
        <v/>
      </c>
      <c r="M25" s="29" t="str">
        <f>IFERROR(IF(LEN(Jalons[[#This Row],[Nombre de jours]])=0,"",IF(AND(M$5=$E25,$F25=1),Marqueur_Jalon,"")),"")</f>
        <v/>
      </c>
      <c r="N25" s="29" t="str">
        <f>IFERROR(IF(LEN(Jalons[[#This Row],[Nombre de jours]])=0,"",IF(AND(N$5=$E25,$F25=1),Marqueur_Jalon,"")),"")</f>
        <v/>
      </c>
      <c r="O25" s="29" t="str">
        <f>IFERROR(IF(LEN(Jalons[[#This Row],[Nombre de jours]])=0,"",IF(AND(O$5=$E25,$F25=1),Marqueur_Jalon,"")),"")</f>
        <v/>
      </c>
      <c r="P25" s="29" t="str">
        <f>IFERROR(IF(LEN(Jalons[[#This Row],[Nombre de jours]])=0,"",IF(AND(P$5=$E25,$F25=1),Marqueur_Jalon,"")),"")</f>
        <v/>
      </c>
      <c r="Q25" s="29" t="str">
        <f>IFERROR(IF(LEN(Jalons[[#This Row],[Nombre de jours]])=0,"",IF(AND(Q$5=$E25,$F25=1),Marqueur_Jalon,"")),"")</f>
        <v/>
      </c>
      <c r="R25" s="29" t="str">
        <f>IFERROR(IF(LEN(Jalons[[#This Row],[Nombre de jours]])=0,"",IF(AND(R$5=$E25,$F25=1),Marqueur_Jalon,"")),"")</f>
        <v/>
      </c>
      <c r="S25" s="29" t="str">
        <f>IFERROR(IF(LEN(Jalons[[#This Row],[Nombre de jours]])=0,"",IF(AND(S$5=$E25,$F25=1),Marqueur_Jalon,"")),"")</f>
        <v/>
      </c>
      <c r="T25" s="29" t="str">
        <f>IFERROR(IF(LEN(Jalons[[#This Row],[Nombre de jours]])=0,"",IF(AND(T$5=$E25,$F25=1),Marqueur_Jalon,"")),"")</f>
        <v/>
      </c>
      <c r="U25" s="29" t="str">
        <f>IFERROR(IF(LEN(Jalons[[#This Row],[Nombre de jours]])=0,"",IF(AND(U$5=$E25,$F25=1),Marqueur_Jalon,"")),"")</f>
        <v/>
      </c>
      <c r="V25" s="29" t="str">
        <f>IFERROR(IF(LEN(Jalons[[#This Row],[Nombre de jours]])=0,"",IF(AND(V$5=$E25,$F25=1),Marqueur_Jalon,"")),"")</f>
        <v/>
      </c>
      <c r="W25" s="29" t="str">
        <f>IFERROR(IF(LEN(Jalons[[#This Row],[Nombre de jours]])=0,"",IF(AND(W$5=$E25,$F25=1),Marqueur_Jalon,"")),"")</f>
        <v/>
      </c>
      <c r="X25" s="29" t="str">
        <f>IFERROR(IF(LEN(Jalons[[#This Row],[Nombre de jours]])=0,"",IF(AND(X$5=$E25,$F25=1),Marqueur_Jalon,"")),"")</f>
        <v/>
      </c>
      <c r="Y25" s="29" t="str">
        <f>IFERROR(IF(LEN(Jalons[[#This Row],[Nombre de jours]])=0,"",IF(AND(Y$5=$E25,$F25=1),Marqueur_Jalon,"")),"")</f>
        <v/>
      </c>
      <c r="Z25" s="29" t="str">
        <f>IFERROR(IF(LEN(Jalons[[#This Row],[Nombre de jours]])=0,"",IF(AND(Z$5=$E25,$F25=1),Marqueur_Jalon,"")),"")</f>
        <v/>
      </c>
      <c r="AA25" s="29" t="str">
        <f>IFERROR(IF(LEN(Jalons[[#This Row],[Nombre de jours]])=0,"",IF(AND(AA$5=$E25,$F25=1),Marqueur_Jalon,"")),"")</f>
        <v/>
      </c>
      <c r="AB25" s="29" t="str">
        <f>IFERROR(IF(LEN(Jalons[[#This Row],[Nombre de jours]])=0,"",IF(AND(AB$5=$E25,$F25=1),Marqueur_Jalon,"")),"")</f>
        <v/>
      </c>
      <c r="AC25" s="29" t="str">
        <f>IFERROR(IF(LEN(Jalons[[#This Row],[Nombre de jours]])=0,"",IF(AND(AC$5=$E25,$F25=1),Marqueur_Jalon,"")),"")</f>
        <v/>
      </c>
      <c r="AD25" s="29" t="str">
        <f>IFERROR(IF(LEN(Jalons[[#This Row],[Nombre de jours]])=0,"",IF(AND(AD$5=$E25,$F25=1),Marqueur_Jalon,"")),"")</f>
        <v/>
      </c>
      <c r="AE25" s="29" t="str">
        <f>IFERROR(IF(LEN(Jalons[[#This Row],[Nombre de jours]])=0,"",IF(AND(AE$5=$E25,$F25=1),Marqueur_Jalon,"")),"")</f>
        <v/>
      </c>
      <c r="AF25" s="29" t="str">
        <f>IFERROR(IF(LEN(Jalons[[#This Row],[Nombre de jours]])=0,"",IF(AND(AF$5=$E25,$F25=1),Marqueur_Jalon,"")),"")</f>
        <v/>
      </c>
      <c r="AG25" s="29" t="str">
        <f>IFERROR(IF(LEN(Jalons[[#This Row],[Nombre de jours]])=0,"",IF(AND(AG$5=$E25,$F25=1),Marqueur_Jalon,"")),"")</f>
        <v/>
      </c>
      <c r="AH25" s="29" t="str">
        <f>IFERROR(IF(LEN(Jalons[[#This Row],[Nombre de jours]])=0,"",IF(AND(AH$5=$E25,$F25=1),Marqueur_Jalon,"")),"")</f>
        <v/>
      </c>
      <c r="AI25" s="29" t="str">
        <f>IFERROR(IF(LEN(Jalons[[#This Row],[Nombre de jours]])=0,"",IF(AND(AI$5=$E25,$F25=1),Marqueur_Jalon,"")),"")</f>
        <v/>
      </c>
      <c r="AJ25" s="29" t="str">
        <f>IFERROR(IF(LEN(Jalons[[#This Row],[Nombre de jours]])=0,"",IF(AND(AJ$5=$E25,$F25=1),Marqueur_Jalon,"")),"")</f>
        <v/>
      </c>
      <c r="AK25" s="29" t="str">
        <f>IFERROR(IF(LEN(Jalons[[#This Row],[Nombre de jours]])=0,"",IF(AND(AK$5=$E25,$F25=1),Marqueur_Jalon,"")),"")</f>
        <v/>
      </c>
      <c r="AL25" s="29" t="str">
        <f>IFERROR(IF(LEN(Jalons[[#This Row],[Nombre de jours]])=0,"",IF(AND(AL$5=$E25,$F25=1),Marqueur_Jalon,"")),"")</f>
        <v/>
      </c>
      <c r="AM25" s="29" t="str">
        <f>IFERROR(IF(LEN(Jalons[[#This Row],[Nombre de jours]])=0,"",IF(AND(AM$5=$E25,$F25=1),Marqueur_Jalon,"")),"")</f>
        <v/>
      </c>
      <c r="AN25" s="29" t="str">
        <f>IFERROR(IF(LEN(Jalons[[#This Row],[Nombre de jours]])=0,"",IF(AND(AN$5=$E25,$F25=1),Marqueur_Jalon,"")),"")</f>
        <v/>
      </c>
      <c r="AO25" s="29" t="str">
        <f>IFERROR(IF(LEN(Jalons[[#This Row],[Nombre de jours]])=0,"",IF(AND(AO$5=$E25,$F25=1),Marqueur_Jalon,"")),"")</f>
        <v/>
      </c>
      <c r="AP25" s="29" t="str">
        <f>IFERROR(IF(LEN(Jalons[[#This Row],[Nombre de jours]])=0,"",IF(AND(AP$5=$E25,$F25=1),Marqueur_Jalon,"")),"")</f>
        <v/>
      </c>
      <c r="AQ25" s="29" t="str">
        <f>IFERROR(IF(LEN(Jalons[[#This Row],[Nombre de jours]])=0,"",IF(AND(AQ$5=$E25,$F25=1),Marqueur_Jalon,"")),"")</f>
        <v/>
      </c>
      <c r="AR25" s="29" t="str">
        <f>IFERROR(IF(LEN(Jalons[[#This Row],[Nombre de jours]])=0,"",IF(AND(AR$5=$E25,$F25=1),Marqueur_Jalon,"")),"")</f>
        <v/>
      </c>
      <c r="AS25" s="29" t="str">
        <f>IFERROR(IF(LEN(Jalons[[#This Row],[Nombre de jours]])=0,"",IF(AND(AS$5=$E25,$F25=1),Marqueur_Jalon,"")),"")</f>
        <v/>
      </c>
      <c r="AT25" s="29" t="str">
        <f>IFERROR(IF(LEN(Jalons[[#This Row],[Nombre de jours]])=0,"",IF(AND(AT$5=$E25,$F25=1),Marqueur_Jalon,"")),"")</f>
        <v/>
      </c>
      <c r="AU25" s="29" t="str">
        <f>IFERROR(IF(LEN(Jalons[[#This Row],[Nombre de jours]])=0,"",IF(AND(AU$5=$E25,$F25=1),Marqueur_Jalon,"")),"")</f>
        <v/>
      </c>
      <c r="AV25" s="29" t="str">
        <f>IFERROR(IF(LEN(Jalons[[#This Row],[Nombre de jours]])=0,"",IF(AND(AV$5=$E25,$F25=1),Marqueur_Jalon,"")),"")</f>
        <v/>
      </c>
      <c r="AW25" s="29" t="str">
        <f>IFERROR(IF(LEN(Jalons[[#This Row],[Nombre de jours]])=0,"",IF(AND(AW$5=$E25,$F25=1),Marqueur_Jalon,"")),"")</f>
        <v/>
      </c>
      <c r="AX25" s="29" t="str">
        <f>IFERROR(IF(LEN(Jalons[[#This Row],[Nombre de jours]])=0,"",IF(AND(AX$5=$E25,$F25=1),Marqueur_Jalon,"")),"")</f>
        <v/>
      </c>
      <c r="AY25" s="29" t="str">
        <f>IFERROR(IF(LEN(Jalons[[#This Row],[Nombre de jours]])=0,"",IF(AND(AY$5=$E25,$F25=1),Marqueur_Jalon,"")),"")</f>
        <v/>
      </c>
      <c r="AZ25" s="29" t="str">
        <f>IFERROR(IF(LEN(Jalons[[#This Row],[Nombre de jours]])=0,"",IF(AND(AZ$5=$E25,$F25=1),Marqueur_Jalon,"")),"")</f>
        <v/>
      </c>
      <c r="BA25" s="29" t="str">
        <f>IFERROR(IF(LEN(Jalons[[#This Row],[Nombre de jours]])=0,"",IF(AND(BA$5=$E25,$F25=1),Marqueur_Jalon,"")),"")</f>
        <v/>
      </c>
      <c r="BB25" s="29" t="str">
        <f>IFERROR(IF(LEN(Jalons[[#This Row],[Nombre de jours]])=0,"",IF(AND(BB$5=$E25,$F25=1),Marqueur_Jalon,"")),"")</f>
        <v/>
      </c>
      <c r="BC25" s="29" t="str">
        <f>IFERROR(IF(LEN(Jalons[[#This Row],[Nombre de jours]])=0,"",IF(AND(BC$5=$E25,$F25=1),Marqueur_Jalon,"")),"")</f>
        <v/>
      </c>
      <c r="BD25" s="29" t="str">
        <f>IFERROR(IF(LEN(Jalons[[#This Row],[Nombre de jours]])=0,"",IF(AND(BD$5=$E25,$F25=1),Marqueur_Jalon,"")),"")</f>
        <v/>
      </c>
      <c r="BE25" s="29" t="str">
        <f>IFERROR(IF(LEN(Jalons[[#This Row],[Nombre de jours]])=0,"",IF(AND(BE$5=$E25,$F25=1),Marqueur_Jalon,"")),"")</f>
        <v/>
      </c>
      <c r="BF25" s="29" t="str">
        <f>IFERROR(IF(LEN(Jalons[[#This Row],[Nombre de jours]])=0,"",IF(AND(BF$5=$E25,$F25=1),Marqueur_Jalon,"")),"")</f>
        <v/>
      </c>
      <c r="BG25" s="29" t="str">
        <f>IFERROR(IF(LEN(Jalons[[#This Row],[Nombre de jours]])=0,"",IF(AND(BG$5=$E25,$F25=1),Marqueur_Jalon,"")),"")</f>
        <v/>
      </c>
      <c r="BH25" s="29" t="str">
        <f>IFERROR(IF(LEN(Jalons[[#This Row],[Nombre de jours]])=0,"",IF(AND(BH$5=$E25,$F25=1),Marqueur_Jalon,"")),"")</f>
        <v/>
      </c>
      <c r="BI25" s="29" t="str">
        <f>IFERROR(IF(LEN(Jalons[[#This Row],[Nombre de jours]])=0,"",IF(AND(BI$5=$E25,$F25=1),Marqueur_Jalon,"")),"")</f>
        <v/>
      </c>
      <c r="BJ25" s="29" t="str">
        <f>IFERROR(IF(LEN(Jalons[[#This Row],[Nombre de jours]])=0,"",IF(AND(BJ$5=$E25,$F25=1),Marqueur_Jalon,"")),"")</f>
        <v/>
      </c>
      <c r="BK25" s="29" t="str">
        <f>IFERROR(IF(LEN(Jalons[[#This Row],[Nombre de jours]])=0,"",IF(AND(BK$5=$E25,$F25=1),Marqueur_Jalon,"")),"")</f>
        <v/>
      </c>
    </row>
    <row r="26" spans="1:63" s="2" customFormat="1" ht="30" customHeight="1" x14ac:dyDescent="0.25">
      <c r="A26" s="12"/>
      <c r="B26" s="31"/>
      <c r="C26" s="27"/>
      <c r="D26" s="24"/>
      <c r="E26" s="25"/>
      <c r="F26" s="49"/>
      <c r="G26" s="20"/>
      <c r="H26" s="29" t="str">
        <f>IFERROR(IF(LEN(Jalons[[#This Row],[Nombre de jours]])=0,"",IF(AND(H$5=$E26,$F26=1),Marqueur_Jalon,"")),"")</f>
        <v/>
      </c>
      <c r="I26" s="29" t="str">
        <f>IFERROR(IF(LEN(Jalons[[#This Row],[Nombre de jours]])=0,"",IF(AND(I$5=$E26,$F26=1),Marqueur_Jalon,"")),"")</f>
        <v/>
      </c>
      <c r="J26" s="29" t="str">
        <f>IFERROR(IF(LEN(Jalons[[#This Row],[Nombre de jours]])=0,"",IF(AND(J$5=$E26,$F26=1),Marqueur_Jalon,"")),"")</f>
        <v/>
      </c>
      <c r="K26" s="29" t="str">
        <f>IFERROR(IF(LEN(Jalons[[#This Row],[Nombre de jours]])=0,"",IF(AND(K$5=$E26,$F26=1),Marqueur_Jalon,"")),"")</f>
        <v/>
      </c>
      <c r="L26" s="29" t="str">
        <f>IFERROR(IF(LEN(Jalons[[#This Row],[Nombre de jours]])=0,"",IF(AND(L$5=$E26,$F26=1),Marqueur_Jalon,"")),"")</f>
        <v/>
      </c>
      <c r="M26" s="29" t="str">
        <f>IFERROR(IF(LEN(Jalons[[#This Row],[Nombre de jours]])=0,"",IF(AND(M$5=$E26,$F26=1),Marqueur_Jalon,"")),"")</f>
        <v/>
      </c>
      <c r="N26" s="29" t="str">
        <f>IFERROR(IF(LEN(Jalons[[#This Row],[Nombre de jours]])=0,"",IF(AND(N$5=$E26,$F26=1),Marqueur_Jalon,"")),"")</f>
        <v/>
      </c>
      <c r="O26" s="29" t="str">
        <f>IFERROR(IF(LEN(Jalons[[#This Row],[Nombre de jours]])=0,"",IF(AND(O$5=$E26,$F26=1),Marqueur_Jalon,"")),"")</f>
        <v/>
      </c>
      <c r="P26" s="29" t="str">
        <f>IFERROR(IF(LEN(Jalons[[#This Row],[Nombre de jours]])=0,"",IF(AND(P$5=$E26,$F26=1),Marqueur_Jalon,"")),"")</f>
        <v/>
      </c>
      <c r="Q26" s="29" t="str">
        <f>IFERROR(IF(LEN(Jalons[[#This Row],[Nombre de jours]])=0,"",IF(AND(Q$5=$E26,$F26=1),Marqueur_Jalon,"")),"")</f>
        <v/>
      </c>
      <c r="R26" s="29" t="str">
        <f>IFERROR(IF(LEN(Jalons[[#This Row],[Nombre de jours]])=0,"",IF(AND(R$5=$E26,$F26=1),Marqueur_Jalon,"")),"")</f>
        <v/>
      </c>
      <c r="S26" s="29" t="str">
        <f>IFERROR(IF(LEN(Jalons[[#This Row],[Nombre de jours]])=0,"",IF(AND(S$5=$E26,$F26=1),Marqueur_Jalon,"")),"")</f>
        <v/>
      </c>
      <c r="T26" s="29" t="str">
        <f>IFERROR(IF(LEN(Jalons[[#This Row],[Nombre de jours]])=0,"",IF(AND(T$5=$E26,$F26=1),Marqueur_Jalon,"")),"")</f>
        <v/>
      </c>
      <c r="U26" s="29" t="str">
        <f>IFERROR(IF(LEN(Jalons[[#This Row],[Nombre de jours]])=0,"",IF(AND(U$5=$E26,$F26=1),Marqueur_Jalon,"")),"")</f>
        <v/>
      </c>
      <c r="V26" s="29" t="str">
        <f>IFERROR(IF(LEN(Jalons[[#This Row],[Nombre de jours]])=0,"",IF(AND(V$5=$E26,$F26=1),Marqueur_Jalon,"")),"")</f>
        <v/>
      </c>
      <c r="W26" s="29" t="str">
        <f>IFERROR(IF(LEN(Jalons[[#This Row],[Nombre de jours]])=0,"",IF(AND(W$5=$E26,$F26=1),Marqueur_Jalon,"")),"")</f>
        <v/>
      </c>
      <c r="X26" s="29" t="str">
        <f>IFERROR(IF(LEN(Jalons[[#This Row],[Nombre de jours]])=0,"",IF(AND(X$5=$E26,$F26=1),Marqueur_Jalon,"")),"")</f>
        <v/>
      </c>
      <c r="Y26" s="29" t="str">
        <f>IFERROR(IF(LEN(Jalons[[#This Row],[Nombre de jours]])=0,"",IF(AND(Y$5=$E26,$F26=1),Marqueur_Jalon,"")),"")</f>
        <v/>
      </c>
      <c r="Z26" s="29" t="str">
        <f>IFERROR(IF(LEN(Jalons[[#This Row],[Nombre de jours]])=0,"",IF(AND(Z$5=$E26,$F26=1),Marqueur_Jalon,"")),"")</f>
        <v/>
      </c>
      <c r="AA26" s="29" t="str">
        <f>IFERROR(IF(LEN(Jalons[[#This Row],[Nombre de jours]])=0,"",IF(AND(AA$5=$E26,$F26=1),Marqueur_Jalon,"")),"")</f>
        <v/>
      </c>
      <c r="AB26" s="29" t="str">
        <f>IFERROR(IF(LEN(Jalons[[#This Row],[Nombre de jours]])=0,"",IF(AND(AB$5=$E26,$F26=1),Marqueur_Jalon,"")),"")</f>
        <v/>
      </c>
      <c r="AC26" s="29" t="str">
        <f>IFERROR(IF(LEN(Jalons[[#This Row],[Nombre de jours]])=0,"",IF(AND(AC$5=$E26,$F26=1),Marqueur_Jalon,"")),"")</f>
        <v/>
      </c>
      <c r="AD26" s="29" t="str">
        <f>IFERROR(IF(LEN(Jalons[[#This Row],[Nombre de jours]])=0,"",IF(AND(AD$5=$E26,$F26=1),Marqueur_Jalon,"")),"")</f>
        <v/>
      </c>
      <c r="AE26" s="29" t="str">
        <f>IFERROR(IF(LEN(Jalons[[#This Row],[Nombre de jours]])=0,"",IF(AND(AE$5=$E26,$F26=1),Marqueur_Jalon,"")),"")</f>
        <v/>
      </c>
      <c r="AF26" s="29" t="str">
        <f>IFERROR(IF(LEN(Jalons[[#This Row],[Nombre de jours]])=0,"",IF(AND(AF$5=$E26,$F26=1),Marqueur_Jalon,"")),"")</f>
        <v/>
      </c>
      <c r="AG26" s="29" t="str">
        <f>IFERROR(IF(LEN(Jalons[[#This Row],[Nombre de jours]])=0,"",IF(AND(AG$5=$E26,$F26=1),Marqueur_Jalon,"")),"")</f>
        <v/>
      </c>
      <c r="AH26" s="29" t="str">
        <f>IFERROR(IF(LEN(Jalons[[#This Row],[Nombre de jours]])=0,"",IF(AND(AH$5=$E26,$F26=1),Marqueur_Jalon,"")),"")</f>
        <v/>
      </c>
      <c r="AI26" s="29" t="str">
        <f>IFERROR(IF(LEN(Jalons[[#This Row],[Nombre de jours]])=0,"",IF(AND(AI$5=$E26,$F26=1),Marqueur_Jalon,"")),"")</f>
        <v/>
      </c>
      <c r="AJ26" s="29" t="str">
        <f>IFERROR(IF(LEN(Jalons[[#This Row],[Nombre de jours]])=0,"",IF(AND(AJ$5=$E26,$F26=1),Marqueur_Jalon,"")),"")</f>
        <v/>
      </c>
      <c r="AK26" s="29" t="str">
        <f>IFERROR(IF(LEN(Jalons[[#This Row],[Nombre de jours]])=0,"",IF(AND(AK$5=$E26,$F26=1),Marqueur_Jalon,"")),"")</f>
        <v/>
      </c>
      <c r="AL26" s="29" t="str">
        <f>IFERROR(IF(LEN(Jalons[[#This Row],[Nombre de jours]])=0,"",IF(AND(AL$5=$E26,$F26=1),Marqueur_Jalon,"")),"")</f>
        <v/>
      </c>
      <c r="AM26" s="29" t="str">
        <f>IFERROR(IF(LEN(Jalons[[#This Row],[Nombre de jours]])=0,"",IF(AND(AM$5=$E26,$F26=1),Marqueur_Jalon,"")),"")</f>
        <v/>
      </c>
      <c r="AN26" s="29" t="str">
        <f>IFERROR(IF(LEN(Jalons[[#This Row],[Nombre de jours]])=0,"",IF(AND(AN$5=$E26,$F26=1),Marqueur_Jalon,"")),"")</f>
        <v/>
      </c>
      <c r="AO26" s="29" t="str">
        <f>IFERROR(IF(LEN(Jalons[[#This Row],[Nombre de jours]])=0,"",IF(AND(AO$5=$E26,$F26=1),Marqueur_Jalon,"")),"")</f>
        <v/>
      </c>
      <c r="AP26" s="29" t="str">
        <f>IFERROR(IF(LEN(Jalons[[#This Row],[Nombre de jours]])=0,"",IF(AND(AP$5=$E26,$F26=1),Marqueur_Jalon,"")),"")</f>
        <v/>
      </c>
      <c r="AQ26" s="29" t="str">
        <f>IFERROR(IF(LEN(Jalons[[#This Row],[Nombre de jours]])=0,"",IF(AND(AQ$5=$E26,$F26=1),Marqueur_Jalon,"")),"")</f>
        <v/>
      </c>
      <c r="AR26" s="29" t="str">
        <f>IFERROR(IF(LEN(Jalons[[#This Row],[Nombre de jours]])=0,"",IF(AND(AR$5=$E26,$F26=1),Marqueur_Jalon,"")),"")</f>
        <v/>
      </c>
      <c r="AS26" s="29" t="str">
        <f>IFERROR(IF(LEN(Jalons[[#This Row],[Nombre de jours]])=0,"",IF(AND(AS$5=$E26,$F26=1),Marqueur_Jalon,"")),"")</f>
        <v/>
      </c>
      <c r="AT26" s="29" t="str">
        <f>IFERROR(IF(LEN(Jalons[[#This Row],[Nombre de jours]])=0,"",IF(AND(AT$5=$E26,$F26=1),Marqueur_Jalon,"")),"")</f>
        <v/>
      </c>
      <c r="AU26" s="29" t="str">
        <f>IFERROR(IF(LEN(Jalons[[#This Row],[Nombre de jours]])=0,"",IF(AND(AU$5=$E26,$F26=1),Marqueur_Jalon,"")),"")</f>
        <v/>
      </c>
      <c r="AV26" s="29" t="str">
        <f>IFERROR(IF(LEN(Jalons[[#This Row],[Nombre de jours]])=0,"",IF(AND(AV$5=$E26,$F26=1),Marqueur_Jalon,"")),"")</f>
        <v/>
      </c>
      <c r="AW26" s="29" t="str">
        <f>IFERROR(IF(LEN(Jalons[[#This Row],[Nombre de jours]])=0,"",IF(AND(AW$5=$E26,$F26=1),Marqueur_Jalon,"")),"")</f>
        <v/>
      </c>
      <c r="AX26" s="29" t="str">
        <f>IFERROR(IF(LEN(Jalons[[#This Row],[Nombre de jours]])=0,"",IF(AND(AX$5=$E26,$F26=1),Marqueur_Jalon,"")),"")</f>
        <v/>
      </c>
      <c r="AY26" s="29" t="str">
        <f>IFERROR(IF(LEN(Jalons[[#This Row],[Nombre de jours]])=0,"",IF(AND(AY$5=$E26,$F26=1),Marqueur_Jalon,"")),"")</f>
        <v/>
      </c>
      <c r="AZ26" s="29" t="str">
        <f>IFERROR(IF(LEN(Jalons[[#This Row],[Nombre de jours]])=0,"",IF(AND(AZ$5=$E26,$F26=1),Marqueur_Jalon,"")),"")</f>
        <v/>
      </c>
      <c r="BA26" s="29" t="str">
        <f>IFERROR(IF(LEN(Jalons[[#This Row],[Nombre de jours]])=0,"",IF(AND(BA$5=$E26,$F26=1),Marqueur_Jalon,"")),"")</f>
        <v/>
      </c>
      <c r="BB26" s="29" t="str">
        <f>IFERROR(IF(LEN(Jalons[[#This Row],[Nombre de jours]])=0,"",IF(AND(BB$5=$E26,$F26=1),Marqueur_Jalon,"")),"")</f>
        <v/>
      </c>
      <c r="BC26" s="29" t="str">
        <f>IFERROR(IF(LEN(Jalons[[#This Row],[Nombre de jours]])=0,"",IF(AND(BC$5=$E26,$F26=1),Marqueur_Jalon,"")),"")</f>
        <v/>
      </c>
      <c r="BD26" s="29" t="str">
        <f>IFERROR(IF(LEN(Jalons[[#This Row],[Nombre de jours]])=0,"",IF(AND(BD$5=$E26,$F26=1),Marqueur_Jalon,"")),"")</f>
        <v/>
      </c>
      <c r="BE26" s="29" t="str">
        <f>IFERROR(IF(LEN(Jalons[[#This Row],[Nombre de jours]])=0,"",IF(AND(BE$5=$E26,$F26=1),Marqueur_Jalon,"")),"")</f>
        <v/>
      </c>
      <c r="BF26" s="29" t="str">
        <f>IFERROR(IF(LEN(Jalons[[#This Row],[Nombre de jours]])=0,"",IF(AND(BF$5=$E26,$F26=1),Marqueur_Jalon,"")),"")</f>
        <v/>
      </c>
      <c r="BG26" s="29" t="str">
        <f>IFERROR(IF(LEN(Jalons[[#This Row],[Nombre de jours]])=0,"",IF(AND(BG$5=$E26,$F26=1),Marqueur_Jalon,"")),"")</f>
        <v/>
      </c>
      <c r="BH26" s="29" t="str">
        <f>IFERROR(IF(LEN(Jalons[[#This Row],[Nombre de jours]])=0,"",IF(AND(BH$5=$E26,$F26=1),Marqueur_Jalon,"")),"")</f>
        <v/>
      </c>
      <c r="BI26" s="29" t="str">
        <f>IFERROR(IF(LEN(Jalons[[#This Row],[Nombre de jours]])=0,"",IF(AND(BI$5=$E26,$F26=1),Marqueur_Jalon,"")),"")</f>
        <v/>
      </c>
      <c r="BJ26" s="29" t="str">
        <f>IFERROR(IF(LEN(Jalons[[#This Row],[Nombre de jours]])=0,"",IF(AND(BJ$5=$E26,$F26=1),Marqueur_Jalon,"")),"")</f>
        <v/>
      </c>
      <c r="BK26" s="29" t="str">
        <f>IFERROR(IF(LEN(Jalons[[#This Row],[Nombre de jours]])=0,"",IF(AND(BK$5=$E26,$F26=1),Marqueur_Jalon,"")),"")</f>
        <v/>
      </c>
    </row>
    <row r="27" spans="1:63" s="2" customFormat="1" ht="30" customHeight="1" x14ac:dyDescent="0.25">
      <c r="A27" s="12"/>
      <c r="B27" s="31"/>
      <c r="C27" s="27"/>
      <c r="D27" s="24"/>
      <c r="E27" s="25"/>
      <c r="F27" s="49"/>
      <c r="G27" s="20"/>
      <c r="H27" s="29" t="str">
        <f>IFERROR(IF(LEN(Jalons[[#This Row],[Nombre de jours]])=0,"",IF(AND(H$5=$E27,$F27=1),Marqueur_Jalon,"")),"")</f>
        <v/>
      </c>
      <c r="I27" s="29" t="str">
        <f>IFERROR(IF(LEN(Jalons[[#This Row],[Nombre de jours]])=0,"",IF(AND(I$5=$E27,$F27=1),Marqueur_Jalon,"")),"")</f>
        <v/>
      </c>
      <c r="J27" s="29" t="str">
        <f>IFERROR(IF(LEN(Jalons[[#This Row],[Nombre de jours]])=0,"",IF(AND(J$5=$E27,$F27=1),Marqueur_Jalon,"")),"")</f>
        <v/>
      </c>
      <c r="K27" s="29" t="str">
        <f>IFERROR(IF(LEN(Jalons[[#This Row],[Nombre de jours]])=0,"",IF(AND(K$5=$E27,$F27=1),Marqueur_Jalon,"")),"")</f>
        <v/>
      </c>
      <c r="L27" s="29" t="str">
        <f>IFERROR(IF(LEN(Jalons[[#This Row],[Nombre de jours]])=0,"",IF(AND(L$5=$E27,$F27=1),Marqueur_Jalon,"")),"")</f>
        <v/>
      </c>
      <c r="M27" s="29" t="str">
        <f>IFERROR(IF(LEN(Jalons[[#This Row],[Nombre de jours]])=0,"",IF(AND(M$5=$E27,$F27=1),Marqueur_Jalon,"")),"")</f>
        <v/>
      </c>
      <c r="N27" s="29" t="str">
        <f>IFERROR(IF(LEN(Jalons[[#This Row],[Nombre de jours]])=0,"",IF(AND(N$5=$E27,$F27=1),Marqueur_Jalon,"")),"")</f>
        <v/>
      </c>
      <c r="O27" s="29" t="str">
        <f>IFERROR(IF(LEN(Jalons[[#This Row],[Nombre de jours]])=0,"",IF(AND(O$5=$E27,$F27=1),Marqueur_Jalon,"")),"")</f>
        <v/>
      </c>
      <c r="P27" s="29" t="str">
        <f>IFERROR(IF(LEN(Jalons[[#This Row],[Nombre de jours]])=0,"",IF(AND(P$5=$E27,$F27=1),Marqueur_Jalon,"")),"")</f>
        <v/>
      </c>
      <c r="Q27" s="29" t="str">
        <f>IFERROR(IF(LEN(Jalons[[#This Row],[Nombre de jours]])=0,"",IF(AND(Q$5=$E27,$F27=1),Marqueur_Jalon,"")),"")</f>
        <v/>
      </c>
      <c r="R27" s="29" t="str">
        <f>IFERROR(IF(LEN(Jalons[[#This Row],[Nombre de jours]])=0,"",IF(AND(R$5=$E27,$F27=1),Marqueur_Jalon,"")),"")</f>
        <v/>
      </c>
      <c r="S27" s="29" t="str">
        <f>IFERROR(IF(LEN(Jalons[[#This Row],[Nombre de jours]])=0,"",IF(AND(S$5=$E27,$F27=1),Marqueur_Jalon,"")),"")</f>
        <v/>
      </c>
      <c r="T27" s="29" t="str">
        <f>IFERROR(IF(LEN(Jalons[[#This Row],[Nombre de jours]])=0,"",IF(AND(T$5=$E27,$F27=1),Marqueur_Jalon,"")),"")</f>
        <v/>
      </c>
      <c r="U27" s="29" t="str">
        <f>IFERROR(IF(LEN(Jalons[[#This Row],[Nombre de jours]])=0,"",IF(AND(U$5=$E27,$F27=1),Marqueur_Jalon,"")),"")</f>
        <v/>
      </c>
      <c r="V27" s="29" t="str">
        <f>IFERROR(IF(LEN(Jalons[[#This Row],[Nombre de jours]])=0,"",IF(AND(V$5=$E27,$F27=1),Marqueur_Jalon,"")),"")</f>
        <v/>
      </c>
      <c r="W27" s="29" t="str">
        <f>IFERROR(IF(LEN(Jalons[[#This Row],[Nombre de jours]])=0,"",IF(AND(W$5=$E27,$F27=1),Marqueur_Jalon,"")),"")</f>
        <v/>
      </c>
      <c r="X27" s="29" t="str">
        <f>IFERROR(IF(LEN(Jalons[[#This Row],[Nombre de jours]])=0,"",IF(AND(X$5=$E27,$F27=1),Marqueur_Jalon,"")),"")</f>
        <v/>
      </c>
      <c r="Y27" s="29" t="str">
        <f>IFERROR(IF(LEN(Jalons[[#This Row],[Nombre de jours]])=0,"",IF(AND(Y$5=$E27,$F27=1),Marqueur_Jalon,"")),"")</f>
        <v/>
      </c>
      <c r="Z27" s="29" t="str">
        <f>IFERROR(IF(LEN(Jalons[[#This Row],[Nombre de jours]])=0,"",IF(AND(Z$5=$E27,$F27=1),Marqueur_Jalon,"")),"")</f>
        <v/>
      </c>
      <c r="AA27" s="29" t="str">
        <f>IFERROR(IF(LEN(Jalons[[#This Row],[Nombre de jours]])=0,"",IF(AND(AA$5=$E27,$F27=1),Marqueur_Jalon,"")),"")</f>
        <v/>
      </c>
      <c r="AB27" s="29" t="str">
        <f>IFERROR(IF(LEN(Jalons[[#This Row],[Nombre de jours]])=0,"",IF(AND(AB$5=$E27,$F27=1),Marqueur_Jalon,"")),"")</f>
        <v/>
      </c>
      <c r="AC27" s="29" t="str">
        <f>IFERROR(IF(LEN(Jalons[[#This Row],[Nombre de jours]])=0,"",IF(AND(AC$5=$E27,$F27=1),Marqueur_Jalon,"")),"")</f>
        <v/>
      </c>
      <c r="AD27" s="29" t="str">
        <f>IFERROR(IF(LEN(Jalons[[#This Row],[Nombre de jours]])=0,"",IF(AND(AD$5=$E27,$F27=1),Marqueur_Jalon,"")),"")</f>
        <v/>
      </c>
      <c r="AE27" s="29" t="str">
        <f>IFERROR(IF(LEN(Jalons[[#This Row],[Nombre de jours]])=0,"",IF(AND(AE$5=$E27,$F27=1),Marqueur_Jalon,"")),"")</f>
        <v/>
      </c>
      <c r="AF27" s="29" t="str">
        <f>IFERROR(IF(LEN(Jalons[[#This Row],[Nombre de jours]])=0,"",IF(AND(AF$5=$E27,$F27=1),Marqueur_Jalon,"")),"")</f>
        <v/>
      </c>
      <c r="AG27" s="29" t="str">
        <f>IFERROR(IF(LEN(Jalons[[#This Row],[Nombre de jours]])=0,"",IF(AND(AG$5=$E27,$F27=1),Marqueur_Jalon,"")),"")</f>
        <v/>
      </c>
      <c r="AH27" s="29" t="str">
        <f>IFERROR(IF(LEN(Jalons[[#This Row],[Nombre de jours]])=0,"",IF(AND(AH$5=$E27,$F27=1),Marqueur_Jalon,"")),"")</f>
        <v/>
      </c>
      <c r="AI27" s="29" t="str">
        <f>IFERROR(IF(LEN(Jalons[[#This Row],[Nombre de jours]])=0,"",IF(AND(AI$5=$E27,$F27=1),Marqueur_Jalon,"")),"")</f>
        <v/>
      </c>
      <c r="AJ27" s="29" t="str">
        <f>IFERROR(IF(LEN(Jalons[[#This Row],[Nombre de jours]])=0,"",IF(AND(AJ$5=$E27,$F27=1),Marqueur_Jalon,"")),"")</f>
        <v/>
      </c>
      <c r="AK27" s="29" t="str">
        <f>IFERROR(IF(LEN(Jalons[[#This Row],[Nombre de jours]])=0,"",IF(AND(AK$5=$E27,$F27=1),Marqueur_Jalon,"")),"")</f>
        <v/>
      </c>
      <c r="AL27" s="29" t="str">
        <f>IFERROR(IF(LEN(Jalons[[#This Row],[Nombre de jours]])=0,"",IF(AND(AL$5=$E27,$F27=1),Marqueur_Jalon,"")),"")</f>
        <v/>
      </c>
      <c r="AM27" s="29" t="str">
        <f>IFERROR(IF(LEN(Jalons[[#This Row],[Nombre de jours]])=0,"",IF(AND(AM$5=$E27,$F27=1),Marqueur_Jalon,"")),"")</f>
        <v/>
      </c>
      <c r="AN27" s="29" t="str">
        <f>IFERROR(IF(LEN(Jalons[[#This Row],[Nombre de jours]])=0,"",IF(AND(AN$5=$E27,$F27=1),Marqueur_Jalon,"")),"")</f>
        <v/>
      </c>
      <c r="AO27" s="29" t="str">
        <f>IFERROR(IF(LEN(Jalons[[#This Row],[Nombre de jours]])=0,"",IF(AND(AO$5=$E27,$F27=1),Marqueur_Jalon,"")),"")</f>
        <v/>
      </c>
      <c r="AP27" s="29" t="str">
        <f>IFERROR(IF(LEN(Jalons[[#This Row],[Nombre de jours]])=0,"",IF(AND(AP$5=$E27,$F27=1),Marqueur_Jalon,"")),"")</f>
        <v/>
      </c>
      <c r="AQ27" s="29" t="str">
        <f>IFERROR(IF(LEN(Jalons[[#This Row],[Nombre de jours]])=0,"",IF(AND(AQ$5=$E27,$F27=1),Marqueur_Jalon,"")),"")</f>
        <v/>
      </c>
      <c r="AR27" s="29" t="str">
        <f>IFERROR(IF(LEN(Jalons[[#This Row],[Nombre de jours]])=0,"",IF(AND(AR$5=$E27,$F27=1),Marqueur_Jalon,"")),"")</f>
        <v/>
      </c>
      <c r="AS27" s="29" t="str">
        <f>IFERROR(IF(LEN(Jalons[[#This Row],[Nombre de jours]])=0,"",IF(AND(AS$5=$E27,$F27=1),Marqueur_Jalon,"")),"")</f>
        <v/>
      </c>
      <c r="AT27" s="29" t="str">
        <f>IFERROR(IF(LEN(Jalons[[#This Row],[Nombre de jours]])=0,"",IF(AND(AT$5=$E27,$F27=1),Marqueur_Jalon,"")),"")</f>
        <v/>
      </c>
      <c r="AU27" s="29" t="str">
        <f>IFERROR(IF(LEN(Jalons[[#This Row],[Nombre de jours]])=0,"",IF(AND(AU$5=$E27,$F27=1),Marqueur_Jalon,"")),"")</f>
        <v/>
      </c>
      <c r="AV27" s="29" t="str">
        <f>IFERROR(IF(LEN(Jalons[[#This Row],[Nombre de jours]])=0,"",IF(AND(AV$5=$E27,$F27=1),Marqueur_Jalon,"")),"")</f>
        <v/>
      </c>
      <c r="AW27" s="29" t="str">
        <f>IFERROR(IF(LEN(Jalons[[#This Row],[Nombre de jours]])=0,"",IF(AND(AW$5=$E27,$F27=1),Marqueur_Jalon,"")),"")</f>
        <v/>
      </c>
      <c r="AX27" s="29" t="str">
        <f>IFERROR(IF(LEN(Jalons[[#This Row],[Nombre de jours]])=0,"",IF(AND(AX$5=$E27,$F27=1),Marqueur_Jalon,"")),"")</f>
        <v/>
      </c>
      <c r="AY27" s="29" t="str">
        <f>IFERROR(IF(LEN(Jalons[[#This Row],[Nombre de jours]])=0,"",IF(AND(AY$5=$E27,$F27=1),Marqueur_Jalon,"")),"")</f>
        <v/>
      </c>
      <c r="AZ27" s="29" t="str">
        <f>IFERROR(IF(LEN(Jalons[[#This Row],[Nombre de jours]])=0,"",IF(AND(AZ$5=$E27,$F27=1),Marqueur_Jalon,"")),"")</f>
        <v/>
      </c>
      <c r="BA27" s="29" t="str">
        <f>IFERROR(IF(LEN(Jalons[[#This Row],[Nombre de jours]])=0,"",IF(AND(BA$5=$E27,$F27=1),Marqueur_Jalon,"")),"")</f>
        <v/>
      </c>
      <c r="BB27" s="29" t="str">
        <f>IFERROR(IF(LEN(Jalons[[#This Row],[Nombre de jours]])=0,"",IF(AND(BB$5=$E27,$F27=1),Marqueur_Jalon,"")),"")</f>
        <v/>
      </c>
      <c r="BC27" s="29" t="str">
        <f>IFERROR(IF(LEN(Jalons[[#This Row],[Nombre de jours]])=0,"",IF(AND(BC$5=$E27,$F27=1),Marqueur_Jalon,"")),"")</f>
        <v/>
      </c>
      <c r="BD27" s="29" t="str">
        <f>IFERROR(IF(LEN(Jalons[[#This Row],[Nombre de jours]])=0,"",IF(AND(BD$5=$E27,$F27=1),Marqueur_Jalon,"")),"")</f>
        <v/>
      </c>
      <c r="BE27" s="29" t="str">
        <f>IFERROR(IF(LEN(Jalons[[#This Row],[Nombre de jours]])=0,"",IF(AND(BE$5=$E27,$F27=1),Marqueur_Jalon,"")),"")</f>
        <v/>
      </c>
      <c r="BF27" s="29" t="str">
        <f>IFERROR(IF(LEN(Jalons[[#This Row],[Nombre de jours]])=0,"",IF(AND(BF$5=$E27,$F27=1),Marqueur_Jalon,"")),"")</f>
        <v/>
      </c>
      <c r="BG27" s="29" t="str">
        <f>IFERROR(IF(LEN(Jalons[[#This Row],[Nombre de jours]])=0,"",IF(AND(BG$5=$E27,$F27=1),Marqueur_Jalon,"")),"")</f>
        <v/>
      </c>
      <c r="BH27" s="29" t="str">
        <f>IFERROR(IF(LEN(Jalons[[#This Row],[Nombre de jours]])=0,"",IF(AND(BH$5=$E27,$F27=1),Marqueur_Jalon,"")),"")</f>
        <v/>
      </c>
      <c r="BI27" s="29" t="str">
        <f>IFERROR(IF(LEN(Jalons[[#This Row],[Nombre de jours]])=0,"",IF(AND(BI$5=$E27,$F27=1),Marqueur_Jalon,"")),"")</f>
        <v/>
      </c>
      <c r="BJ27" s="29" t="str">
        <f>IFERROR(IF(LEN(Jalons[[#This Row],[Nombre de jours]])=0,"",IF(AND(BJ$5=$E27,$F27=1),Marqueur_Jalon,"")),"")</f>
        <v/>
      </c>
      <c r="BK27" s="29" t="str">
        <f>IFERROR(IF(LEN(Jalons[[#This Row],[Nombre de jours]])=0,"",IF(AND(BK$5=$E27,$F27=1),Marqueur_Jalon,"")),"")</f>
        <v/>
      </c>
    </row>
    <row r="28" spans="1:63" s="2" customFormat="1" ht="30" customHeight="1" x14ac:dyDescent="0.25">
      <c r="A28" s="12"/>
      <c r="B28" s="31"/>
      <c r="C28" s="27"/>
      <c r="D28" s="24"/>
      <c r="E28" s="25"/>
      <c r="F28" s="49"/>
      <c r="G28" s="20"/>
      <c r="H28" s="29" t="str">
        <f>IFERROR(IF(LEN(Jalons[[#This Row],[Nombre de jours]])=0,"",IF(AND(H$5=$E28,$F28=1),Marqueur_Jalon,"")),"")</f>
        <v/>
      </c>
      <c r="I28" s="29" t="str">
        <f>IFERROR(IF(LEN(Jalons[[#This Row],[Nombre de jours]])=0,"",IF(AND(I$5=$E28,$F28=1),Marqueur_Jalon,"")),"")</f>
        <v/>
      </c>
      <c r="J28" s="29" t="str">
        <f>IFERROR(IF(LEN(Jalons[[#This Row],[Nombre de jours]])=0,"",IF(AND(J$5=$E28,$F28=1),Marqueur_Jalon,"")),"")</f>
        <v/>
      </c>
      <c r="K28" s="29" t="str">
        <f>IFERROR(IF(LEN(Jalons[[#This Row],[Nombre de jours]])=0,"",IF(AND(K$5=$E28,$F28=1),Marqueur_Jalon,"")),"")</f>
        <v/>
      </c>
      <c r="L28" s="29" t="str">
        <f>IFERROR(IF(LEN(Jalons[[#This Row],[Nombre de jours]])=0,"",IF(AND(L$5=$E28,$F28=1),Marqueur_Jalon,"")),"")</f>
        <v/>
      </c>
      <c r="M28" s="29" t="str">
        <f>IFERROR(IF(LEN(Jalons[[#This Row],[Nombre de jours]])=0,"",IF(AND(M$5=$E28,$F28=1),Marqueur_Jalon,"")),"")</f>
        <v/>
      </c>
      <c r="N28" s="29" t="str">
        <f>IFERROR(IF(LEN(Jalons[[#This Row],[Nombre de jours]])=0,"",IF(AND(N$5=$E28,$F28=1),Marqueur_Jalon,"")),"")</f>
        <v/>
      </c>
      <c r="O28" s="29" t="str">
        <f>IFERROR(IF(LEN(Jalons[[#This Row],[Nombre de jours]])=0,"",IF(AND(O$5=$E28,$F28=1),Marqueur_Jalon,"")),"")</f>
        <v/>
      </c>
      <c r="P28" s="29" t="str">
        <f>IFERROR(IF(LEN(Jalons[[#This Row],[Nombre de jours]])=0,"",IF(AND(P$5=$E28,$F28=1),Marqueur_Jalon,"")),"")</f>
        <v/>
      </c>
      <c r="Q28" s="29" t="str">
        <f>IFERROR(IF(LEN(Jalons[[#This Row],[Nombre de jours]])=0,"",IF(AND(Q$5=$E28,$F28=1),Marqueur_Jalon,"")),"")</f>
        <v/>
      </c>
      <c r="R28" s="29" t="str">
        <f>IFERROR(IF(LEN(Jalons[[#This Row],[Nombre de jours]])=0,"",IF(AND(R$5=$E28,$F28=1),Marqueur_Jalon,"")),"")</f>
        <v/>
      </c>
      <c r="S28" s="29" t="str">
        <f>IFERROR(IF(LEN(Jalons[[#This Row],[Nombre de jours]])=0,"",IF(AND(S$5=$E28,$F28=1),Marqueur_Jalon,"")),"")</f>
        <v/>
      </c>
      <c r="T28" s="29" t="str">
        <f>IFERROR(IF(LEN(Jalons[[#This Row],[Nombre de jours]])=0,"",IF(AND(T$5=$E28,$F28=1),Marqueur_Jalon,"")),"")</f>
        <v/>
      </c>
      <c r="U28" s="29" t="str">
        <f>IFERROR(IF(LEN(Jalons[[#This Row],[Nombre de jours]])=0,"",IF(AND(U$5=$E28,$F28=1),Marqueur_Jalon,"")),"")</f>
        <v/>
      </c>
      <c r="V28" s="29" t="str">
        <f>IFERROR(IF(LEN(Jalons[[#This Row],[Nombre de jours]])=0,"",IF(AND(V$5=$E28,$F28=1),Marqueur_Jalon,"")),"")</f>
        <v/>
      </c>
      <c r="W28" s="29" t="str">
        <f>IFERROR(IF(LEN(Jalons[[#This Row],[Nombre de jours]])=0,"",IF(AND(W$5=$E28,$F28=1),Marqueur_Jalon,"")),"")</f>
        <v/>
      </c>
      <c r="X28" s="29" t="str">
        <f>IFERROR(IF(LEN(Jalons[[#This Row],[Nombre de jours]])=0,"",IF(AND(X$5=$E28,$F28=1),Marqueur_Jalon,"")),"")</f>
        <v/>
      </c>
      <c r="Y28" s="29" t="str">
        <f>IFERROR(IF(LEN(Jalons[[#This Row],[Nombre de jours]])=0,"",IF(AND(Y$5=$E28,$F28=1),Marqueur_Jalon,"")),"")</f>
        <v/>
      </c>
      <c r="Z28" s="29" t="str">
        <f>IFERROR(IF(LEN(Jalons[[#This Row],[Nombre de jours]])=0,"",IF(AND(Z$5=$E28,$F28=1),Marqueur_Jalon,"")),"")</f>
        <v/>
      </c>
      <c r="AA28" s="29" t="str">
        <f>IFERROR(IF(LEN(Jalons[[#This Row],[Nombre de jours]])=0,"",IF(AND(AA$5=$E28,$F28=1),Marqueur_Jalon,"")),"")</f>
        <v/>
      </c>
      <c r="AB28" s="29" t="str">
        <f>IFERROR(IF(LEN(Jalons[[#This Row],[Nombre de jours]])=0,"",IF(AND(AB$5=$E28,$F28=1),Marqueur_Jalon,"")),"")</f>
        <v/>
      </c>
      <c r="AC28" s="29" t="str">
        <f>IFERROR(IF(LEN(Jalons[[#This Row],[Nombre de jours]])=0,"",IF(AND(AC$5=$E28,$F28=1),Marqueur_Jalon,"")),"")</f>
        <v/>
      </c>
      <c r="AD28" s="29" t="str">
        <f>IFERROR(IF(LEN(Jalons[[#This Row],[Nombre de jours]])=0,"",IF(AND(AD$5=$E28,$F28=1),Marqueur_Jalon,"")),"")</f>
        <v/>
      </c>
      <c r="AE28" s="29" t="str">
        <f>IFERROR(IF(LEN(Jalons[[#This Row],[Nombre de jours]])=0,"",IF(AND(AE$5=$E28,$F28=1),Marqueur_Jalon,"")),"")</f>
        <v/>
      </c>
      <c r="AF28" s="29" t="str">
        <f>IFERROR(IF(LEN(Jalons[[#This Row],[Nombre de jours]])=0,"",IF(AND(AF$5=$E28,$F28=1),Marqueur_Jalon,"")),"")</f>
        <v/>
      </c>
      <c r="AG28" s="29" t="str">
        <f>IFERROR(IF(LEN(Jalons[[#This Row],[Nombre de jours]])=0,"",IF(AND(AG$5=$E28,$F28=1),Marqueur_Jalon,"")),"")</f>
        <v/>
      </c>
      <c r="AH28" s="29" t="str">
        <f>IFERROR(IF(LEN(Jalons[[#This Row],[Nombre de jours]])=0,"",IF(AND(AH$5=$E28,$F28=1),Marqueur_Jalon,"")),"")</f>
        <v/>
      </c>
      <c r="AI28" s="29" t="str">
        <f>IFERROR(IF(LEN(Jalons[[#This Row],[Nombre de jours]])=0,"",IF(AND(AI$5=$E28,$F28=1),Marqueur_Jalon,"")),"")</f>
        <v/>
      </c>
      <c r="AJ28" s="29" t="str">
        <f>IFERROR(IF(LEN(Jalons[[#This Row],[Nombre de jours]])=0,"",IF(AND(AJ$5=$E28,$F28=1),Marqueur_Jalon,"")),"")</f>
        <v/>
      </c>
      <c r="AK28" s="29" t="str">
        <f>IFERROR(IF(LEN(Jalons[[#This Row],[Nombre de jours]])=0,"",IF(AND(AK$5=$E28,$F28=1),Marqueur_Jalon,"")),"")</f>
        <v/>
      </c>
      <c r="AL28" s="29" t="str">
        <f>IFERROR(IF(LEN(Jalons[[#This Row],[Nombre de jours]])=0,"",IF(AND(AL$5=$E28,$F28=1),Marqueur_Jalon,"")),"")</f>
        <v/>
      </c>
      <c r="AM28" s="29" t="str">
        <f>IFERROR(IF(LEN(Jalons[[#This Row],[Nombre de jours]])=0,"",IF(AND(AM$5=$E28,$F28=1),Marqueur_Jalon,"")),"")</f>
        <v/>
      </c>
      <c r="AN28" s="29" t="str">
        <f>IFERROR(IF(LEN(Jalons[[#This Row],[Nombre de jours]])=0,"",IF(AND(AN$5=$E28,$F28=1),Marqueur_Jalon,"")),"")</f>
        <v/>
      </c>
      <c r="AO28" s="29" t="str">
        <f>IFERROR(IF(LEN(Jalons[[#This Row],[Nombre de jours]])=0,"",IF(AND(AO$5=$E28,$F28=1),Marqueur_Jalon,"")),"")</f>
        <v/>
      </c>
      <c r="AP28" s="29" t="str">
        <f>IFERROR(IF(LEN(Jalons[[#This Row],[Nombre de jours]])=0,"",IF(AND(AP$5=$E28,$F28=1),Marqueur_Jalon,"")),"")</f>
        <v/>
      </c>
      <c r="AQ28" s="29" t="str">
        <f>IFERROR(IF(LEN(Jalons[[#This Row],[Nombre de jours]])=0,"",IF(AND(AQ$5=$E28,$F28=1),Marqueur_Jalon,"")),"")</f>
        <v/>
      </c>
      <c r="AR28" s="29" t="str">
        <f>IFERROR(IF(LEN(Jalons[[#This Row],[Nombre de jours]])=0,"",IF(AND(AR$5=$E28,$F28=1),Marqueur_Jalon,"")),"")</f>
        <v/>
      </c>
      <c r="AS28" s="29" t="str">
        <f>IFERROR(IF(LEN(Jalons[[#This Row],[Nombre de jours]])=0,"",IF(AND(AS$5=$E28,$F28=1),Marqueur_Jalon,"")),"")</f>
        <v/>
      </c>
      <c r="AT28" s="29" t="str">
        <f>IFERROR(IF(LEN(Jalons[[#This Row],[Nombre de jours]])=0,"",IF(AND(AT$5=$E28,$F28=1),Marqueur_Jalon,"")),"")</f>
        <v/>
      </c>
      <c r="AU28" s="29" t="str">
        <f>IFERROR(IF(LEN(Jalons[[#This Row],[Nombre de jours]])=0,"",IF(AND(AU$5=$E28,$F28=1),Marqueur_Jalon,"")),"")</f>
        <v/>
      </c>
      <c r="AV28" s="29" t="str">
        <f>IFERROR(IF(LEN(Jalons[[#This Row],[Nombre de jours]])=0,"",IF(AND(AV$5=$E28,$F28=1),Marqueur_Jalon,"")),"")</f>
        <v/>
      </c>
      <c r="AW28" s="29" t="str">
        <f>IFERROR(IF(LEN(Jalons[[#This Row],[Nombre de jours]])=0,"",IF(AND(AW$5=$E28,$F28=1),Marqueur_Jalon,"")),"")</f>
        <v/>
      </c>
      <c r="AX28" s="29" t="str">
        <f>IFERROR(IF(LEN(Jalons[[#This Row],[Nombre de jours]])=0,"",IF(AND(AX$5=$E28,$F28=1),Marqueur_Jalon,"")),"")</f>
        <v/>
      </c>
      <c r="AY28" s="29" t="str">
        <f>IFERROR(IF(LEN(Jalons[[#This Row],[Nombre de jours]])=0,"",IF(AND(AY$5=$E28,$F28=1),Marqueur_Jalon,"")),"")</f>
        <v/>
      </c>
      <c r="AZ28" s="29" t="str">
        <f>IFERROR(IF(LEN(Jalons[[#This Row],[Nombre de jours]])=0,"",IF(AND(AZ$5=$E28,$F28=1),Marqueur_Jalon,"")),"")</f>
        <v/>
      </c>
      <c r="BA28" s="29" t="str">
        <f>IFERROR(IF(LEN(Jalons[[#This Row],[Nombre de jours]])=0,"",IF(AND(BA$5=$E28,$F28=1),Marqueur_Jalon,"")),"")</f>
        <v/>
      </c>
      <c r="BB28" s="29" t="str">
        <f>IFERROR(IF(LEN(Jalons[[#This Row],[Nombre de jours]])=0,"",IF(AND(BB$5=$E28,$F28=1),Marqueur_Jalon,"")),"")</f>
        <v/>
      </c>
      <c r="BC28" s="29" t="str">
        <f>IFERROR(IF(LEN(Jalons[[#This Row],[Nombre de jours]])=0,"",IF(AND(BC$5=$E28,$F28=1),Marqueur_Jalon,"")),"")</f>
        <v/>
      </c>
      <c r="BD28" s="29" t="str">
        <f>IFERROR(IF(LEN(Jalons[[#This Row],[Nombre de jours]])=0,"",IF(AND(BD$5=$E28,$F28=1),Marqueur_Jalon,"")),"")</f>
        <v/>
      </c>
      <c r="BE28" s="29" t="str">
        <f>IFERROR(IF(LEN(Jalons[[#This Row],[Nombre de jours]])=0,"",IF(AND(BE$5=$E28,$F28=1),Marqueur_Jalon,"")),"")</f>
        <v/>
      </c>
      <c r="BF28" s="29" t="str">
        <f>IFERROR(IF(LEN(Jalons[[#This Row],[Nombre de jours]])=0,"",IF(AND(BF$5=$E28,$F28=1),Marqueur_Jalon,"")),"")</f>
        <v/>
      </c>
      <c r="BG28" s="29" t="str">
        <f>IFERROR(IF(LEN(Jalons[[#This Row],[Nombre de jours]])=0,"",IF(AND(BG$5=$E28,$F28=1),Marqueur_Jalon,"")),"")</f>
        <v/>
      </c>
      <c r="BH28" s="29" t="str">
        <f>IFERROR(IF(LEN(Jalons[[#This Row],[Nombre de jours]])=0,"",IF(AND(BH$5=$E28,$F28=1),Marqueur_Jalon,"")),"")</f>
        <v/>
      </c>
      <c r="BI28" s="29" t="str">
        <f>IFERROR(IF(LEN(Jalons[[#This Row],[Nombre de jours]])=0,"",IF(AND(BI$5=$E28,$F28=1),Marqueur_Jalon,"")),"")</f>
        <v/>
      </c>
      <c r="BJ28" s="29" t="str">
        <f>IFERROR(IF(LEN(Jalons[[#This Row],[Nombre de jours]])=0,"",IF(AND(BJ$5=$E28,$F28=1),Marqueur_Jalon,"")),"")</f>
        <v/>
      </c>
      <c r="BK28" s="29" t="str">
        <f>IFERROR(IF(LEN(Jalons[[#This Row],[Nombre de jours]])=0,"",IF(AND(BK$5=$E28,$F28=1),Marqueur_Jalon,"")),"")</f>
        <v/>
      </c>
    </row>
    <row r="29" spans="1:63" s="2" customFormat="1" ht="30" customHeight="1" x14ac:dyDescent="0.25">
      <c r="A29" s="12"/>
      <c r="B29" s="31"/>
      <c r="C29" s="27"/>
      <c r="D29" s="24"/>
      <c r="E29" s="25"/>
      <c r="F29" s="49"/>
      <c r="G29" s="20"/>
      <c r="H29" s="29" t="str">
        <f>IFERROR(IF(LEN(Jalons[[#This Row],[Nombre de jours]])=0,"",IF(AND(H$5=$E29,$F29=1),Marqueur_Jalon,"")),"")</f>
        <v/>
      </c>
      <c r="I29" s="29" t="str">
        <f>IFERROR(IF(LEN(Jalons[[#This Row],[Nombre de jours]])=0,"",IF(AND(I$5=$E29,$F29=1),Marqueur_Jalon,"")),"")</f>
        <v/>
      </c>
      <c r="J29" s="29" t="str">
        <f>IFERROR(IF(LEN(Jalons[[#This Row],[Nombre de jours]])=0,"",IF(AND(J$5=$E29,$F29=1),Marqueur_Jalon,"")),"")</f>
        <v/>
      </c>
      <c r="K29" s="29" t="str">
        <f>IFERROR(IF(LEN(Jalons[[#This Row],[Nombre de jours]])=0,"",IF(AND(K$5=$E29,$F29=1),Marqueur_Jalon,"")),"")</f>
        <v/>
      </c>
      <c r="L29" s="29" t="str">
        <f>IFERROR(IF(LEN(Jalons[[#This Row],[Nombre de jours]])=0,"",IF(AND(L$5=$E29,$F29=1),Marqueur_Jalon,"")),"")</f>
        <v/>
      </c>
      <c r="M29" s="29" t="str">
        <f>IFERROR(IF(LEN(Jalons[[#This Row],[Nombre de jours]])=0,"",IF(AND(M$5=$E29,$F29=1),Marqueur_Jalon,"")),"")</f>
        <v/>
      </c>
      <c r="N29" s="29" t="str">
        <f>IFERROR(IF(LEN(Jalons[[#This Row],[Nombre de jours]])=0,"",IF(AND(N$5=$E29,$F29=1),Marqueur_Jalon,"")),"")</f>
        <v/>
      </c>
      <c r="O29" s="29" t="str">
        <f>IFERROR(IF(LEN(Jalons[[#This Row],[Nombre de jours]])=0,"",IF(AND(O$5=$E29,$F29=1),Marqueur_Jalon,"")),"")</f>
        <v/>
      </c>
      <c r="P29" s="29" t="str">
        <f>IFERROR(IF(LEN(Jalons[[#This Row],[Nombre de jours]])=0,"",IF(AND(P$5=$E29,$F29=1),Marqueur_Jalon,"")),"")</f>
        <v/>
      </c>
      <c r="Q29" s="29" t="str">
        <f>IFERROR(IF(LEN(Jalons[[#This Row],[Nombre de jours]])=0,"",IF(AND(Q$5=$E29,$F29=1),Marqueur_Jalon,"")),"")</f>
        <v/>
      </c>
      <c r="R29" s="29" t="str">
        <f>IFERROR(IF(LEN(Jalons[[#This Row],[Nombre de jours]])=0,"",IF(AND(R$5=$E29,$F29=1),Marqueur_Jalon,"")),"")</f>
        <v/>
      </c>
      <c r="S29" s="29" t="str">
        <f>IFERROR(IF(LEN(Jalons[[#This Row],[Nombre de jours]])=0,"",IF(AND(S$5=$E29,$F29=1),Marqueur_Jalon,"")),"")</f>
        <v/>
      </c>
      <c r="T29" s="29" t="str">
        <f>IFERROR(IF(LEN(Jalons[[#This Row],[Nombre de jours]])=0,"",IF(AND(T$5=$E29,$F29=1),Marqueur_Jalon,"")),"")</f>
        <v/>
      </c>
      <c r="U29" s="29" t="str">
        <f>IFERROR(IF(LEN(Jalons[[#This Row],[Nombre de jours]])=0,"",IF(AND(U$5=$E29,$F29=1),Marqueur_Jalon,"")),"")</f>
        <v/>
      </c>
      <c r="V29" s="29" t="str">
        <f>IFERROR(IF(LEN(Jalons[[#This Row],[Nombre de jours]])=0,"",IF(AND(V$5=$E29,$F29=1),Marqueur_Jalon,"")),"")</f>
        <v/>
      </c>
      <c r="W29" s="29" t="str">
        <f>IFERROR(IF(LEN(Jalons[[#This Row],[Nombre de jours]])=0,"",IF(AND(W$5=$E29,$F29=1),Marqueur_Jalon,"")),"")</f>
        <v/>
      </c>
      <c r="X29" s="29" t="str">
        <f>IFERROR(IF(LEN(Jalons[[#This Row],[Nombre de jours]])=0,"",IF(AND(X$5=$E29,$F29=1),Marqueur_Jalon,"")),"")</f>
        <v/>
      </c>
      <c r="Y29" s="29" t="str">
        <f>IFERROR(IF(LEN(Jalons[[#This Row],[Nombre de jours]])=0,"",IF(AND(Y$5=$E29,$F29=1),Marqueur_Jalon,"")),"")</f>
        <v/>
      </c>
      <c r="Z29" s="29" t="str">
        <f>IFERROR(IF(LEN(Jalons[[#This Row],[Nombre de jours]])=0,"",IF(AND(Z$5=$E29,$F29=1),Marqueur_Jalon,"")),"")</f>
        <v/>
      </c>
      <c r="AA29" s="29" t="str">
        <f>IFERROR(IF(LEN(Jalons[[#This Row],[Nombre de jours]])=0,"",IF(AND(AA$5=$E29,$F29=1),Marqueur_Jalon,"")),"")</f>
        <v/>
      </c>
      <c r="AB29" s="29" t="str">
        <f>IFERROR(IF(LEN(Jalons[[#This Row],[Nombre de jours]])=0,"",IF(AND(AB$5=$E29,$F29=1),Marqueur_Jalon,"")),"")</f>
        <v/>
      </c>
      <c r="AC29" s="29" t="str">
        <f>IFERROR(IF(LEN(Jalons[[#This Row],[Nombre de jours]])=0,"",IF(AND(AC$5=$E29,$F29=1),Marqueur_Jalon,"")),"")</f>
        <v/>
      </c>
      <c r="AD29" s="29" t="str">
        <f>IFERROR(IF(LEN(Jalons[[#This Row],[Nombre de jours]])=0,"",IF(AND(AD$5=$E29,$F29=1),Marqueur_Jalon,"")),"")</f>
        <v/>
      </c>
      <c r="AE29" s="29" t="str">
        <f>IFERROR(IF(LEN(Jalons[[#This Row],[Nombre de jours]])=0,"",IF(AND(AE$5=$E29,$F29=1),Marqueur_Jalon,"")),"")</f>
        <v/>
      </c>
      <c r="AF29" s="29" t="str">
        <f>IFERROR(IF(LEN(Jalons[[#This Row],[Nombre de jours]])=0,"",IF(AND(AF$5=$E29,$F29=1),Marqueur_Jalon,"")),"")</f>
        <v/>
      </c>
      <c r="AG29" s="29" t="str">
        <f>IFERROR(IF(LEN(Jalons[[#This Row],[Nombre de jours]])=0,"",IF(AND(AG$5=$E29,$F29=1),Marqueur_Jalon,"")),"")</f>
        <v/>
      </c>
      <c r="AH29" s="29" t="str">
        <f>IFERROR(IF(LEN(Jalons[[#This Row],[Nombre de jours]])=0,"",IF(AND(AH$5=$E29,$F29=1),Marqueur_Jalon,"")),"")</f>
        <v/>
      </c>
      <c r="AI29" s="29" t="str">
        <f>IFERROR(IF(LEN(Jalons[[#This Row],[Nombre de jours]])=0,"",IF(AND(AI$5=$E29,$F29=1),Marqueur_Jalon,"")),"")</f>
        <v/>
      </c>
      <c r="AJ29" s="29" t="str">
        <f>IFERROR(IF(LEN(Jalons[[#This Row],[Nombre de jours]])=0,"",IF(AND(AJ$5=$E29,$F29=1),Marqueur_Jalon,"")),"")</f>
        <v/>
      </c>
      <c r="AK29" s="29" t="str">
        <f>IFERROR(IF(LEN(Jalons[[#This Row],[Nombre de jours]])=0,"",IF(AND(AK$5=$E29,$F29=1),Marqueur_Jalon,"")),"")</f>
        <v/>
      </c>
      <c r="AL29" s="29" t="str">
        <f>IFERROR(IF(LEN(Jalons[[#This Row],[Nombre de jours]])=0,"",IF(AND(AL$5=$E29,$F29=1),Marqueur_Jalon,"")),"")</f>
        <v/>
      </c>
      <c r="AM29" s="29" t="str">
        <f>IFERROR(IF(LEN(Jalons[[#This Row],[Nombre de jours]])=0,"",IF(AND(AM$5=$E29,$F29=1),Marqueur_Jalon,"")),"")</f>
        <v/>
      </c>
      <c r="AN29" s="29" t="str">
        <f>IFERROR(IF(LEN(Jalons[[#This Row],[Nombre de jours]])=0,"",IF(AND(AN$5=$E29,$F29=1),Marqueur_Jalon,"")),"")</f>
        <v/>
      </c>
      <c r="AO29" s="29" t="str">
        <f>IFERROR(IF(LEN(Jalons[[#This Row],[Nombre de jours]])=0,"",IF(AND(AO$5=$E29,$F29=1),Marqueur_Jalon,"")),"")</f>
        <v/>
      </c>
      <c r="AP29" s="29" t="str">
        <f>IFERROR(IF(LEN(Jalons[[#This Row],[Nombre de jours]])=0,"",IF(AND(AP$5=$E29,$F29=1),Marqueur_Jalon,"")),"")</f>
        <v/>
      </c>
      <c r="AQ29" s="29" t="str">
        <f>IFERROR(IF(LEN(Jalons[[#This Row],[Nombre de jours]])=0,"",IF(AND(AQ$5=$E29,$F29=1),Marqueur_Jalon,"")),"")</f>
        <v/>
      </c>
      <c r="AR29" s="29" t="str">
        <f>IFERROR(IF(LEN(Jalons[[#This Row],[Nombre de jours]])=0,"",IF(AND(AR$5=$E29,$F29=1),Marqueur_Jalon,"")),"")</f>
        <v/>
      </c>
      <c r="AS29" s="29" t="str">
        <f>IFERROR(IF(LEN(Jalons[[#This Row],[Nombre de jours]])=0,"",IF(AND(AS$5=$E29,$F29=1),Marqueur_Jalon,"")),"")</f>
        <v/>
      </c>
      <c r="AT29" s="29" t="str">
        <f>IFERROR(IF(LEN(Jalons[[#This Row],[Nombre de jours]])=0,"",IF(AND(AT$5=$E29,$F29=1),Marqueur_Jalon,"")),"")</f>
        <v/>
      </c>
      <c r="AU29" s="29" t="str">
        <f>IFERROR(IF(LEN(Jalons[[#This Row],[Nombre de jours]])=0,"",IF(AND(AU$5=$E29,$F29=1),Marqueur_Jalon,"")),"")</f>
        <v/>
      </c>
      <c r="AV29" s="29" t="str">
        <f>IFERROR(IF(LEN(Jalons[[#This Row],[Nombre de jours]])=0,"",IF(AND(AV$5=$E29,$F29=1),Marqueur_Jalon,"")),"")</f>
        <v/>
      </c>
      <c r="AW29" s="29" t="str">
        <f>IFERROR(IF(LEN(Jalons[[#This Row],[Nombre de jours]])=0,"",IF(AND(AW$5=$E29,$F29=1),Marqueur_Jalon,"")),"")</f>
        <v/>
      </c>
      <c r="AX29" s="29" t="str">
        <f>IFERROR(IF(LEN(Jalons[[#This Row],[Nombre de jours]])=0,"",IF(AND(AX$5=$E29,$F29=1),Marqueur_Jalon,"")),"")</f>
        <v/>
      </c>
      <c r="AY29" s="29" t="str">
        <f>IFERROR(IF(LEN(Jalons[[#This Row],[Nombre de jours]])=0,"",IF(AND(AY$5=$E29,$F29=1),Marqueur_Jalon,"")),"")</f>
        <v/>
      </c>
      <c r="AZ29" s="29" t="str">
        <f>IFERROR(IF(LEN(Jalons[[#This Row],[Nombre de jours]])=0,"",IF(AND(AZ$5=$E29,$F29=1),Marqueur_Jalon,"")),"")</f>
        <v/>
      </c>
      <c r="BA29" s="29" t="str">
        <f>IFERROR(IF(LEN(Jalons[[#This Row],[Nombre de jours]])=0,"",IF(AND(BA$5=$E29,$F29=1),Marqueur_Jalon,"")),"")</f>
        <v/>
      </c>
      <c r="BB29" s="29" t="str">
        <f>IFERROR(IF(LEN(Jalons[[#This Row],[Nombre de jours]])=0,"",IF(AND(BB$5=$E29,$F29=1),Marqueur_Jalon,"")),"")</f>
        <v/>
      </c>
      <c r="BC29" s="29" t="str">
        <f>IFERROR(IF(LEN(Jalons[[#This Row],[Nombre de jours]])=0,"",IF(AND(BC$5=$E29,$F29=1),Marqueur_Jalon,"")),"")</f>
        <v/>
      </c>
      <c r="BD29" s="29" t="str">
        <f>IFERROR(IF(LEN(Jalons[[#This Row],[Nombre de jours]])=0,"",IF(AND(BD$5=$E29,$F29=1),Marqueur_Jalon,"")),"")</f>
        <v/>
      </c>
      <c r="BE29" s="29" t="str">
        <f>IFERROR(IF(LEN(Jalons[[#This Row],[Nombre de jours]])=0,"",IF(AND(BE$5=$E29,$F29=1),Marqueur_Jalon,"")),"")</f>
        <v/>
      </c>
      <c r="BF29" s="29" t="str">
        <f>IFERROR(IF(LEN(Jalons[[#This Row],[Nombre de jours]])=0,"",IF(AND(BF$5=$E29,$F29=1),Marqueur_Jalon,"")),"")</f>
        <v/>
      </c>
      <c r="BG29" s="29" t="str">
        <f>IFERROR(IF(LEN(Jalons[[#This Row],[Nombre de jours]])=0,"",IF(AND(BG$5=$E29,$F29=1),Marqueur_Jalon,"")),"")</f>
        <v/>
      </c>
      <c r="BH29" s="29" t="str">
        <f>IFERROR(IF(LEN(Jalons[[#This Row],[Nombre de jours]])=0,"",IF(AND(BH$5=$E29,$F29=1),Marqueur_Jalon,"")),"")</f>
        <v/>
      </c>
      <c r="BI29" s="29" t="str">
        <f>IFERROR(IF(LEN(Jalons[[#This Row],[Nombre de jours]])=0,"",IF(AND(BI$5=$E29,$F29=1),Marqueur_Jalon,"")),"")</f>
        <v/>
      </c>
      <c r="BJ29" s="29" t="str">
        <f>IFERROR(IF(LEN(Jalons[[#This Row],[Nombre de jours]])=0,"",IF(AND(BJ$5=$E29,$F29=1),Marqueur_Jalon,"")),"")</f>
        <v/>
      </c>
      <c r="BK29" s="29" t="str">
        <f>IFERROR(IF(LEN(Jalons[[#This Row],[Nombre de jours]])=0,"",IF(AND(BK$5=$E29,$F29=1),Marqueur_Jalon,"")),"")</f>
        <v/>
      </c>
    </row>
    <row r="30" spans="1:63" s="2" customFormat="1" ht="30" customHeight="1" x14ac:dyDescent="0.25">
      <c r="A30" s="12"/>
      <c r="B30" s="33"/>
      <c r="C30" s="27"/>
      <c r="D30" s="24"/>
      <c r="E30" s="25"/>
      <c r="F30" s="49"/>
      <c r="G30" s="20"/>
      <c r="H30" s="29" t="str">
        <f>IFERROR(IF(LEN(Jalons[[#This Row],[Nombre de jours]])=0,"",IF(AND(H$5=$E30,$F30=1),Marqueur_Jalon,"")),"")</f>
        <v/>
      </c>
      <c r="I30" s="29" t="str">
        <f>IFERROR(IF(LEN(Jalons[[#This Row],[Nombre de jours]])=0,"",IF(AND(I$5=$E30,$F30=1),Marqueur_Jalon,"")),"")</f>
        <v/>
      </c>
      <c r="J30" s="29" t="str">
        <f>IFERROR(IF(LEN(Jalons[[#This Row],[Nombre de jours]])=0,"",IF(AND(J$5=$E30,$F30=1),Marqueur_Jalon,"")),"")</f>
        <v/>
      </c>
      <c r="K30" s="29" t="str">
        <f>IFERROR(IF(LEN(Jalons[[#This Row],[Nombre de jours]])=0,"",IF(AND(K$5=$E30,$F30=1),Marqueur_Jalon,"")),"")</f>
        <v/>
      </c>
      <c r="L30" s="29" t="str">
        <f>IFERROR(IF(LEN(Jalons[[#This Row],[Nombre de jours]])=0,"",IF(AND(L$5=$E30,$F30=1),Marqueur_Jalon,"")),"")</f>
        <v/>
      </c>
      <c r="M30" s="29" t="str">
        <f>IFERROR(IF(LEN(Jalons[[#This Row],[Nombre de jours]])=0,"",IF(AND(M$5=$E30,$F30=1),Marqueur_Jalon,"")),"")</f>
        <v/>
      </c>
      <c r="N30" s="29" t="str">
        <f>IFERROR(IF(LEN(Jalons[[#This Row],[Nombre de jours]])=0,"",IF(AND(N$5=$E30,$F30=1),Marqueur_Jalon,"")),"")</f>
        <v/>
      </c>
      <c r="O30" s="29" t="str">
        <f>IFERROR(IF(LEN(Jalons[[#This Row],[Nombre de jours]])=0,"",IF(AND(O$5=$E30,$F30=1),Marqueur_Jalon,"")),"")</f>
        <v/>
      </c>
      <c r="P30" s="29" t="str">
        <f>IFERROR(IF(LEN(Jalons[[#This Row],[Nombre de jours]])=0,"",IF(AND(P$5=$E30,$F30=1),Marqueur_Jalon,"")),"")</f>
        <v/>
      </c>
      <c r="Q30" s="29" t="str">
        <f>IFERROR(IF(LEN(Jalons[[#This Row],[Nombre de jours]])=0,"",IF(AND(Q$5=$E30,$F30=1),Marqueur_Jalon,"")),"")</f>
        <v/>
      </c>
      <c r="R30" s="29" t="str">
        <f>IFERROR(IF(LEN(Jalons[[#This Row],[Nombre de jours]])=0,"",IF(AND(R$5=$E30,$F30=1),Marqueur_Jalon,"")),"")</f>
        <v/>
      </c>
      <c r="S30" s="29" t="str">
        <f>IFERROR(IF(LEN(Jalons[[#This Row],[Nombre de jours]])=0,"",IF(AND(S$5=$E30,$F30=1),Marqueur_Jalon,"")),"")</f>
        <v/>
      </c>
      <c r="T30" s="29" t="str">
        <f>IFERROR(IF(LEN(Jalons[[#This Row],[Nombre de jours]])=0,"",IF(AND(T$5=$E30,$F30=1),Marqueur_Jalon,"")),"")</f>
        <v/>
      </c>
      <c r="U30" s="29" t="str">
        <f>IFERROR(IF(LEN(Jalons[[#This Row],[Nombre de jours]])=0,"",IF(AND(U$5=$E30,$F30=1),Marqueur_Jalon,"")),"")</f>
        <v/>
      </c>
      <c r="V30" s="29" t="str">
        <f>IFERROR(IF(LEN(Jalons[[#This Row],[Nombre de jours]])=0,"",IF(AND(V$5=$E30,$F30=1),Marqueur_Jalon,"")),"")</f>
        <v/>
      </c>
      <c r="W30" s="29" t="str">
        <f>IFERROR(IF(LEN(Jalons[[#This Row],[Nombre de jours]])=0,"",IF(AND(W$5=$E30,$F30=1),Marqueur_Jalon,"")),"")</f>
        <v/>
      </c>
      <c r="X30" s="29" t="str">
        <f>IFERROR(IF(LEN(Jalons[[#This Row],[Nombre de jours]])=0,"",IF(AND(X$5=$E30,$F30=1),Marqueur_Jalon,"")),"")</f>
        <v/>
      </c>
      <c r="Y30" s="29" t="str">
        <f>IFERROR(IF(LEN(Jalons[[#This Row],[Nombre de jours]])=0,"",IF(AND(Y$5=$E30,$F30=1),Marqueur_Jalon,"")),"")</f>
        <v/>
      </c>
      <c r="Z30" s="29" t="str">
        <f>IFERROR(IF(LEN(Jalons[[#This Row],[Nombre de jours]])=0,"",IF(AND(Z$5=$E30,$F30=1),Marqueur_Jalon,"")),"")</f>
        <v/>
      </c>
      <c r="AA30" s="29" t="str">
        <f>IFERROR(IF(LEN(Jalons[[#This Row],[Nombre de jours]])=0,"",IF(AND(AA$5=$E30,$F30=1),Marqueur_Jalon,"")),"")</f>
        <v/>
      </c>
      <c r="AB30" s="29" t="str">
        <f>IFERROR(IF(LEN(Jalons[[#This Row],[Nombre de jours]])=0,"",IF(AND(AB$5=$E30,$F30=1),Marqueur_Jalon,"")),"")</f>
        <v/>
      </c>
      <c r="AC30" s="29" t="str">
        <f>IFERROR(IF(LEN(Jalons[[#This Row],[Nombre de jours]])=0,"",IF(AND(AC$5=$E30,$F30=1),Marqueur_Jalon,"")),"")</f>
        <v/>
      </c>
      <c r="AD30" s="29" t="str">
        <f>IFERROR(IF(LEN(Jalons[[#This Row],[Nombre de jours]])=0,"",IF(AND(AD$5=$E30,$F30=1),Marqueur_Jalon,"")),"")</f>
        <v/>
      </c>
      <c r="AE30" s="29" t="str">
        <f>IFERROR(IF(LEN(Jalons[[#This Row],[Nombre de jours]])=0,"",IF(AND(AE$5=$E30,$F30=1),Marqueur_Jalon,"")),"")</f>
        <v/>
      </c>
      <c r="AF30" s="29" t="str">
        <f>IFERROR(IF(LEN(Jalons[[#This Row],[Nombre de jours]])=0,"",IF(AND(AF$5=$E30,$F30=1),Marqueur_Jalon,"")),"")</f>
        <v/>
      </c>
      <c r="AG30" s="29" t="str">
        <f>IFERROR(IF(LEN(Jalons[[#This Row],[Nombre de jours]])=0,"",IF(AND(AG$5=$E30,$F30=1),Marqueur_Jalon,"")),"")</f>
        <v/>
      </c>
      <c r="AH30" s="29" t="str">
        <f>IFERROR(IF(LEN(Jalons[[#This Row],[Nombre de jours]])=0,"",IF(AND(AH$5=$E30,$F30=1),Marqueur_Jalon,"")),"")</f>
        <v/>
      </c>
      <c r="AI30" s="29" t="str">
        <f>IFERROR(IF(LEN(Jalons[[#This Row],[Nombre de jours]])=0,"",IF(AND(AI$5=$E30,$F30=1),Marqueur_Jalon,"")),"")</f>
        <v/>
      </c>
      <c r="AJ30" s="29" t="str">
        <f>IFERROR(IF(LEN(Jalons[[#This Row],[Nombre de jours]])=0,"",IF(AND(AJ$5=$E30,$F30=1),Marqueur_Jalon,"")),"")</f>
        <v/>
      </c>
      <c r="AK30" s="29" t="str">
        <f>IFERROR(IF(LEN(Jalons[[#This Row],[Nombre de jours]])=0,"",IF(AND(AK$5=$E30,$F30=1),Marqueur_Jalon,"")),"")</f>
        <v/>
      </c>
      <c r="AL30" s="29" t="str">
        <f>IFERROR(IF(LEN(Jalons[[#This Row],[Nombre de jours]])=0,"",IF(AND(AL$5=$E30,$F30=1),Marqueur_Jalon,"")),"")</f>
        <v/>
      </c>
      <c r="AM30" s="29" t="str">
        <f>IFERROR(IF(LEN(Jalons[[#This Row],[Nombre de jours]])=0,"",IF(AND(AM$5=$E30,$F30=1),Marqueur_Jalon,"")),"")</f>
        <v/>
      </c>
      <c r="AN30" s="29" t="str">
        <f>IFERROR(IF(LEN(Jalons[[#This Row],[Nombre de jours]])=0,"",IF(AND(AN$5=$E30,$F30=1),Marqueur_Jalon,"")),"")</f>
        <v/>
      </c>
      <c r="AO30" s="29" t="str">
        <f>IFERROR(IF(LEN(Jalons[[#This Row],[Nombre de jours]])=0,"",IF(AND(AO$5=$E30,$F30=1),Marqueur_Jalon,"")),"")</f>
        <v/>
      </c>
      <c r="AP30" s="29" t="str">
        <f>IFERROR(IF(LEN(Jalons[[#This Row],[Nombre de jours]])=0,"",IF(AND(AP$5=$E30,$F30=1),Marqueur_Jalon,"")),"")</f>
        <v/>
      </c>
      <c r="AQ30" s="29" t="str">
        <f>IFERROR(IF(LEN(Jalons[[#This Row],[Nombre de jours]])=0,"",IF(AND(AQ$5=$E30,$F30=1),Marqueur_Jalon,"")),"")</f>
        <v/>
      </c>
      <c r="AR30" s="29" t="str">
        <f>IFERROR(IF(LEN(Jalons[[#This Row],[Nombre de jours]])=0,"",IF(AND(AR$5=$E30,$F30=1),Marqueur_Jalon,"")),"")</f>
        <v/>
      </c>
      <c r="AS30" s="29" t="str">
        <f>IFERROR(IF(LEN(Jalons[[#This Row],[Nombre de jours]])=0,"",IF(AND(AS$5=$E30,$F30=1),Marqueur_Jalon,"")),"")</f>
        <v/>
      </c>
      <c r="AT30" s="29" t="str">
        <f>IFERROR(IF(LEN(Jalons[[#This Row],[Nombre de jours]])=0,"",IF(AND(AT$5=$E30,$F30=1),Marqueur_Jalon,"")),"")</f>
        <v/>
      </c>
      <c r="AU30" s="29" t="str">
        <f>IFERROR(IF(LEN(Jalons[[#This Row],[Nombre de jours]])=0,"",IF(AND(AU$5=$E30,$F30=1),Marqueur_Jalon,"")),"")</f>
        <v/>
      </c>
      <c r="AV30" s="29" t="str">
        <f>IFERROR(IF(LEN(Jalons[[#This Row],[Nombre de jours]])=0,"",IF(AND(AV$5=$E30,$F30=1),Marqueur_Jalon,"")),"")</f>
        <v/>
      </c>
      <c r="AW30" s="29" t="str">
        <f>IFERROR(IF(LEN(Jalons[[#This Row],[Nombre de jours]])=0,"",IF(AND(AW$5=$E30,$F30=1),Marqueur_Jalon,"")),"")</f>
        <v/>
      </c>
      <c r="AX30" s="29" t="str">
        <f>IFERROR(IF(LEN(Jalons[[#This Row],[Nombre de jours]])=0,"",IF(AND(AX$5=$E30,$F30=1),Marqueur_Jalon,"")),"")</f>
        <v/>
      </c>
      <c r="AY30" s="29" t="str">
        <f>IFERROR(IF(LEN(Jalons[[#This Row],[Nombre de jours]])=0,"",IF(AND(AY$5=$E30,$F30=1),Marqueur_Jalon,"")),"")</f>
        <v/>
      </c>
      <c r="AZ30" s="29" t="str">
        <f>IFERROR(IF(LEN(Jalons[[#This Row],[Nombre de jours]])=0,"",IF(AND(AZ$5=$E30,$F30=1),Marqueur_Jalon,"")),"")</f>
        <v/>
      </c>
      <c r="BA30" s="29" t="str">
        <f>IFERROR(IF(LEN(Jalons[[#This Row],[Nombre de jours]])=0,"",IF(AND(BA$5=$E30,$F30=1),Marqueur_Jalon,"")),"")</f>
        <v/>
      </c>
      <c r="BB30" s="29" t="str">
        <f>IFERROR(IF(LEN(Jalons[[#This Row],[Nombre de jours]])=0,"",IF(AND(BB$5=$E30,$F30=1),Marqueur_Jalon,"")),"")</f>
        <v/>
      </c>
      <c r="BC30" s="29" t="str">
        <f>IFERROR(IF(LEN(Jalons[[#This Row],[Nombre de jours]])=0,"",IF(AND(BC$5=$E30,$F30=1),Marqueur_Jalon,"")),"")</f>
        <v/>
      </c>
      <c r="BD30" s="29" t="str">
        <f>IFERROR(IF(LEN(Jalons[[#This Row],[Nombre de jours]])=0,"",IF(AND(BD$5=$E30,$F30=1),Marqueur_Jalon,"")),"")</f>
        <v/>
      </c>
      <c r="BE30" s="29" t="str">
        <f>IFERROR(IF(LEN(Jalons[[#This Row],[Nombre de jours]])=0,"",IF(AND(BE$5=$E30,$F30=1),Marqueur_Jalon,"")),"")</f>
        <v/>
      </c>
      <c r="BF30" s="29" t="str">
        <f>IFERROR(IF(LEN(Jalons[[#This Row],[Nombre de jours]])=0,"",IF(AND(BF$5=$E30,$F30=1),Marqueur_Jalon,"")),"")</f>
        <v/>
      </c>
      <c r="BG30" s="29" t="str">
        <f>IFERROR(IF(LEN(Jalons[[#This Row],[Nombre de jours]])=0,"",IF(AND(BG$5=$E30,$F30=1),Marqueur_Jalon,"")),"")</f>
        <v/>
      </c>
      <c r="BH30" s="29" t="str">
        <f>IFERROR(IF(LEN(Jalons[[#This Row],[Nombre de jours]])=0,"",IF(AND(BH$5=$E30,$F30=1),Marqueur_Jalon,"")),"")</f>
        <v/>
      </c>
      <c r="BI30" s="29" t="str">
        <f>IFERROR(IF(LEN(Jalons[[#This Row],[Nombre de jours]])=0,"",IF(AND(BI$5=$E30,$F30=1),Marqueur_Jalon,"")),"")</f>
        <v/>
      </c>
      <c r="BJ30" s="29" t="str">
        <f>IFERROR(IF(LEN(Jalons[[#This Row],[Nombre de jours]])=0,"",IF(AND(BJ$5=$E30,$F30=1),Marqueur_Jalon,"")),"")</f>
        <v/>
      </c>
      <c r="BK30" s="29" t="str">
        <f>IFERROR(IF(LEN(Jalons[[#This Row],[Nombre de jours]])=0,"",IF(AND(BK$5=$E30,$F30=1),Marqueur_Jalon,"")),"")</f>
        <v/>
      </c>
    </row>
    <row r="31" spans="1:63" s="2" customFormat="1" ht="30" customHeight="1" x14ac:dyDescent="0.25">
      <c r="A31" s="12"/>
      <c r="B31" s="31"/>
      <c r="C31" s="27"/>
      <c r="D31" s="24"/>
      <c r="E31" s="25"/>
      <c r="F31" s="49"/>
      <c r="G31" s="20"/>
      <c r="H31" s="29" t="str">
        <f>IFERROR(IF(LEN(Jalons[[#This Row],[Nombre de jours]])=0,"",IF(AND(H$5=$E31,$F31=1),Marqueur_Jalon,"")),"")</f>
        <v/>
      </c>
      <c r="I31" s="29" t="str">
        <f>IFERROR(IF(LEN(Jalons[[#This Row],[Nombre de jours]])=0,"",IF(AND(I$5=$E31,$F31=1),Marqueur_Jalon,"")),"")</f>
        <v/>
      </c>
      <c r="J31" s="29" t="str">
        <f>IFERROR(IF(LEN(Jalons[[#This Row],[Nombre de jours]])=0,"",IF(AND(J$5=$E31,$F31=1),Marqueur_Jalon,"")),"")</f>
        <v/>
      </c>
      <c r="K31" s="29" t="str">
        <f>IFERROR(IF(LEN(Jalons[[#This Row],[Nombre de jours]])=0,"",IF(AND(K$5=$E31,$F31=1),Marqueur_Jalon,"")),"")</f>
        <v/>
      </c>
      <c r="L31" s="29" t="str">
        <f>IFERROR(IF(LEN(Jalons[[#This Row],[Nombre de jours]])=0,"",IF(AND(L$5=$E31,$F31=1),Marqueur_Jalon,"")),"")</f>
        <v/>
      </c>
      <c r="M31" s="29" t="str">
        <f>IFERROR(IF(LEN(Jalons[[#This Row],[Nombre de jours]])=0,"",IF(AND(M$5=$E31,$F31=1),Marqueur_Jalon,"")),"")</f>
        <v/>
      </c>
      <c r="N31" s="29" t="str">
        <f>IFERROR(IF(LEN(Jalons[[#This Row],[Nombre de jours]])=0,"",IF(AND(N$5=$E31,$F31=1),Marqueur_Jalon,"")),"")</f>
        <v/>
      </c>
      <c r="O31" s="29" t="str">
        <f>IFERROR(IF(LEN(Jalons[[#This Row],[Nombre de jours]])=0,"",IF(AND(O$5=$E31,$F31=1),Marqueur_Jalon,"")),"")</f>
        <v/>
      </c>
      <c r="P31" s="29" t="str">
        <f>IFERROR(IF(LEN(Jalons[[#This Row],[Nombre de jours]])=0,"",IF(AND(P$5=$E31,$F31=1),Marqueur_Jalon,"")),"")</f>
        <v/>
      </c>
      <c r="Q31" s="29" t="str">
        <f>IFERROR(IF(LEN(Jalons[[#This Row],[Nombre de jours]])=0,"",IF(AND(Q$5=$E31,$F31=1),Marqueur_Jalon,"")),"")</f>
        <v/>
      </c>
      <c r="R31" s="29" t="str">
        <f>IFERROR(IF(LEN(Jalons[[#This Row],[Nombre de jours]])=0,"",IF(AND(R$5=$E31,$F31=1),Marqueur_Jalon,"")),"")</f>
        <v/>
      </c>
      <c r="S31" s="29" t="str">
        <f>IFERROR(IF(LEN(Jalons[[#This Row],[Nombre de jours]])=0,"",IF(AND(S$5=$E31,$F31=1),Marqueur_Jalon,"")),"")</f>
        <v/>
      </c>
      <c r="T31" s="29" t="str">
        <f>IFERROR(IF(LEN(Jalons[[#This Row],[Nombre de jours]])=0,"",IF(AND(T$5=$E31,$F31=1),Marqueur_Jalon,"")),"")</f>
        <v/>
      </c>
      <c r="U31" s="29" t="str">
        <f>IFERROR(IF(LEN(Jalons[[#This Row],[Nombre de jours]])=0,"",IF(AND(U$5=$E31,$F31=1),Marqueur_Jalon,"")),"")</f>
        <v/>
      </c>
      <c r="V31" s="29" t="str">
        <f>IFERROR(IF(LEN(Jalons[[#This Row],[Nombre de jours]])=0,"",IF(AND(V$5=$E31,$F31=1),Marqueur_Jalon,"")),"")</f>
        <v/>
      </c>
      <c r="W31" s="29" t="str">
        <f>IFERROR(IF(LEN(Jalons[[#This Row],[Nombre de jours]])=0,"",IF(AND(W$5=$E31,$F31=1),Marqueur_Jalon,"")),"")</f>
        <v/>
      </c>
      <c r="X31" s="29" t="str">
        <f>IFERROR(IF(LEN(Jalons[[#This Row],[Nombre de jours]])=0,"",IF(AND(X$5=$E31,$F31=1),Marqueur_Jalon,"")),"")</f>
        <v/>
      </c>
      <c r="Y31" s="29" t="str">
        <f>IFERROR(IF(LEN(Jalons[[#This Row],[Nombre de jours]])=0,"",IF(AND(Y$5=$E31,$F31=1),Marqueur_Jalon,"")),"")</f>
        <v/>
      </c>
      <c r="Z31" s="29" t="str">
        <f>IFERROR(IF(LEN(Jalons[[#This Row],[Nombre de jours]])=0,"",IF(AND(Z$5=$E31,$F31=1),Marqueur_Jalon,"")),"")</f>
        <v/>
      </c>
      <c r="AA31" s="29" t="str">
        <f>IFERROR(IF(LEN(Jalons[[#This Row],[Nombre de jours]])=0,"",IF(AND(AA$5=$E31,$F31=1),Marqueur_Jalon,"")),"")</f>
        <v/>
      </c>
      <c r="AB31" s="29" t="str">
        <f>IFERROR(IF(LEN(Jalons[[#This Row],[Nombre de jours]])=0,"",IF(AND(AB$5=$E31,$F31=1),Marqueur_Jalon,"")),"")</f>
        <v/>
      </c>
      <c r="AC31" s="29" t="str">
        <f>IFERROR(IF(LEN(Jalons[[#This Row],[Nombre de jours]])=0,"",IF(AND(AC$5=$E31,$F31=1),Marqueur_Jalon,"")),"")</f>
        <v/>
      </c>
      <c r="AD31" s="29" t="str">
        <f>IFERROR(IF(LEN(Jalons[[#This Row],[Nombre de jours]])=0,"",IF(AND(AD$5=$E31,$F31=1),Marqueur_Jalon,"")),"")</f>
        <v/>
      </c>
      <c r="AE31" s="29" t="str">
        <f>IFERROR(IF(LEN(Jalons[[#This Row],[Nombre de jours]])=0,"",IF(AND(AE$5=$E31,$F31=1),Marqueur_Jalon,"")),"")</f>
        <v/>
      </c>
      <c r="AF31" s="29" t="str">
        <f>IFERROR(IF(LEN(Jalons[[#This Row],[Nombre de jours]])=0,"",IF(AND(AF$5=$E31,$F31=1),Marqueur_Jalon,"")),"")</f>
        <v/>
      </c>
      <c r="AG31" s="29" t="str">
        <f>IFERROR(IF(LEN(Jalons[[#This Row],[Nombre de jours]])=0,"",IF(AND(AG$5=$E31,$F31=1),Marqueur_Jalon,"")),"")</f>
        <v/>
      </c>
      <c r="AH31" s="29" t="str">
        <f>IFERROR(IF(LEN(Jalons[[#This Row],[Nombre de jours]])=0,"",IF(AND(AH$5=$E31,$F31=1),Marqueur_Jalon,"")),"")</f>
        <v/>
      </c>
      <c r="AI31" s="29" t="str">
        <f>IFERROR(IF(LEN(Jalons[[#This Row],[Nombre de jours]])=0,"",IF(AND(AI$5=$E31,$F31=1),Marqueur_Jalon,"")),"")</f>
        <v/>
      </c>
      <c r="AJ31" s="29" t="str">
        <f>IFERROR(IF(LEN(Jalons[[#This Row],[Nombre de jours]])=0,"",IF(AND(AJ$5=$E31,$F31=1),Marqueur_Jalon,"")),"")</f>
        <v/>
      </c>
      <c r="AK31" s="29" t="str">
        <f>IFERROR(IF(LEN(Jalons[[#This Row],[Nombre de jours]])=0,"",IF(AND(AK$5=$E31,$F31=1),Marqueur_Jalon,"")),"")</f>
        <v/>
      </c>
      <c r="AL31" s="29" t="str">
        <f>IFERROR(IF(LEN(Jalons[[#This Row],[Nombre de jours]])=0,"",IF(AND(AL$5=$E31,$F31=1),Marqueur_Jalon,"")),"")</f>
        <v/>
      </c>
      <c r="AM31" s="29" t="str">
        <f>IFERROR(IF(LEN(Jalons[[#This Row],[Nombre de jours]])=0,"",IF(AND(AM$5=$E31,$F31=1),Marqueur_Jalon,"")),"")</f>
        <v/>
      </c>
      <c r="AN31" s="29" t="str">
        <f>IFERROR(IF(LEN(Jalons[[#This Row],[Nombre de jours]])=0,"",IF(AND(AN$5=$E31,$F31=1),Marqueur_Jalon,"")),"")</f>
        <v/>
      </c>
      <c r="AO31" s="29" t="str">
        <f>IFERROR(IF(LEN(Jalons[[#This Row],[Nombre de jours]])=0,"",IF(AND(AO$5=$E31,$F31=1),Marqueur_Jalon,"")),"")</f>
        <v/>
      </c>
      <c r="AP31" s="29" t="str">
        <f>IFERROR(IF(LEN(Jalons[[#This Row],[Nombre de jours]])=0,"",IF(AND(AP$5=$E31,$F31=1),Marqueur_Jalon,"")),"")</f>
        <v/>
      </c>
      <c r="AQ31" s="29" t="str">
        <f>IFERROR(IF(LEN(Jalons[[#This Row],[Nombre de jours]])=0,"",IF(AND(AQ$5=$E31,$F31=1),Marqueur_Jalon,"")),"")</f>
        <v/>
      </c>
      <c r="AR31" s="29" t="str">
        <f>IFERROR(IF(LEN(Jalons[[#This Row],[Nombre de jours]])=0,"",IF(AND(AR$5=$E31,$F31=1),Marqueur_Jalon,"")),"")</f>
        <v/>
      </c>
      <c r="AS31" s="29" t="str">
        <f>IFERROR(IF(LEN(Jalons[[#This Row],[Nombre de jours]])=0,"",IF(AND(AS$5=$E31,$F31=1),Marqueur_Jalon,"")),"")</f>
        <v/>
      </c>
      <c r="AT31" s="29" t="str">
        <f>IFERROR(IF(LEN(Jalons[[#This Row],[Nombre de jours]])=0,"",IF(AND(AT$5=$E31,$F31=1),Marqueur_Jalon,"")),"")</f>
        <v/>
      </c>
      <c r="AU31" s="29" t="str">
        <f>IFERROR(IF(LEN(Jalons[[#This Row],[Nombre de jours]])=0,"",IF(AND(AU$5=$E31,$F31=1),Marqueur_Jalon,"")),"")</f>
        <v/>
      </c>
      <c r="AV31" s="29" t="str">
        <f>IFERROR(IF(LEN(Jalons[[#This Row],[Nombre de jours]])=0,"",IF(AND(AV$5=$E31,$F31=1),Marqueur_Jalon,"")),"")</f>
        <v/>
      </c>
      <c r="AW31" s="29" t="str">
        <f>IFERROR(IF(LEN(Jalons[[#This Row],[Nombre de jours]])=0,"",IF(AND(AW$5=$E31,$F31=1),Marqueur_Jalon,"")),"")</f>
        <v/>
      </c>
      <c r="AX31" s="29" t="str">
        <f>IFERROR(IF(LEN(Jalons[[#This Row],[Nombre de jours]])=0,"",IF(AND(AX$5=$E31,$F31=1),Marqueur_Jalon,"")),"")</f>
        <v/>
      </c>
      <c r="AY31" s="29" t="str">
        <f>IFERROR(IF(LEN(Jalons[[#This Row],[Nombre de jours]])=0,"",IF(AND(AY$5=$E31,$F31=1),Marqueur_Jalon,"")),"")</f>
        <v/>
      </c>
      <c r="AZ31" s="29" t="str">
        <f>IFERROR(IF(LEN(Jalons[[#This Row],[Nombre de jours]])=0,"",IF(AND(AZ$5=$E31,$F31=1),Marqueur_Jalon,"")),"")</f>
        <v/>
      </c>
      <c r="BA31" s="29" t="str">
        <f>IFERROR(IF(LEN(Jalons[[#This Row],[Nombre de jours]])=0,"",IF(AND(BA$5=$E31,$F31=1),Marqueur_Jalon,"")),"")</f>
        <v/>
      </c>
      <c r="BB31" s="29" t="str">
        <f>IFERROR(IF(LEN(Jalons[[#This Row],[Nombre de jours]])=0,"",IF(AND(BB$5=$E31,$F31=1),Marqueur_Jalon,"")),"")</f>
        <v/>
      </c>
      <c r="BC31" s="29" t="str">
        <f>IFERROR(IF(LEN(Jalons[[#This Row],[Nombre de jours]])=0,"",IF(AND(BC$5=$E31,$F31=1),Marqueur_Jalon,"")),"")</f>
        <v/>
      </c>
      <c r="BD31" s="29" t="str">
        <f>IFERROR(IF(LEN(Jalons[[#This Row],[Nombre de jours]])=0,"",IF(AND(BD$5=$E31,$F31=1),Marqueur_Jalon,"")),"")</f>
        <v/>
      </c>
      <c r="BE31" s="29" t="str">
        <f>IFERROR(IF(LEN(Jalons[[#This Row],[Nombre de jours]])=0,"",IF(AND(BE$5=$E31,$F31=1),Marqueur_Jalon,"")),"")</f>
        <v/>
      </c>
      <c r="BF31" s="29" t="str">
        <f>IFERROR(IF(LEN(Jalons[[#This Row],[Nombre de jours]])=0,"",IF(AND(BF$5=$E31,$F31=1),Marqueur_Jalon,"")),"")</f>
        <v/>
      </c>
      <c r="BG31" s="29" t="str">
        <f>IFERROR(IF(LEN(Jalons[[#This Row],[Nombre de jours]])=0,"",IF(AND(BG$5=$E31,$F31=1),Marqueur_Jalon,"")),"")</f>
        <v/>
      </c>
      <c r="BH31" s="29" t="str">
        <f>IFERROR(IF(LEN(Jalons[[#This Row],[Nombre de jours]])=0,"",IF(AND(BH$5=$E31,$F31=1),Marqueur_Jalon,"")),"")</f>
        <v/>
      </c>
      <c r="BI31" s="29" t="str">
        <f>IFERROR(IF(LEN(Jalons[[#This Row],[Nombre de jours]])=0,"",IF(AND(BI$5=$E31,$F31=1),Marqueur_Jalon,"")),"")</f>
        <v/>
      </c>
      <c r="BJ31" s="29" t="str">
        <f>IFERROR(IF(LEN(Jalons[[#This Row],[Nombre de jours]])=0,"",IF(AND(BJ$5=$E31,$F31=1),Marqueur_Jalon,"")),"")</f>
        <v/>
      </c>
      <c r="BK31" s="29" t="str">
        <f>IFERROR(IF(LEN(Jalons[[#This Row],[Nombre de jours]])=0,"",IF(AND(BK$5=$E31,$F31=1),Marqueur_Jalon,"")),"")</f>
        <v/>
      </c>
    </row>
    <row r="32" spans="1:63" s="2" customFormat="1" ht="30" customHeight="1" x14ac:dyDescent="0.25">
      <c r="A32" s="12"/>
      <c r="B32" s="31"/>
      <c r="C32" s="27"/>
      <c r="D32" s="24"/>
      <c r="E32" s="25"/>
      <c r="F32" s="49"/>
      <c r="G32" s="20"/>
      <c r="H32" s="29" t="str">
        <f>IFERROR(IF(LEN(Jalons[[#This Row],[Nombre de jours]])=0,"",IF(AND(H$5=$E32,$F32=1),Marqueur_Jalon,"")),"")</f>
        <v/>
      </c>
      <c r="I32" s="29" t="str">
        <f>IFERROR(IF(LEN(Jalons[[#This Row],[Nombre de jours]])=0,"",IF(AND(I$5=$E32,$F32=1),Marqueur_Jalon,"")),"")</f>
        <v/>
      </c>
      <c r="J32" s="29" t="str">
        <f>IFERROR(IF(LEN(Jalons[[#This Row],[Nombre de jours]])=0,"",IF(AND(J$5=$E32,$F32=1),Marqueur_Jalon,"")),"")</f>
        <v/>
      </c>
      <c r="K32" s="29" t="str">
        <f>IFERROR(IF(LEN(Jalons[[#This Row],[Nombre de jours]])=0,"",IF(AND(K$5=$E32,$F32=1),Marqueur_Jalon,"")),"")</f>
        <v/>
      </c>
      <c r="L32" s="29" t="str">
        <f>IFERROR(IF(LEN(Jalons[[#This Row],[Nombre de jours]])=0,"",IF(AND(L$5=$E32,$F32=1),Marqueur_Jalon,"")),"")</f>
        <v/>
      </c>
      <c r="M32" s="29" t="str">
        <f>IFERROR(IF(LEN(Jalons[[#This Row],[Nombre de jours]])=0,"",IF(AND(M$5=$E32,$F32=1),Marqueur_Jalon,"")),"")</f>
        <v/>
      </c>
      <c r="N32" s="29" t="str">
        <f>IFERROR(IF(LEN(Jalons[[#This Row],[Nombre de jours]])=0,"",IF(AND(N$5=$E32,$F32=1),Marqueur_Jalon,"")),"")</f>
        <v/>
      </c>
      <c r="O32" s="29" t="str">
        <f>IFERROR(IF(LEN(Jalons[[#This Row],[Nombre de jours]])=0,"",IF(AND(O$5=$E32,$F32=1),Marqueur_Jalon,"")),"")</f>
        <v/>
      </c>
      <c r="P32" s="29" t="str">
        <f>IFERROR(IF(LEN(Jalons[[#This Row],[Nombre de jours]])=0,"",IF(AND(P$5=$E32,$F32=1),Marqueur_Jalon,"")),"")</f>
        <v/>
      </c>
      <c r="Q32" s="29" t="str">
        <f>IFERROR(IF(LEN(Jalons[[#This Row],[Nombre de jours]])=0,"",IF(AND(Q$5=$E32,$F32=1),Marqueur_Jalon,"")),"")</f>
        <v/>
      </c>
      <c r="R32" s="29" t="str">
        <f>IFERROR(IF(LEN(Jalons[[#This Row],[Nombre de jours]])=0,"",IF(AND(R$5=$E32,$F32=1),Marqueur_Jalon,"")),"")</f>
        <v/>
      </c>
      <c r="S32" s="29" t="str">
        <f>IFERROR(IF(LEN(Jalons[[#This Row],[Nombre de jours]])=0,"",IF(AND(S$5=$E32,$F32=1),Marqueur_Jalon,"")),"")</f>
        <v/>
      </c>
      <c r="T32" s="29" t="str">
        <f>IFERROR(IF(LEN(Jalons[[#This Row],[Nombre de jours]])=0,"",IF(AND(T$5=$E32,$F32=1),Marqueur_Jalon,"")),"")</f>
        <v/>
      </c>
      <c r="U32" s="29" t="str">
        <f>IFERROR(IF(LEN(Jalons[[#This Row],[Nombre de jours]])=0,"",IF(AND(U$5=$E32,$F32=1),Marqueur_Jalon,"")),"")</f>
        <v/>
      </c>
      <c r="V32" s="29" t="str">
        <f>IFERROR(IF(LEN(Jalons[[#This Row],[Nombre de jours]])=0,"",IF(AND(V$5=$E32,$F32=1),Marqueur_Jalon,"")),"")</f>
        <v/>
      </c>
      <c r="W32" s="29" t="str">
        <f>IFERROR(IF(LEN(Jalons[[#This Row],[Nombre de jours]])=0,"",IF(AND(W$5=$E32,$F32=1),Marqueur_Jalon,"")),"")</f>
        <v/>
      </c>
      <c r="X32" s="29" t="str">
        <f>IFERROR(IF(LEN(Jalons[[#This Row],[Nombre de jours]])=0,"",IF(AND(X$5=$E32,$F32=1),Marqueur_Jalon,"")),"")</f>
        <v/>
      </c>
      <c r="Y32" s="29" t="str">
        <f>IFERROR(IF(LEN(Jalons[[#This Row],[Nombre de jours]])=0,"",IF(AND(Y$5=$E32,$F32=1),Marqueur_Jalon,"")),"")</f>
        <v/>
      </c>
      <c r="Z32" s="29" t="str">
        <f>IFERROR(IF(LEN(Jalons[[#This Row],[Nombre de jours]])=0,"",IF(AND(Z$5=$E32,$F32=1),Marqueur_Jalon,"")),"")</f>
        <v/>
      </c>
      <c r="AA32" s="29" t="str">
        <f>IFERROR(IF(LEN(Jalons[[#This Row],[Nombre de jours]])=0,"",IF(AND(AA$5=$E32,$F32=1),Marqueur_Jalon,"")),"")</f>
        <v/>
      </c>
      <c r="AB32" s="29" t="str">
        <f>IFERROR(IF(LEN(Jalons[[#This Row],[Nombre de jours]])=0,"",IF(AND(AB$5=$E32,$F32=1),Marqueur_Jalon,"")),"")</f>
        <v/>
      </c>
      <c r="AC32" s="29" t="str">
        <f>IFERROR(IF(LEN(Jalons[[#This Row],[Nombre de jours]])=0,"",IF(AND(AC$5=$E32,$F32=1),Marqueur_Jalon,"")),"")</f>
        <v/>
      </c>
      <c r="AD32" s="29" t="str">
        <f>IFERROR(IF(LEN(Jalons[[#This Row],[Nombre de jours]])=0,"",IF(AND(AD$5=$E32,$F32=1),Marqueur_Jalon,"")),"")</f>
        <v/>
      </c>
      <c r="AE32" s="29" t="str">
        <f>IFERROR(IF(LEN(Jalons[[#This Row],[Nombre de jours]])=0,"",IF(AND(AE$5=$E32,$F32=1),Marqueur_Jalon,"")),"")</f>
        <v/>
      </c>
      <c r="AF32" s="29" t="str">
        <f>IFERROR(IF(LEN(Jalons[[#This Row],[Nombre de jours]])=0,"",IF(AND(AF$5=$E32,$F32=1),Marqueur_Jalon,"")),"")</f>
        <v/>
      </c>
      <c r="AG32" s="29" t="str">
        <f>IFERROR(IF(LEN(Jalons[[#This Row],[Nombre de jours]])=0,"",IF(AND(AG$5=$E32,$F32=1),Marqueur_Jalon,"")),"")</f>
        <v/>
      </c>
      <c r="AH32" s="29" t="str">
        <f>IFERROR(IF(LEN(Jalons[[#This Row],[Nombre de jours]])=0,"",IF(AND(AH$5=$E32,$F32=1),Marqueur_Jalon,"")),"")</f>
        <v/>
      </c>
      <c r="AI32" s="29" t="str">
        <f>IFERROR(IF(LEN(Jalons[[#This Row],[Nombre de jours]])=0,"",IF(AND(AI$5=$E32,$F32=1),Marqueur_Jalon,"")),"")</f>
        <v/>
      </c>
      <c r="AJ32" s="29" t="str">
        <f>IFERROR(IF(LEN(Jalons[[#This Row],[Nombre de jours]])=0,"",IF(AND(AJ$5=$E32,$F32=1),Marqueur_Jalon,"")),"")</f>
        <v/>
      </c>
      <c r="AK32" s="29" t="str">
        <f>IFERROR(IF(LEN(Jalons[[#This Row],[Nombre de jours]])=0,"",IF(AND(AK$5=$E32,$F32=1),Marqueur_Jalon,"")),"")</f>
        <v/>
      </c>
      <c r="AL32" s="29" t="str">
        <f>IFERROR(IF(LEN(Jalons[[#This Row],[Nombre de jours]])=0,"",IF(AND(AL$5=$E32,$F32=1),Marqueur_Jalon,"")),"")</f>
        <v/>
      </c>
      <c r="AM32" s="29" t="str">
        <f>IFERROR(IF(LEN(Jalons[[#This Row],[Nombre de jours]])=0,"",IF(AND(AM$5=$E32,$F32=1),Marqueur_Jalon,"")),"")</f>
        <v/>
      </c>
      <c r="AN32" s="29" t="str">
        <f>IFERROR(IF(LEN(Jalons[[#This Row],[Nombre de jours]])=0,"",IF(AND(AN$5=$E32,$F32=1),Marqueur_Jalon,"")),"")</f>
        <v/>
      </c>
      <c r="AO32" s="29" t="str">
        <f>IFERROR(IF(LEN(Jalons[[#This Row],[Nombre de jours]])=0,"",IF(AND(AO$5=$E32,$F32=1),Marqueur_Jalon,"")),"")</f>
        <v/>
      </c>
      <c r="AP32" s="29" t="str">
        <f>IFERROR(IF(LEN(Jalons[[#This Row],[Nombre de jours]])=0,"",IF(AND(AP$5=$E32,$F32=1),Marqueur_Jalon,"")),"")</f>
        <v/>
      </c>
      <c r="AQ32" s="29" t="str">
        <f>IFERROR(IF(LEN(Jalons[[#This Row],[Nombre de jours]])=0,"",IF(AND(AQ$5=$E32,$F32=1),Marqueur_Jalon,"")),"")</f>
        <v/>
      </c>
      <c r="AR32" s="29" t="str">
        <f>IFERROR(IF(LEN(Jalons[[#This Row],[Nombre de jours]])=0,"",IF(AND(AR$5=$E32,$F32=1),Marqueur_Jalon,"")),"")</f>
        <v/>
      </c>
      <c r="AS32" s="29" t="str">
        <f>IFERROR(IF(LEN(Jalons[[#This Row],[Nombre de jours]])=0,"",IF(AND(AS$5=$E32,$F32=1),Marqueur_Jalon,"")),"")</f>
        <v/>
      </c>
      <c r="AT32" s="29" t="str">
        <f>IFERROR(IF(LEN(Jalons[[#This Row],[Nombre de jours]])=0,"",IF(AND(AT$5=$E32,$F32=1),Marqueur_Jalon,"")),"")</f>
        <v/>
      </c>
      <c r="AU32" s="29" t="str">
        <f>IFERROR(IF(LEN(Jalons[[#This Row],[Nombre de jours]])=0,"",IF(AND(AU$5=$E32,$F32=1),Marqueur_Jalon,"")),"")</f>
        <v/>
      </c>
      <c r="AV32" s="29" t="str">
        <f>IFERROR(IF(LEN(Jalons[[#This Row],[Nombre de jours]])=0,"",IF(AND(AV$5=$E32,$F32=1),Marqueur_Jalon,"")),"")</f>
        <v/>
      </c>
      <c r="AW32" s="29" t="str">
        <f>IFERROR(IF(LEN(Jalons[[#This Row],[Nombre de jours]])=0,"",IF(AND(AW$5=$E32,$F32=1),Marqueur_Jalon,"")),"")</f>
        <v/>
      </c>
      <c r="AX32" s="29" t="str">
        <f>IFERROR(IF(LEN(Jalons[[#This Row],[Nombre de jours]])=0,"",IF(AND(AX$5=$E32,$F32=1),Marqueur_Jalon,"")),"")</f>
        <v/>
      </c>
      <c r="AY32" s="29" t="str">
        <f>IFERROR(IF(LEN(Jalons[[#This Row],[Nombre de jours]])=0,"",IF(AND(AY$5=$E32,$F32=1),Marqueur_Jalon,"")),"")</f>
        <v/>
      </c>
      <c r="AZ32" s="29" t="str">
        <f>IFERROR(IF(LEN(Jalons[[#This Row],[Nombre de jours]])=0,"",IF(AND(AZ$5=$E32,$F32=1),Marqueur_Jalon,"")),"")</f>
        <v/>
      </c>
      <c r="BA32" s="29" t="str">
        <f>IFERROR(IF(LEN(Jalons[[#This Row],[Nombre de jours]])=0,"",IF(AND(BA$5=$E32,$F32=1),Marqueur_Jalon,"")),"")</f>
        <v/>
      </c>
      <c r="BB32" s="29" t="str">
        <f>IFERROR(IF(LEN(Jalons[[#This Row],[Nombre de jours]])=0,"",IF(AND(BB$5=$E32,$F32=1),Marqueur_Jalon,"")),"")</f>
        <v/>
      </c>
      <c r="BC32" s="29" t="str">
        <f>IFERROR(IF(LEN(Jalons[[#This Row],[Nombre de jours]])=0,"",IF(AND(BC$5=$E32,$F32=1),Marqueur_Jalon,"")),"")</f>
        <v/>
      </c>
      <c r="BD32" s="29" t="str">
        <f>IFERROR(IF(LEN(Jalons[[#This Row],[Nombre de jours]])=0,"",IF(AND(BD$5=$E32,$F32=1),Marqueur_Jalon,"")),"")</f>
        <v/>
      </c>
      <c r="BE32" s="29" t="str">
        <f>IFERROR(IF(LEN(Jalons[[#This Row],[Nombre de jours]])=0,"",IF(AND(BE$5=$E32,$F32=1),Marqueur_Jalon,"")),"")</f>
        <v/>
      </c>
      <c r="BF32" s="29" t="str">
        <f>IFERROR(IF(LEN(Jalons[[#This Row],[Nombre de jours]])=0,"",IF(AND(BF$5=$E32,$F32=1),Marqueur_Jalon,"")),"")</f>
        <v/>
      </c>
      <c r="BG32" s="29" t="str">
        <f>IFERROR(IF(LEN(Jalons[[#This Row],[Nombre de jours]])=0,"",IF(AND(BG$5=$E32,$F32=1),Marqueur_Jalon,"")),"")</f>
        <v/>
      </c>
      <c r="BH32" s="29" t="str">
        <f>IFERROR(IF(LEN(Jalons[[#This Row],[Nombre de jours]])=0,"",IF(AND(BH$5=$E32,$F32=1),Marqueur_Jalon,"")),"")</f>
        <v/>
      </c>
      <c r="BI32" s="29" t="str">
        <f>IFERROR(IF(LEN(Jalons[[#This Row],[Nombre de jours]])=0,"",IF(AND(BI$5=$E32,$F32=1),Marqueur_Jalon,"")),"")</f>
        <v/>
      </c>
      <c r="BJ32" s="29" t="str">
        <f>IFERROR(IF(LEN(Jalons[[#This Row],[Nombre de jours]])=0,"",IF(AND(BJ$5=$E32,$F32=1),Marqueur_Jalon,"")),"")</f>
        <v/>
      </c>
      <c r="BK32" s="29" t="str">
        <f>IFERROR(IF(LEN(Jalons[[#This Row],[Nombre de jours]])=0,"",IF(AND(BK$5=$E32,$F32=1),Marqueur_Jalon,"")),"")</f>
        <v/>
      </c>
    </row>
    <row r="33" spans="1:63" s="2" customFormat="1" ht="30" customHeight="1" x14ac:dyDescent="0.25">
      <c r="A33" s="12"/>
      <c r="B33" s="31"/>
      <c r="C33" s="27"/>
      <c r="D33" s="24"/>
      <c r="E33" s="25"/>
      <c r="F33" s="49"/>
      <c r="G33" s="20"/>
      <c r="H33" s="29" t="str">
        <f>IFERROR(IF(LEN(Jalons[[#This Row],[Nombre de jours]])=0,"",IF(AND(H$5=$E33,$F33=1),Marqueur_Jalon,"")),"")</f>
        <v/>
      </c>
      <c r="I33" s="29" t="str">
        <f>IFERROR(IF(LEN(Jalons[[#This Row],[Nombre de jours]])=0,"",IF(AND(I$5=$E33,$F33=1),Marqueur_Jalon,"")),"")</f>
        <v/>
      </c>
      <c r="J33" s="29" t="str">
        <f>IFERROR(IF(LEN(Jalons[[#This Row],[Nombre de jours]])=0,"",IF(AND(J$5=$E33,$F33=1),Marqueur_Jalon,"")),"")</f>
        <v/>
      </c>
      <c r="K33" s="29" t="str">
        <f>IFERROR(IF(LEN(Jalons[[#This Row],[Nombre de jours]])=0,"",IF(AND(K$5=$E33,$F33=1),Marqueur_Jalon,"")),"")</f>
        <v/>
      </c>
      <c r="L33" s="29" t="str">
        <f>IFERROR(IF(LEN(Jalons[[#This Row],[Nombre de jours]])=0,"",IF(AND(L$5=$E33,$F33=1),Marqueur_Jalon,"")),"")</f>
        <v/>
      </c>
      <c r="M33" s="29" t="str">
        <f>IFERROR(IF(LEN(Jalons[[#This Row],[Nombre de jours]])=0,"",IF(AND(M$5=$E33,$F33=1),Marqueur_Jalon,"")),"")</f>
        <v/>
      </c>
      <c r="N33" s="29" t="str">
        <f>IFERROR(IF(LEN(Jalons[[#This Row],[Nombre de jours]])=0,"",IF(AND(N$5=$E33,$F33=1),Marqueur_Jalon,"")),"")</f>
        <v/>
      </c>
      <c r="O33" s="29" t="str">
        <f>IFERROR(IF(LEN(Jalons[[#This Row],[Nombre de jours]])=0,"",IF(AND(O$5=$E33,$F33=1),Marqueur_Jalon,"")),"")</f>
        <v/>
      </c>
      <c r="P33" s="29" t="str">
        <f>IFERROR(IF(LEN(Jalons[[#This Row],[Nombre de jours]])=0,"",IF(AND(P$5=$E33,$F33=1),Marqueur_Jalon,"")),"")</f>
        <v/>
      </c>
      <c r="Q33" s="29" t="str">
        <f>IFERROR(IF(LEN(Jalons[[#This Row],[Nombre de jours]])=0,"",IF(AND(Q$5=$E33,$F33=1),Marqueur_Jalon,"")),"")</f>
        <v/>
      </c>
      <c r="R33" s="29" t="str">
        <f>IFERROR(IF(LEN(Jalons[[#This Row],[Nombre de jours]])=0,"",IF(AND(R$5=$E33,$F33=1),Marqueur_Jalon,"")),"")</f>
        <v/>
      </c>
      <c r="S33" s="29" t="str">
        <f>IFERROR(IF(LEN(Jalons[[#This Row],[Nombre de jours]])=0,"",IF(AND(S$5=$E33,$F33=1),Marqueur_Jalon,"")),"")</f>
        <v/>
      </c>
      <c r="T33" s="29" t="str">
        <f>IFERROR(IF(LEN(Jalons[[#This Row],[Nombre de jours]])=0,"",IF(AND(T$5=$E33,$F33=1),Marqueur_Jalon,"")),"")</f>
        <v/>
      </c>
      <c r="U33" s="29" t="str">
        <f>IFERROR(IF(LEN(Jalons[[#This Row],[Nombre de jours]])=0,"",IF(AND(U$5=$E33,$F33=1),Marqueur_Jalon,"")),"")</f>
        <v/>
      </c>
      <c r="V33" s="29" t="str">
        <f>IFERROR(IF(LEN(Jalons[[#This Row],[Nombre de jours]])=0,"",IF(AND(V$5=$E33,$F33=1),Marqueur_Jalon,"")),"")</f>
        <v/>
      </c>
      <c r="W33" s="29" t="str">
        <f>IFERROR(IF(LEN(Jalons[[#This Row],[Nombre de jours]])=0,"",IF(AND(W$5=$E33,$F33=1),Marqueur_Jalon,"")),"")</f>
        <v/>
      </c>
      <c r="X33" s="29" t="str">
        <f>IFERROR(IF(LEN(Jalons[[#This Row],[Nombre de jours]])=0,"",IF(AND(X$5=$E33,$F33=1),Marqueur_Jalon,"")),"")</f>
        <v/>
      </c>
      <c r="Y33" s="29" t="str">
        <f>IFERROR(IF(LEN(Jalons[[#This Row],[Nombre de jours]])=0,"",IF(AND(Y$5=$E33,$F33=1),Marqueur_Jalon,"")),"")</f>
        <v/>
      </c>
      <c r="Z33" s="29" t="str">
        <f>IFERROR(IF(LEN(Jalons[[#This Row],[Nombre de jours]])=0,"",IF(AND(Z$5=$E33,$F33=1),Marqueur_Jalon,"")),"")</f>
        <v/>
      </c>
      <c r="AA33" s="29" t="str">
        <f>IFERROR(IF(LEN(Jalons[[#This Row],[Nombre de jours]])=0,"",IF(AND(AA$5=$E33,$F33=1),Marqueur_Jalon,"")),"")</f>
        <v/>
      </c>
      <c r="AB33" s="29" t="str">
        <f>IFERROR(IF(LEN(Jalons[[#This Row],[Nombre de jours]])=0,"",IF(AND(AB$5=$E33,$F33=1),Marqueur_Jalon,"")),"")</f>
        <v/>
      </c>
      <c r="AC33" s="29" t="str">
        <f>IFERROR(IF(LEN(Jalons[[#This Row],[Nombre de jours]])=0,"",IF(AND(AC$5=$E33,$F33=1),Marqueur_Jalon,"")),"")</f>
        <v/>
      </c>
      <c r="AD33" s="29" t="str">
        <f>IFERROR(IF(LEN(Jalons[[#This Row],[Nombre de jours]])=0,"",IF(AND(AD$5=$E33,$F33=1),Marqueur_Jalon,"")),"")</f>
        <v/>
      </c>
      <c r="AE33" s="29" t="str">
        <f>IFERROR(IF(LEN(Jalons[[#This Row],[Nombre de jours]])=0,"",IF(AND(AE$5=$E33,$F33=1),Marqueur_Jalon,"")),"")</f>
        <v/>
      </c>
      <c r="AF33" s="29" t="str">
        <f>IFERROR(IF(LEN(Jalons[[#This Row],[Nombre de jours]])=0,"",IF(AND(AF$5=$E33,$F33=1),Marqueur_Jalon,"")),"")</f>
        <v/>
      </c>
      <c r="AG33" s="29" t="str">
        <f>IFERROR(IF(LEN(Jalons[[#This Row],[Nombre de jours]])=0,"",IF(AND(AG$5=$E33,$F33=1),Marqueur_Jalon,"")),"")</f>
        <v/>
      </c>
      <c r="AH33" s="29" t="str">
        <f>IFERROR(IF(LEN(Jalons[[#This Row],[Nombre de jours]])=0,"",IF(AND(AH$5=$E33,$F33=1),Marqueur_Jalon,"")),"")</f>
        <v/>
      </c>
      <c r="AI33" s="29" t="str">
        <f>IFERROR(IF(LEN(Jalons[[#This Row],[Nombre de jours]])=0,"",IF(AND(AI$5=$E33,$F33=1),Marqueur_Jalon,"")),"")</f>
        <v/>
      </c>
      <c r="AJ33" s="29" t="str">
        <f>IFERROR(IF(LEN(Jalons[[#This Row],[Nombre de jours]])=0,"",IF(AND(AJ$5=$E33,$F33=1),Marqueur_Jalon,"")),"")</f>
        <v/>
      </c>
      <c r="AK33" s="29" t="str">
        <f>IFERROR(IF(LEN(Jalons[[#This Row],[Nombre de jours]])=0,"",IF(AND(AK$5=$E33,$F33=1),Marqueur_Jalon,"")),"")</f>
        <v/>
      </c>
      <c r="AL33" s="29" t="str">
        <f>IFERROR(IF(LEN(Jalons[[#This Row],[Nombre de jours]])=0,"",IF(AND(AL$5=$E33,$F33=1),Marqueur_Jalon,"")),"")</f>
        <v/>
      </c>
      <c r="AM33" s="29" t="str">
        <f>IFERROR(IF(LEN(Jalons[[#This Row],[Nombre de jours]])=0,"",IF(AND(AM$5=$E33,$F33=1),Marqueur_Jalon,"")),"")</f>
        <v/>
      </c>
      <c r="AN33" s="29" t="str">
        <f>IFERROR(IF(LEN(Jalons[[#This Row],[Nombre de jours]])=0,"",IF(AND(AN$5=$E33,$F33=1),Marqueur_Jalon,"")),"")</f>
        <v/>
      </c>
      <c r="AO33" s="29" t="str">
        <f>IFERROR(IF(LEN(Jalons[[#This Row],[Nombre de jours]])=0,"",IF(AND(AO$5=$E33,$F33=1),Marqueur_Jalon,"")),"")</f>
        <v/>
      </c>
      <c r="AP33" s="29" t="str">
        <f>IFERROR(IF(LEN(Jalons[[#This Row],[Nombre de jours]])=0,"",IF(AND(AP$5=$E33,$F33=1),Marqueur_Jalon,"")),"")</f>
        <v/>
      </c>
      <c r="AQ33" s="29" t="str">
        <f>IFERROR(IF(LEN(Jalons[[#This Row],[Nombre de jours]])=0,"",IF(AND(AQ$5=$E33,$F33=1),Marqueur_Jalon,"")),"")</f>
        <v/>
      </c>
      <c r="AR33" s="29" t="str">
        <f>IFERROR(IF(LEN(Jalons[[#This Row],[Nombre de jours]])=0,"",IF(AND(AR$5=$E33,$F33=1),Marqueur_Jalon,"")),"")</f>
        <v/>
      </c>
      <c r="AS33" s="29" t="str">
        <f>IFERROR(IF(LEN(Jalons[[#This Row],[Nombre de jours]])=0,"",IF(AND(AS$5=$E33,$F33=1),Marqueur_Jalon,"")),"")</f>
        <v/>
      </c>
      <c r="AT33" s="29" t="str">
        <f>IFERROR(IF(LEN(Jalons[[#This Row],[Nombre de jours]])=0,"",IF(AND(AT$5=$E33,$F33=1),Marqueur_Jalon,"")),"")</f>
        <v/>
      </c>
      <c r="AU33" s="29" t="str">
        <f>IFERROR(IF(LEN(Jalons[[#This Row],[Nombre de jours]])=0,"",IF(AND(AU$5=$E33,$F33=1),Marqueur_Jalon,"")),"")</f>
        <v/>
      </c>
      <c r="AV33" s="29" t="str">
        <f>IFERROR(IF(LEN(Jalons[[#This Row],[Nombre de jours]])=0,"",IF(AND(AV$5=$E33,$F33=1),Marqueur_Jalon,"")),"")</f>
        <v/>
      </c>
      <c r="AW33" s="29" t="str">
        <f>IFERROR(IF(LEN(Jalons[[#This Row],[Nombre de jours]])=0,"",IF(AND(AW$5=$E33,$F33=1),Marqueur_Jalon,"")),"")</f>
        <v/>
      </c>
      <c r="AX33" s="29" t="str">
        <f>IFERROR(IF(LEN(Jalons[[#This Row],[Nombre de jours]])=0,"",IF(AND(AX$5=$E33,$F33=1),Marqueur_Jalon,"")),"")</f>
        <v/>
      </c>
      <c r="AY33" s="29" t="str">
        <f>IFERROR(IF(LEN(Jalons[[#This Row],[Nombre de jours]])=0,"",IF(AND(AY$5=$E33,$F33=1),Marqueur_Jalon,"")),"")</f>
        <v/>
      </c>
      <c r="AZ33" s="29" t="str">
        <f>IFERROR(IF(LEN(Jalons[[#This Row],[Nombre de jours]])=0,"",IF(AND(AZ$5=$E33,$F33=1),Marqueur_Jalon,"")),"")</f>
        <v/>
      </c>
      <c r="BA33" s="29" t="str">
        <f>IFERROR(IF(LEN(Jalons[[#This Row],[Nombre de jours]])=0,"",IF(AND(BA$5=$E33,$F33=1),Marqueur_Jalon,"")),"")</f>
        <v/>
      </c>
      <c r="BB33" s="29" t="str">
        <f>IFERROR(IF(LEN(Jalons[[#This Row],[Nombre de jours]])=0,"",IF(AND(BB$5=$E33,$F33=1),Marqueur_Jalon,"")),"")</f>
        <v/>
      </c>
      <c r="BC33" s="29" t="str">
        <f>IFERROR(IF(LEN(Jalons[[#This Row],[Nombre de jours]])=0,"",IF(AND(BC$5=$E33,$F33=1),Marqueur_Jalon,"")),"")</f>
        <v/>
      </c>
      <c r="BD33" s="29" t="str">
        <f>IFERROR(IF(LEN(Jalons[[#This Row],[Nombre de jours]])=0,"",IF(AND(BD$5=$E33,$F33=1),Marqueur_Jalon,"")),"")</f>
        <v/>
      </c>
      <c r="BE33" s="29" t="str">
        <f>IFERROR(IF(LEN(Jalons[[#This Row],[Nombre de jours]])=0,"",IF(AND(BE$5=$E33,$F33=1),Marqueur_Jalon,"")),"")</f>
        <v/>
      </c>
      <c r="BF33" s="29" t="str">
        <f>IFERROR(IF(LEN(Jalons[[#This Row],[Nombre de jours]])=0,"",IF(AND(BF$5=$E33,$F33=1),Marqueur_Jalon,"")),"")</f>
        <v/>
      </c>
      <c r="BG33" s="29" t="str">
        <f>IFERROR(IF(LEN(Jalons[[#This Row],[Nombre de jours]])=0,"",IF(AND(BG$5=$E33,$F33=1),Marqueur_Jalon,"")),"")</f>
        <v/>
      </c>
      <c r="BH33" s="29" t="str">
        <f>IFERROR(IF(LEN(Jalons[[#This Row],[Nombre de jours]])=0,"",IF(AND(BH$5=$E33,$F33=1),Marqueur_Jalon,"")),"")</f>
        <v/>
      </c>
      <c r="BI33" s="29" t="str">
        <f>IFERROR(IF(LEN(Jalons[[#This Row],[Nombre de jours]])=0,"",IF(AND(BI$5=$E33,$F33=1),Marqueur_Jalon,"")),"")</f>
        <v/>
      </c>
      <c r="BJ33" s="29" t="str">
        <f>IFERROR(IF(LEN(Jalons[[#This Row],[Nombre de jours]])=0,"",IF(AND(BJ$5=$E33,$F33=1),Marqueur_Jalon,"")),"")</f>
        <v/>
      </c>
      <c r="BK33" s="29" t="str">
        <f>IFERROR(IF(LEN(Jalons[[#This Row],[Nombre de jours]])=0,"",IF(AND(BK$5=$E33,$F33=1),Marqueur_Jalon,"")),"")</f>
        <v/>
      </c>
    </row>
    <row r="34" spans="1:63" s="2" customFormat="1" ht="30" customHeight="1" x14ac:dyDescent="0.25">
      <c r="A34" s="12"/>
      <c r="B34" s="31"/>
      <c r="C34" s="27"/>
      <c r="D34" s="24"/>
      <c r="E34" s="25"/>
      <c r="F34" s="49"/>
      <c r="G34" s="20"/>
      <c r="H34" s="29" t="str">
        <f>IFERROR(IF(LEN(Jalons[[#This Row],[Nombre de jours]])=0,"",IF(AND(H$5=$E34,$F34=1),Marqueur_Jalon,"")),"")</f>
        <v/>
      </c>
      <c r="I34" s="29" t="str">
        <f>IFERROR(IF(LEN(Jalons[[#This Row],[Nombre de jours]])=0,"",IF(AND(I$5=$E34,$F34=1),Marqueur_Jalon,"")),"")</f>
        <v/>
      </c>
      <c r="J34" s="29" t="str">
        <f>IFERROR(IF(LEN(Jalons[[#This Row],[Nombre de jours]])=0,"",IF(AND(J$5=$E34,$F34=1),Marqueur_Jalon,"")),"")</f>
        <v/>
      </c>
      <c r="K34" s="29" t="str">
        <f>IFERROR(IF(LEN(Jalons[[#This Row],[Nombre de jours]])=0,"",IF(AND(K$5=$E34,$F34=1),Marqueur_Jalon,"")),"")</f>
        <v/>
      </c>
      <c r="L34" s="29" t="str">
        <f>IFERROR(IF(LEN(Jalons[[#This Row],[Nombre de jours]])=0,"",IF(AND(L$5=$E34,$F34=1),Marqueur_Jalon,"")),"")</f>
        <v/>
      </c>
      <c r="M34" s="29" t="str">
        <f>IFERROR(IF(LEN(Jalons[[#This Row],[Nombre de jours]])=0,"",IF(AND(M$5=$E34,$F34=1),Marqueur_Jalon,"")),"")</f>
        <v/>
      </c>
      <c r="N34" s="29" t="str">
        <f>IFERROR(IF(LEN(Jalons[[#This Row],[Nombre de jours]])=0,"",IF(AND(N$5=$E34,$F34=1),Marqueur_Jalon,"")),"")</f>
        <v/>
      </c>
      <c r="O34" s="29" t="str">
        <f>IFERROR(IF(LEN(Jalons[[#This Row],[Nombre de jours]])=0,"",IF(AND(O$5=$E34,$F34=1),Marqueur_Jalon,"")),"")</f>
        <v/>
      </c>
      <c r="P34" s="29" t="str">
        <f>IFERROR(IF(LEN(Jalons[[#This Row],[Nombre de jours]])=0,"",IF(AND(P$5=$E34,$F34=1),Marqueur_Jalon,"")),"")</f>
        <v/>
      </c>
      <c r="Q34" s="29" t="str">
        <f>IFERROR(IF(LEN(Jalons[[#This Row],[Nombre de jours]])=0,"",IF(AND(Q$5=$E34,$F34=1),Marqueur_Jalon,"")),"")</f>
        <v/>
      </c>
      <c r="R34" s="29" t="str">
        <f>IFERROR(IF(LEN(Jalons[[#This Row],[Nombre de jours]])=0,"",IF(AND(R$5=$E34,$F34=1),Marqueur_Jalon,"")),"")</f>
        <v/>
      </c>
      <c r="S34" s="29" t="str">
        <f>IFERROR(IF(LEN(Jalons[[#This Row],[Nombre de jours]])=0,"",IF(AND(S$5=$E34,$F34=1),Marqueur_Jalon,"")),"")</f>
        <v/>
      </c>
      <c r="T34" s="29" t="str">
        <f>IFERROR(IF(LEN(Jalons[[#This Row],[Nombre de jours]])=0,"",IF(AND(T$5=$E34,$F34=1),Marqueur_Jalon,"")),"")</f>
        <v/>
      </c>
      <c r="U34" s="29" t="str">
        <f>IFERROR(IF(LEN(Jalons[[#This Row],[Nombre de jours]])=0,"",IF(AND(U$5=$E34,$F34=1),Marqueur_Jalon,"")),"")</f>
        <v/>
      </c>
      <c r="V34" s="29" t="str">
        <f>IFERROR(IF(LEN(Jalons[[#This Row],[Nombre de jours]])=0,"",IF(AND(V$5=$E34,$F34=1),Marqueur_Jalon,"")),"")</f>
        <v/>
      </c>
      <c r="W34" s="29" t="str">
        <f>IFERROR(IF(LEN(Jalons[[#This Row],[Nombre de jours]])=0,"",IF(AND(W$5=$E34,$F34=1),Marqueur_Jalon,"")),"")</f>
        <v/>
      </c>
      <c r="X34" s="29" t="str">
        <f>IFERROR(IF(LEN(Jalons[[#This Row],[Nombre de jours]])=0,"",IF(AND(X$5=$E34,$F34=1),Marqueur_Jalon,"")),"")</f>
        <v/>
      </c>
      <c r="Y34" s="29" t="str">
        <f>IFERROR(IF(LEN(Jalons[[#This Row],[Nombre de jours]])=0,"",IF(AND(Y$5=$E34,$F34=1),Marqueur_Jalon,"")),"")</f>
        <v/>
      </c>
      <c r="Z34" s="29" t="str">
        <f>IFERROR(IF(LEN(Jalons[[#This Row],[Nombre de jours]])=0,"",IF(AND(Z$5=$E34,$F34=1),Marqueur_Jalon,"")),"")</f>
        <v/>
      </c>
      <c r="AA34" s="29" t="str">
        <f>IFERROR(IF(LEN(Jalons[[#This Row],[Nombre de jours]])=0,"",IF(AND(AA$5=$E34,$F34=1),Marqueur_Jalon,"")),"")</f>
        <v/>
      </c>
      <c r="AB34" s="29" t="str">
        <f>IFERROR(IF(LEN(Jalons[[#This Row],[Nombre de jours]])=0,"",IF(AND(AB$5=$E34,$F34=1),Marqueur_Jalon,"")),"")</f>
        <v/>
      </c>
      <c r="AC34" s="29" t="str">
        <f>IFERROR(IF(LEN(Jalons[[#This Row],[Nombre de jours]])=0,"",IF(AND(AC$5=$E34,$F34=1),Marqueur_Jalon,"")),"")</f>
        <v/>
      </c>
      <c r="AD34" s="29" t="str">
        <f>IFERROR(IF(LEN(Jalons[[#This Row],[Nombre de jours]])=0,"",IF(AND(AD$5=$E34,$F34=1),Marqueur_Jalon,"")),"")</f>
        <v/>
      </c>
      <c r="AE34" s="29" t="str">
        <f>IFERROR(IF(LEN(Jalons[[#This Row],[Nombre de jours]])=0,"",IF(AND(AE$5=$E34,$F34=1),Marqueur_Jalon,"")),"")</f>
        <v/>
      </c>
      <c r="AF34" s="29" t="str">
        <f>IFERROR(IF(LEN(Jalons[[#This Row],[Nombre de jours]])=0,"",IF(AND(AF$5=$E34,$F34=1),Marqueur_Jalon,"")),"")</f>
        <v/>
      </c>
      <c r="AG34" s="29" t="str">
        <f>IFERROR(IF(LEN(Jalons[[#This Row],[Nombre de jours]])=0,"",IF(AND(AG$5=$E34,$F34=1),Marqueur_Jalon,"")),"")</f>
        <v/>
      </c>
      <c r="AH34" s="29" t="str">
        <f>IFERROR(IF(LEN(Jalons[[#This Row],[Nombre de jours]])=0,"",IF(AND(AH$5=$E34,$F34=1),Marqueur_Jalon,"")),"")</f>
        <v/>
      </c>
      <c r="AI34" s="29" t="str">
        <f>IFERROR(IF(LEN(Jalons[[#This Row],[Nombre de jours]])=0,"",IF(AND(AI$5=$E34,$F34=1),Marqueur_Jalon,"")),"")</f>
        <v/>
      </c>
      <c r="AJ34" s="29" t="str">
        <f>IFERROR(IF(LEN(Jalons[[#This Row],[Nombre de jours]])=0,"",IF(AND(AJ$5=$E34,$F34=1),Marqueur_Jalon,"")),"")</f>
        <v/>
      </c>
      <c r="AK34" s="29" t="str">
        <f>IFERROR(IF(LEN(Jalons[[#This Row],[Nombre de jours]])=0,"",IF(AND(AK$5=$E34,$F34=1),Marqueur_Jalon,"")),"")</f>
        <v/>
      </c>
      <c r="AL34" s="29" t="str">
        <f>IFERROR(IF(LEN(Jalons[[#This Row],[Nombre de jours]])=0,"",IF(AND(AL$5=$E34,$F34=1),Marqueur_Jalon,"")),"")</f>
        <v/>
      </c>
      <c r="AM34" s="29" t="str">
        <f>IFERROR(IF(LEN(Jalons[[#This Row],[Nombre de jours]])=0,"",IF(AND(AM$5=$E34,$F34=1),Marqueur_Jalon,"")),"")</f>
        <v/>
      </c>
      <c r="AN34" s="29" t="str">
        <f>IFERROR(IF(LEN(Jalons[[#This Row],[Nombre de jours]])=0,"",IF(AND(AN$5=$E34,$F34=1),Marqueur_Jalon,"")),"")</f>
        <v/>
      </c>
      <c r="AO34" s="29" t="str">
        <f>IFERROR(IF(LEN(Jalons[[#This Row],[Nombre de jours]])=0,"",IF(AND(AO$5=$E34,$F34=1),Marqueur_Jalon,"")),"")</f>
        <v/>
      </c>
      <c r="AP34" s="29" t="str">
        <f>IFERROR(IF(LEN(Jalons[[#This Row],[Nombre de jours]])=0,"",IF(AND(AP$5=$E34,$F34=1),Marqueur_Jalon,"")),"")</f>
        <v/>
      </c>
      <c r="AQ34" s="29" t="str">
        <f>IFERROR(IF(LEN(Jalons[[#This Row],[Nombre de jours]])=0,"",IF(AND(AQ$5=$E34,$F34=1),Marqueur_Jalon,"")),"")</f>
        <v/>
      </c>
      <c r="AR34" s="29" t="str">
        <f>IFERROR(IF(LEN(Jalons[[#This Row],[Nombre de jours]])=0,"",IF(AND(AR$5=$E34,$F34=1),Marqueur_Jalon,"")),"")</f>
        <v/>
      </c>
      <c r="AS34" s="29" t="str">
        <f>IFERROR(IF(LEN(Jalons[[#This Row],[Nombre de jours]])=0,"",IF(AND(AS$5=$E34,$F34=1),Marqueur_Jalon,"")),"")</f>
        <v/>
      </c>
      <c r="AT34" s="29" t="str">
        <f>IFERROR(IF(LEN(Jalons[[#This Row],[Nombre de jours]])=0,"",IF(AND(AT$5=$E34,$F34=1),Marqueur_Jalon,"")),"")</f>
        <v/>
      </c>
      <c r="AU34" s="29" t="str">
        <f>IFERROR(IF(LEN(Jalons[[#This Row],[Nombre de jours]])=0,"",IF(AND(AU$5=$E34,$F34=1),Marqueur_Jalon,"")),"")</f>
        <v/>
      </c>
      <c r="AV34" s="29" t="str">
        <f>IFERROR(IF(LEN(Jalons[[#This Row],[Nombre de jours]])=0,"",IF(AND(AV$5=$E34,$F34=1),Marqueur_Jalon,"")),"")</f>
        <v/>
      </c>
      <c r="AW34" s="29" t="str">
        <f>IFERROR(IF(LEN(Jalons[[#This Row],[Nombre de jours]])=0,"",IF(AND(AW$5=$E34,$F34=1),Marqueur_Jalon,"")),"")</f>
        <v/>
      </c>
      <c r="AX34" s="29" t="str">
        <f>IFERROR(IF(LEN(Jalons[[#This Row],[Nombre de jours]])=0,"",IF(AND(AX$5=$E34,$F34=1),Marqueur_Jalon,"")),"")</f>
        <v/>
      </c>
      <c r="AY34" s="29" t="str">
        <f>IFERROR(IF(LEN(Jalons[[#This Row],[Nombre de jours]])=0,"",IF(AND(AY$5=$E34,$F34=1),Marqueur_Jalon,"")),"")</f>
        <v/>
      </c>
      <c r="AZ34" s="29" t="str">
        <f>IFERROR(IF(LEN(Jalons[[#This Row],[Nombre de jours]])=0,"",IF(AND(AZ$5=$E34,$F34=1),Marqueur_Jalon,"")),"")</f>
        <v/>
      </c>
      <c r="BA34" s="29" t="str">
        <f>IFERROR(IF(LEN(Jalons[[#This Row],[Nombre de jours]])=0,"",IF(AND(BA$5=$E34,$F34=1),Marqueur_Jalon,"")),"")</f>
        <v/>
      </c>
      <c r="BB34" s="29" t="str">
        <f>IFERROR(IF(LEN(Jalons[[#This Row],[Nombre de jours]])=0,"",IF(AND(BB$5=$E34,$F34=1),Marqueur_Jalon,"")),"")</f>
        <v/>
      </c>
      <c r="BC34" s="29" t="str">
        <f>IFERROR(IF(LEN(Jalons[[#This Row],[Nombre de jours]])=0,"",IF(AND(BC$5=$E34,$F34=1),Marqueur_Jalon,"")),"")</f>
        <v/>
      </c>
      <c r="BD34" s="29" t="str">
        <f>IFERROR(IF(LEN(Jalons[[#This Row],[Nombre de jours]])=0,"",IF(AND(BD$5=$E34,$F34=1),Marqueur_Jalon,"")),"")</f>
        <v/>
      </c>
      <c r="BE34" s="29" t="str">
        <f>IFERROR(IF(LEN(Jalons[[#This Row],[Nombre de jours]])=0,"",IF(AND(BE$5=$E34,$F34=1),Marqueur_Jalon,"")),"")</f>
        <v/>
      </c>
      <c r="BF34" s="29" t="str">
        <f>IFERROR(IF(LEN(Jalons[[#This Row],[Nombre de jours]])=0,"",IF(AND(BF$5=$E34,$F34=1),Marqueur_Jalon,"")),"")</f>
        <v/>
      </c>
      <c r="BG34" s="29" t="str">
        <f>IFERROR(IF(LEN(Jalons[[#This Row],[Nombre de jours]])=0,"",IF(AND(BG$5=$E34,$F34=1),Marqueur_Jalon,"")),"")</f>
        <v/>
      </c>
      <c r="BH34" s="29" t="str">
        <f>IFERROR(IF(LEN(Jalons[[#This Row],[Nombre de jours]])=0,"",IF(AND(BH$5=$E34,$F34=1),Marqueur_Jalon,"")),"")</f>
        <v/>
      </c>
      <c r="BI34" s="29" t="str">
        <f>IFERROR(IF(LEN(Jalons[[#This Row],[Nombre de jours]])=0,"",IF(AND(BI$5=$E34,$F34=1),Marqueur_Jalon,"")),"")</f>
        <v/>
      </c>
      <c r="BJ34" s="29" t="str">
        <f>IFERROR(IF(LEN(Jalons[[#This Row],[Nombre de jours]])=0,"",IF(AND(BJ$5=$E34,$F34=1),Marqueur_Jalon,"")),"")</f>
        <v/>
      </c>
      <c r="BK34" s="29" t="str">
        <f>IFERROR(IF(LEN(Jalons[[#This Row],[Nombre de jours]])=0,"",IF(AND(BK$5=$E34,$F34=1),Marqueur_Jalon,"")),"")</f>
        <v/>
      </c>
    </row>
    <row r="35" spans="1:63" s="2" customFormat="1" ht="30" customHeight="1" x14ac:dyDescent="0.25">
      <c r="A35" s="12"/>
      <c r="B35" s="31"/>
      <c r="C35" s="27"/>
      <c r="D35" s="24"/>
      <c r="E35" s="25"/>
      <c r="F35" s="49"/>
      <c r="G35" s="20"/>
      <c r="H35" s="29" t="str">
        <f>IFERROR(IF(LEN(Jalons[[#This Row],[Nombre de jours]])=0,"",IF(AND(H$5=$E35,$F35=1),Marqueur_Jalon,"")),"")</f>
        <v/>
      </c>
      <c r="I35" s="29" t="str">
        <f>IFERROR(IF(LEN(Jalons[[#This Row],[Nombre de jours]])=0,"",IF(AND(I$5=$E35,$F35=1),Marqueur_Jalon,"")),"")</f>
        <v/>
      </c>
      <c r="J35" s="29" t="str">
        <f>IFERROR(IF(LEN(Jalons[[#This Row],[Nombre de jours]])=0,"",IF(AND(J$5=$E35,$F35=1),Marqueur_Jalon,"")),"")</f>
        <v/>
      </c>
      <c r="K35" s="29" t="str">
        <f>IFERROR(IF(LEN(Jalons[[#This Row],[Nombre de jours]])=0,"",IF(AND(K$5=$E35,$F35=1),Marqueur_Jalon,"")),"")</f>
        <v/>
      </c>
      <c r="L35" s="29" t="str">
        <f>IFERROR(IF(LEN(Jalons[[#This Row],[Nombre de jours]])=0,"",IF(AND(L$5=$E35,$F35=1),Marqueur_Jalon,"")),"")</f>
        <v/>
      </c>
      <c r="M35" s="29" t="str">
        <f>IFERROR(IF(LEN(Jalons[[#This Row],[Nombre de jours]])=0,"",IF(AND(M$5=$E35,$F35=1),Marqueur_Jalon,"")),"")</f>
        <v/>
      </c>
      <c r="N35" s="29" t="str">
        <f>IFERROR(IF(LEN(Jalons[[#This Row],[Nombre de jours]])=0,"",IF(AND(N$5=$E35,$F35=1),Marqueur_Jalon,"")),"")</f>
        <v/>
      </c>
      <c r="O35" s="29" t="str">
        <f>IFERROR(IF(LEN(Jalons[[#This Row],[Nombre de jours]])=0,"",IF(AND(O$5=$E35,$F35=1),Marqueur_Jalon,"")),"")</f>
        <v/>
      </c>
      <c r="P35" s="29" t="str">
        <f>IFERROR(IF(LEN(Jalons[[#This Row],[Nombre de jours]])=0,"",IF(AND(P$5=$E35,$F35=1),Marqueur_Jalon,"")),"")</f>
        <v/>
      </c>
      <c r="Q35" s="29" t="str">
        <f>IFERROR(IF(LEN(Jalons[[#This Row],[Nombre de jours]])=0,"",IF(AND(Q$5=$E35,$F35=1),Marqueur_Jalon,"")),"")</f>
        <v/>
      </c>
      <c r="R35" s="29" t="str">
        <f>IFERROR(IF(LEN(Jalons[[#This Row],[Nombre de jours]])=0,"",IF(AND(R$5=$E35,$F35=1),Marqueur_Jalon,"")),"")</f>
        <v/>
      </c>
      <c r="S35" s="29" t="str">
        <f>IFERROR(IF(LEN(Jalons[[#This Row],[Nombre de jours]])=0,"",IF(AND(S$5=$E35,$F35=1),Marqueur_Jalon,"")),"")</f>
        <v/>
      </c>
      <c r="T35" s="29" t="str">
        <f>IFERROR(IF(LEN(Jalons[[#This Row],[Nombre de jours]])=0,"",IF(AND(T$5=$E35,$F35=1),Marqueur_Jalon,"")),"")</f>
        <v/>
      </c>
      <c r="U35" s="29" t="str">
        <f>IFERROR(IF(LEN(Jalons[[#This Row],[Nombre de jours]])=0,"",IF(AND(U$5=$E35,$F35=1),Marqueur_Jalon,"")),"")</f>
        <v/>
      </c>
      <c r="V35" s="29" t="str">
        <f>IFERROR(IF(LEN(Jalons[[#This Row],[Nombre de jours]])=0,"",IF(AND(V$5=$E35,$F35=1),Marqueur_Jalon,"")),"")</f>
        <v/>
      </c>
      <c r="W35" s="29" t="str">
        <f>IFERROR(IF(LEN(Jalons[[#This Row],[Nombre de jours]])=0,"",IF(AND(W$5=$E35,$F35=1),Marqueur_Jalon,"")),"")</f>
        <v/>
      </c>
      <c r="X35" s="29" t="str">
        <f>IFERROR(IF(LEN(Jalons[[#This Row],[Nombre de jours]])=0,"",IF(AND(X$5=$E35,$F35=1),Marqueur_Jalon,"")),"")</f>
        <v/>
      </c>
      <c r="Y35" s="29" t="str">
        <f>IFERROR(IF(LEN(Jalons[[#This Row],[Nombre de jours]])=0,"",IF(AND(Y$5=$E35,$F35=1),Marqueur_Jalon,"")),"")</f>
        <v/>
      </c>
      <c r="Z35" s="29" t="str">
        <f>IFERROR(IF(LEN(Jalons[[#This Row],[Nombre de jours]])=0,"",IF(AND(Z$5=$E35,$F35=1),Marqueur_Jalon,"")),"")</f>
        <v/>
      </c>
      <c r="AA35" s="29" t="str">
        <f>IFERROR(IF(LEN(Jalons[[#This Row],[Nombre de jours]])=0,"",IF(AND(AA$5=$E35,$F35=1),Marqueur_Jalon,"")),"")</f>
        <v/>
      </c>
      <c r="AB35" s="29" t="str">
        <f>IFERROR(IF(LEN(Jalons[[#This Row],[Nombre de jours]])=0,"",IF(AND(AB$5=$E35,$F35=1),Marqueur_Jalon,"")),"")</f>
        <v/>
      </c>
      <c r="AC35" s="29" t="str">
        <f>IFERROR(IF(LEN(Jalons[[#This Row],[Nombre de jours]])=0,"",IF(AND(AC$5=$E35,$F35=1),Marqueur_Jalon,"")),"")</f>
        <v/>
      </c>
      <c r="AD35" s="29" t="str">
        <f>IFERROR(IF(LEN(Jalons[[#This Row],[Nombre de jours]])=0,"",IF(AND(AD$5=$E35,$F35=1),Marqueur_Jalon,"")),"")</f>
        <v/>
      </c>
      <c r="AE35" s="29" t="str">
        <f>IFERROR(IF(LEN(Jalons[[#This Row],[Nombre de jours]])=0,"",IF(AND(AE$5=$E35,$F35=1),Marqueur_Jalon,"")),"")</f>
        <v/>
      </c>
      <c r="AF35" s="29" t="str">
        <f>IFERROR(IF(LEN(Jalons[[#This Row],[Nombre de jours]])=0,"",IF(AND(AF$5=$E35,$F35=1),Marqueur_Jalon,"")),"")</f>
        <v/>
      </c>
      <c r="AG35" s="29" t="str">
        <f>IFERROR(IF(LEN(Jalons[[#This Row],[Nombre de jours]])=0,"",IF(AND(AG$5=$E35,$F35=1),Marqueur_Jalon,"")),"")</f>
        <v/>
      </c>
      <c r="AH35" s="29" t="str">
        <f>IFERROR(IF(LEN(Jalons[[#This Row],[Nombre de jours]])=0,"",IF(AND(AH$5=$E35,$F35=1),Marqueur_Jalon,"")),"")</f>
        <v/>
      </c>
      <c r="AI35" s="29" t="str">
        <f>IFERROR(IF(LEN(Jalons[[#This Row],[Nombre de jours]])=0,"",IF(AND(AI$5=$E35,$F35=1),Marqueur_Jalon,"")),"")</f>
        <v/>
      </c>
      <c r="AJ35" s="29" t="str">
        <f>IFERROR(IF(LEN(Jalons[[#This Row],[Nombre de jours]])=0,"",IF(AND(AJ$5=$E35,$F35=1),Marqueur_Jalon,"")),"")</f>
        <v/>
      </c>
      <c r="AK35" s="29" t="str">
        <f>IFERROR(IF(LEN(Jalons[[#This Row],[Nombre de jours]])=0,"",IF(AND(AK$5=$E35,$F35=1),Marqueur_Jalon,"")),"")</f>
        <v/>
      </c>
      <c r="AL35" s="29" t="str">
        <f>IFERROR(IF(LEN(Jalons[[#This Row],[Nombre de jours]])=0,"",IF(AND(AL$5=$E35,$F35=1),Marqueur_Jalon,"")),"")</f>
        <v/>
      </c>
      <c r="AM35" s="29" t="str">
        <f>IFERROR(IF(LEN(Jalons[[#This Row],[Nombre de jours]])=0,"",IF(AND(AM$5=$E35,$F35=1),Marqueur_Jalon,"")),"")</f>
        <v/>
      </c>
      <c r="AN35" s="29" t="str">
        <f>IFERROR(IF(LEN(Jalons[[#This Row],[Nombre de jours]])=0,"",IF(AND(AN$5=$E35,$F35=1),Marqueur_Jalon,"")),"")</f>
        <v/>
      </c>
      <c r="AO35" s="29" t="str">
        <f>IFERROR(IF(LEN(Jalons[[#This Row],[Nombre de jours]])=0,"",IF(AND(AO$5=$E35,$F35=1),Marqueur_Jalon,"")),"")</f>
        <v/>
      </c>
      <c r="AP35" s="29" t="str">
        <f>IFERROR(IF(LEN(Jalons[[#This Row],[Nombre de jours]])=0,"",IF(AND(AP$5=$E35,$F35=1),Marqueur_Jalon,"")),"")</f>
        <v/>
      </c>
      <c r="AQ35" s="29" t="str">
        <f>IFERROR(IF(LEN(Jalons[[#This Row],[Nombre de jours]])=0,"",IF(AND(AQ$5=$E35,$F35=1),Marqueur_Jalon,"")),"")</f>
        <v/>
      </c>
      <c r="AR35" s="29" t="str">
        <f>IFERROR(IF(LEN(Jalons[[#This Row],[Nombre de jours]])=0,"",IF(AND(AR$5=$E35,$F35=1),Marqueur_Jalon,"")),"")</f>
        <v/>
      </c>
      <c r="AS35" s="29" t="str">
        <f>IFERROR(IF(LEN(Jalons[[#This Row],[Nombre de jours]])=0,"",IF(AND(AS$5=$E35,$F35=1),Marqueur_Jalon,"")),"")</f>
        <v/>
      </c>
      <c r="AT35" s="29" t="str">
        <f>IFERROR(IF(LEN(Jalons[[#This Row],[Nombre de jours]])=0,"",IF(AND(AT$5=$E35,$F35=1),Marqueur_Jalon,"")),"")</f>
        <v/>
      </c>
      <c r="AU35" s="29" t="str">
        <f>IFERROR(IF(LEN(Jalons[[#This Row],[Nombre de jours]])=0,"",IF(AND(AU$5=$E35,$F35=1),Marqueur_Jalon,"")),"")</f>
        <v/>
      </c>
      <c r="AV35" s="29" t="str">
        <f>IFERROR(IF(LEN(Jalons[[#This Row],[Nombre de jours]])=0,"",IF(AND(AV$5=$E35,$F35=1),Marqueur_Jalon,"")),"")</f>
        <v/>
      </c>
      <c r="AW35" s="29" t="str">
        <f>IFERROR(IF(LEN(Jalons[[#This Row],[Nombre de jours]])=0,"",IF(AND(AW$5=$E35,$F35=1),Marqueur_Jalon,"")),"")</f>
        <v/>
      </c>
      <c r="AX35" s="29" t="str">
        <f>IFERROR(IF(LEN(Jalons[[#This Row],[Nombre de jours]])=0,"",IF(AND(AX$5=$E35,$F35=1),Marqueur_Jalon,"")),"")</f>
        <v/>
      </c>
      <c r="AY35" s="29" t="str">
        <f>IFERROR(IF(LEN(Jalons[[#This Row],[Nombre de jours]])=0,"",IF(AND(AY$5=$E35,$F35=1),Marqueur_Jalon,"")),"")</f>
        <v/>
      </c>
      <c r="AZ35" s="29" t="str">
        <f>IFERROR(IF(LEN(Jalons[[#This Row],[Nombre de jours]])=0,"",IF(AND(AZ$5=$E35,$F35=1),Marqueur_Jalon,"")),"")</f>
        <v/>
      </c>
      <c r="BA35" s="29" t="str">
        <f>IFERROR(IF(LEN(Jalons[[#This Row],[Nombre de jours]])=0,"",IF(AND(BA$5=$E35,$F35=1),Marqueur_Jalon,"")),"")</f>
        <v/>
      </c>
      <c r="BB35" s="29" t="str">
        <f>IFERROR(IF(LEN(Jalons[[#This Row],[Nombre de jours]])=0,"",IF(AND(BB$5=$E35,$F35=1),Marqueur_Jalon,"")),"")</f>
        <v/>
      </c>
      <c r="BC35" s="29" t="str">
        <f>IFERROR(IF(LEN(Jalons[[#This Row],[Nombre de jours]])=0,"",IF(AND(BC$5=$E35,$F35=1),Marqueur_Jalon,"")),"")</f>
        <v/>
      </c>
      <c r="BD35" s="29" t="str">
        <f>IFERROR(IF(LEN(Jalons[[#This Row],[Nombre de jours]])=0,"",IF(AND(BD$5=$E35,$F35=1),Marqueur_Jalon,"")),"")</f>
        <v/>
      </c>
      <c r="BE35" s="29" t="str">
        <f>IFERROR(IF(LEN(Jalons[[#This Row],[Nombre de jours]])=0,"",IF(AND(BE$5=$E35,$F35=1),Marqueur_Jalon,"")),"")</f>
        <v/>
      </c>
      <c r="BF35" s="29" t="str">
        <f>IFERROR(IF(LEN(Jalons[[#This Row],[Nombre de jours]])=0,"",IF(AND(BF$5=$E35,$F35=1),Marqueur_Jalon,"")),"")</f>
        <v/>
      </c>
      <c r="BG35" s="29" t="str">
        <f>IFERROR(IF(LEN(Jalons[[#This Row],[Nombre de jours]])=0,"",IF(AND(BG$5=$E35,$F35=1),Marqueur_Jalon,"")),"")</f>
        <v/>
      </c>
      <c r="BH35" s="29" t="str">
        <f>IFERROR(IF(LEN(Jalons[[#This Row],[Nombre de jours]])=0,"",IF(AND(BH$5=$E35,$F35=1),Marqueur_Jalon,"")),"")</f>
        <v/>
      </c>
      <c r="BI35" s="29" t="str">
        <f>IFERROR(IF(LEN(Jalons[[#This Row],[Nombre de jours]])=0,"",IF(AND(BI$5=$E35,$F35=1),Marqueur_Jalon,"")),"")</f>
        <v/>
      </c>
      <c r="BJ35" s="29" t="str">
        <f>IFERROR(IF(LEN(Jalons[[#This Row],[Nombre de jours]])=0,"",IF(AND(BJ$5=$E35,$F35=1),Marqueur_Jalon,"")),"")</f>
        <v/>
      </c>
      <c r="BK35" s="29" t="str">
        <f>IFERROR(IF(LEN(Jalons[[#This Row],[Nombre de jours]])=0,"",IF(AND(BK$5=$E35,$F35=1),Marqueur_Jalon,"")),"")</f>
        <v/>
      </c>
    </row>
    <row r="36" spans="1:63" s="2" customFormat="1" ht="30" customHeight="1" x14ac:dyDescent="0.25">
      <c r="A36" s="12" t="s">
        <v>8</v>
      </c>
      <c r="B36" s="31"/>
      <c r="C36" s="27"/>
      <c r="D36" s="24"/>
      <c r="E36" s="25"/>
      <c r="F36" s="49"/>
      <c r="G36" s="20"/>
      <c r="H36" s="29" t="str">
        <f>IFERROR(IF(LEN(Jalons[[#This Row],[Nombre de jours]])=0,"",IF(AND(H$5=$E36,$F36=1),Marqueur_Jalon,"")),"")</f>
        <v/>
      </c>
      <c r="I36" s="29" t="str">
        <f>IFERROR(IF(LEN(Jalons[[#This Row],[Nombre de jours]])=0,"",IF(AND(I$5=$E36,$F36=1),Marqueur_Jalon,"")),"")</f>
        <v/>
      </c>
      <c r="J36" s="29" t="str">
        <f>IFERROR(IF(LEN(Jalons[[#This Row],[Nombre de jours]])=0,"",IF(AND(J$5=$E36,$F36=1),Marqueur_Jalon,"")),"")</f>
        <v/>
      </c>
      <c r="K36" s="29" t="str">
        <f>IFERROR(IF(LEN(Jalons[[#This Row],[Nombre de jours]])=0,"",IF(AND(K$5=$E36,$F36=1),Marqueur_Jalon,"")),"")</f>
        <v/>
      </c>
      <c r="L36" s="29" t="str">
        <f>IFERROR(IF(LEN(Jalons[[#This Row],[Nombre de jours]])=0,"",IF(AND(L$5=$E36,$F36=1),Marqueur_Jalon,"")),"")</f>
        <v/>
      </c>
      <c r="M36" s="29" t="str">
        <f>IFERROR(IF(LEN(Jalons[[#This Row],[Nombre de jours]])=0,"",IF(AND(M$5=$E36,$F36=1),Marqueur_Jalon,"")),"")</f>
        <v/>
      </c>
      <c r="N36" s="29" t="str">
        <f>IFERROR(IF(LEN(Jalons[[#This Row],[Nombre de jours]])=0,"",IF(AND(N$5=$E36,$F36=1),Marqueur_Jalon,"")),"")</f>
        <v/>
      </c>
      <c r="O36" s="29" t="str">
        <f>IFERROR(IF(LEN(Jalons[[#This Row],[Nombre de jours]])=0,"",IF(AND(O$5=$E36,$F36=1),Marqueur_Jalon,"")),"")</f>
        <v/>
      </c>
      <c r="P36" s="29" t="str">
        <f>IFERROR(IF(LEN(Jalons[[#This Row],[Nombre de jours]])=0,"",IF(AND(P$5=$E36,$F36=1),Marqueur_Jalon,"")),"")</f>
        <v/>
      </c>
      <c r="Q36" s="29" t="str">
        <f>IFERROR(IF(LEN(Jalons[[#This Row],[Nombre de jours]])=0,"",IF(AND(Q$5=$E36,$F36=1),Marqueur_Jalon,"")),"")</f>
        <v/>
      </c>
      <c r="R36" s="29" t="str">
        <f>IFERROR(IF(LEN(Jalons[[#This Row],[Nombre de jours]])=0,"",IF(AND(R$5=$E36,$F36=1),Marqueur_Jalon,"")),"")</f>
        <v/>
      </c>
      <c r="S36" s="29" t="str">
        <f>IFERROR(IF(LEN(Jalons[[#This Row],[Nombre de jours]])=0,"",IF(AND(S$5=$E36,$F36=1),Marqueur_Jalon,"")),"")</f>
        <v/>
      </c>
      <c r="T36" s="29" t="str">
        <f>IFERROR(IF(LEN(Jalons[[#This Row],[Nombre de jours]])=0,"",IF(AND(T$5=$E36,$F36=1),Marqueur_Jalon,"")),"")</f>
        <v/>
      </c>
      <c r="U36" s="29" t="str">
        <f>IFERROR(IF(LEN(Jalons[[#This Row],[Nombre de jours]])=0,"",IF(AND(U$5=$E36,$F36=1),Marqueur_Jalon,"")),"")</f>
        <v/>
      </c>
      <c r="V36" s="29" t="str">
        <f>IFERROR(IF(LEN(Jalons[[#This Row],[Nombre de jours]])=0,"",IF(AND(V$5=$E36,$F36=1),Marqueur_Jalon,"")),"")</f>
        <v/>
      </c>
      <c r="W36" s="29" t="str">
        <f>IFERROR(IF(LEN(Jalons[[#This Row],[Nombre de jours]])=0,"",IF(AND(W$5=$E36,$F36=1),Marqueur_Jalon,"")),"")</f>
        <v/>
      </c>
      <c r="X36" s="29" t="str">
        <f>IFERROR(IF(LEN(Jalons[[#This Row],[Nombre de jours]])=0,"",IF(AND(X$5=$E36,$F36=1),Marqueur_Jalon,"")),"")</f>
        <v/>
      </c>
      <c r="Y36" s="29" t="str">
        <f>IFERROR(IF(LEN(Jalons[[#This Row],[Nombre de jours]])=0,"",IF(AND(Y$5=$E36,$F36=1),Marqueur_Jalon,"")),"")</f>
        <v/>
      </c>
      <c r="Z36" s="29" t="str">
        <f>IFERROR(IF(LEN(Jalons[[#This Row],[Nombre de jours]])=0,"",IF(AND(Z$5=$E36,$F36=1),Marqueur_Jalon,"")),"")</f>
        <v/>
      </c>
      <c r="AA36" s="29" t="str">
        <f>IFERROR(IF(LEN(Jalons[[#This Row],[Nombre de jours]])=0,"",IF(AND(AA$5=$E36,$F36=1),Marqueur_Jalon,"")),"")</f>
        <v/>
      </c>
      <c r="AB36" s="29" t="str">
        <f>IFERROR(IF(LEN(Jalons[[#This Row],[Nombre de jours]])=0,"",IF(AND(AB$5=$E36,$F36=1),Marqueur_Jalon,"")),"")</f>
        <v/>
      </c>
      <c r="AC36" s="29" t="str">
        <f>IFERROR(IF(LEN(Jalons[[#This Row],[Nombre de jours]])=0,"",IF(AND(AC$5=$E36,$F36=1),Marqueur_Jalon,"")),"")</f>
        <v/>
      </c>
      <c r="AD36" s="29" t="str">
        <f>IFERROR(IF(LEN(Jalons[[#This Row],[Nombre de jours]])=0,"",IF(AND(AD$5=$E36,$F36=1),Marqueur_Jalon,"")),"")</f>
        <v/>
      </c>
      <c r="AE36" s="29" t="str">
        <f>IFERROR(IF(LEN(Jalons[[#This Row],[Nombre de jours]])=0,"",IF(AND(AE$5=$E36,$F36=1),Marqueur_Jalon,"")),"")</f>
        <v/>
      </c>
      <c r="AF36" s="29" t="str">
        <f>IFERROR(IF(LEN(Jalons[[#This Row],[Nombre de jours]])=0,"",IF(AND(AF$5=$E36,$F36=1),Marqueur_Jalon,"")),"")</f>
        <v/>
      </c>
      <c r="AG36" s="29" t="str">
        <f>IFERROR(IF(LEN(Jalons[[#This Row],[Nombre de jours]])=0,"",IF(AND(AG$5=$E36,$F36=1),Marqueur_Jalon,"")),"")</f>
        <v/>
      </c>
      <c r="AH36" s="29" t="str">
        <f>IFERROR(IF(LEN(Jalons[[#This Row],[Nombre de jours]])=0,"",IF(AND(AH$5=$E36,$F36=1),Marqueur_Jalon,"")),"")</f>
        <v/>
      </c>
      <c r="AI36" s="29" t="str">
        <f>IFERROR(IF(LEN(Jalons[[#This Row],[Nombre de jours]])=0,"",IF(AND(AI$5=$E36,$F36=1),Marqueur_Jalon,"")),"")</f>
        <v/>
      </c>
      <c r="AJ36" s="29" t="str">
        <f>IFERROR(IF(LEN(Jalons[[#This Row],[Nombre de jours]])=0,"",IF(AND(AJ$5=$E36,$F36=1),Marqueur_Jalon,"")),"")</f>
        <v/>
      </c>
      <c r="AK36" s="29" t="str">
        <f>IFERROR(IF(LEN(Jalons[[#This Row],[Nombre de jours]])=0,"",IF(AND(AK$5=$E36,$F36=1),Marqueur_Jalon,"")),"")</f>
        <v/>
      </c>
      <c r="AL36" s="29" t="str">
        <f>IFERROR(IF(LEN(Jalons[[#This Row],[Nombre de jours]])=0,"",IF(AND(AL$5=$E36,$F36=1),Marqueur_Jalon,"")),"")</f>
        <v/>
      </c>
      <c r="AM36" s="29" t="str">
        <f>IFERROR(IF(LEN(Jalons[[#This Row],[Nombre de jours]])=0,"",IF(AND(AM$5=$E36,$F36=1),Marqueur_Jalon,"")),"")</f>
        <v/>
      </c>
      <c r="AN36" s="29" t="str">
        <f>IFERROR(IF(LEN(Jalons[[#This Row],[Nombre de jours]])=0,"",IF(AND(AN$5=$E36,$F36=1),Marqueur_Jalon,"")),"")</f>
        <v/>
      </c>
      <c r="AO36" s="29" t="str">
        <f>IFERROR(IF(LEN(Jalons[[#This Row],[Nombre de jours]])=0,"",IF(AND(AO$5=$E36,$F36=1),Marqueur_Jalon,"")),"")</f>
        <v/>
      </c>
      <c r="AP36" s="29" t="str">
        <f>IFERROR(IF(LEN(Jalons[[#This Row],[Nombre de jours]])=0,"",IF(AND(AP$5=$E36,$F36=1),Marqueur_Jalon,"")),"")</f>
        <v/>
      </c>
      <c r="AQ36" s="29" t="str">
        <f>IFERROR(IF(LEN(Jalons[[#This Row],[Nombre de jours]])=0,"",IF(AND(AQ$5=$E36,$F36=1),Marqueur_Jalon,"")),"")</f>
        <v/>
      </c>
      <c r="AR36" s="29" t="str">
        <f>IFERROR(IF(LEN(Jalons[[#This Row],[Nombre de jours]])=0,"",IF(AND(AR$5=$E36,$F36=1),Marqueur_Jalon,"")),"")</f>
        <v/>
      </c>
      <c r="AS36" s="29" t="str">
        <f>IFERROR(IF(LEN(Jalons[[#This Row],[Nombre de jours]])=0,"",IF(AND(AS$5=$E36,$F36=1),Marqueur_Jalon,"")),"")</f>
        <v/>
      </c>
      <c r="AT36" s="29" t="str">
        <f>IFERROR(IF(LEN(Jalons[[#This Row],[Nombre de jours]])=0,"",IF(AND(AT$5=$E36,$F36=1),Marqueur_Jalon,"")),"")</f>
        <v/>
      </c>
      <c r="AU36" s="29" t="str">
        <f>IFERROR(IF(LEN(Jalons[[#This Row],[Nombre de jours]])=0,"",IF(AND(AU$5=$E36,$F36=1),Marqueur_Jalon,"")),"")</f>
        <v/>
      </c>
      <c r="AV36" s="29" t="str">
        <f>IFERROR(IF(LEN(Jalons[[#This Row],[Nombre de jours]])=0,"",IF(AND(AV$5=$E36,$F36=1),Marqueur_Jalon,"")),"")</f>
        <v/>
      </c>
      <c r="AW36" s="29" t="str">
        <f>IFERROR(IF(LEN(Jalons[[#This Row],[Nombre de jours]])=0,"",IF(AND(AW$5=$E36,$F36=1),Marqueur_Jalon,"")),"")</f>
        <v/>
      </c>
      <c r="AX36" s="29" t="str">
        <f>IFERROR(IF(LEN(Jalons[[#This Row],[Nombre de jours]])=0,"",IF(AND(AX$5=$E36,$F36=1),Marqueur_Jalon,"")),"")</f>
        <v/>
      </c>
      <c r="AY36" s="29" t="str">
        <f>IFERROR(IF(LEN(Jalons[[#This Row],[Nombre de jours]])=0,"",IF(AND(AY$5=$E36,$F36=1),Marqueur_Jalon,"")),"")</f>
        <v/>
      </c>
      <c r="AZ36" s="29" t="str">
        <f>IFERROR(IF(LEN(Jalons[[#This Row],[Nombre de jours]])=0,"",IF(AND(AZ$5=$E36,$F36=1),Marqueur_Jalon,"")),"")</f>
        <v/>
      </c>
      <c r="BA36" s="29" t="str">
        <f>IFERROR(IF(LEN(Jalons[[#This Row],[Nombre de jours]])=0,"",IF(AND(BA$5=$E36,$F36=1),Marqueur_Jalon,"")),"")</f>
        <v/>
      </c>
      <c r="BB36" s="29" t="str">
        <f>IFERROR(IF(LEN(Jalons[[#This Row],[Nombre de jours]])=0,"",IF(AND(BB$5=$E36,$F36=1),Marqueur_Jalon,"")),"")</f>
        <v/>
      </c>
      <c r="BC36" s="29" t="str">
        <f>IFERROR(IF(LEN(Jalons[[#This Row],[Nombre de jours]])=0,"",IF(AND(BC$5=$E36,$F36=1),Marqueur_Jalon,"")),"")</f>
        <v/>
      </c>
      <c r="BD36" s="29" t="str">
        <f>IFERROR(IF(LEN(Jalons[[#This Row],[Nombre de jours]])=0,"",IF(AND(BD$5=$E36,$F36=1),Marqueur_Jalon,"")),"")</f>
        <v/>
      </c>
      <c r="BE36" s="29" t="str">
        <f>IFERROR(IF(LEN(Jalons[[#This Row],[Nombre de jours]])=0,"",IF(AND(BE$5=$E36,$F36=1),Marqueur_Jalon,"")),"")</f>
        <v/>
      </c>
      <c r="BF36" s="29" t="str">
        <f>IFERROR(IF(LEN(Jalons[[#This Row],[Nombre de jours]])=0,"",IF(AND(BF$5=$E36,$F36=1),Marqueur_Jalon,"")),"")</f>
        <v/>
      </c>
      <c r="BG36" s="29" t="str">
        <f>IFERROR(IF(LEN(Jalons[[#This Row],[Nombre de jours]])=0,"",IF(AND(BG$5=$E36,$F36=1),Marqueur_Jalon,"")),"")</f>
        <v/>
      </c>
      <c r="BH36" s="29" t="str">
        <f>IFERROR(IF(LEN(Jalons[[#This Row],[Nombre de jours]])=0,"",IF(AND(BH$5=$E36,$F36=1),Marqueur_Jalon,"")),"")</f>
        <v/>
      </c>
      <c r="BI36" s="29" t="str">
        <f>IFERROR(IF(LEN(Jalons[[#This Row],[Nombre de jours]])=0,"",IF(AND(BI$5=$E36,$F36=1),Marqueur_Jalon,"")),"")</f>
        <v/>
      </c>
      <c r="BJ36" s="29" t="str">
        <f>IFERROR(IF(LEN(Jalons[[#This Row],[Nombre de jours]])=0,"",IF(AND(BJ$5=$E36,$F36=1),Marqueur_Jalon,"")),"")</f>
        <v/>
      </c>
      <c r="BK36" s="29" t="str">
        <f>IFERROR(IF(LEN(Jalons[[#This Row],[Nombre de jours]])=0,"",IF(AND(BK$5=$E36,$F36=1),Marqueur_Jalon,"")),"")</f>
        <v/>
      </c>
    </row>
    <row r="37" spans="1:63" s="2" customFormat="1" ht="30" customHeight="1" thickBot="1" x14ac:dyDescent="0.3">
      <c r="A37" s="13" t="s">
        <v>9</v>
      </c>
      <c r="B37" s="19" t="s">
        <v>15</v>
      </c>
      <c r="C37" s="19"/>
      <c r="D37" s="19"/>
      <c r="E37" s="32"/>
      <c r="F37" s="19"/>
      <c r="G37" s="30"/>
      <c r="H37" s="28"/>
      <c r="I37" s="28"/>
      <c r="J37" s="28"/>
      <c r="K37" s="28"/>
      <c r="L37" s="28"/>
      <c r="M37" s="28"/>
      <c r="N37" s="28"/>
      <c r="O37" s="28"/>
      <c r="P37" s="28"/>
      <c r="Q37" s="28"/>
      <c r="R37" s="28"/>
      <c r="S37" s="28"/>
      <c r="T37" s="28"/>
      <c r="U37" s="28"/>
      <c r="V37" s="28"/>
      <c r="W37" s="28"/>
      <c r="X37" s="28"/>
      <c r="Y37" s="28"/>
      <c r="Z37" s="28"/>
      <c r="AA37" s="28"/>
      <c r="AB37" s="28"/>
      <c r="AC37" s="28"/>
      <c r="AD37" s="28"/>
      <c r="AE37" s="28"/>
      <c r="AF37" s="28"/>
      <c r="AG37" s="28"/>
      <c r="AH37" s="28"/>
      <c r="AI37" s="28"/>
      <c r="AJ37" s="28"/>
      <c r="AK37" s="28"/>
      <c r="AL37" s="28"/>
      <c r="AM37" s="28"/>
      <c r="AN37" s="28"/>
      <c r="AO37" s="28"/>
      <c r="AP37" s="28"/>
      <c r="AQ37" s="28"/>
      <c r="AR37" s="28"/>
      <c r="AS37" s="28"/>
      <c r="AT37" s="28"/>
      <c r="AU37" s="28"/>
      <c r="AV37" s="28"/>
      <c r="AW37" s="28"/>
      <c r="AX37" s="28"/>
      <c r="AY37" s="28"/>
      <c r="AZ37" s="28"/>
      <c r="BA37" s="28"/>
      <c r="BB37" s="28"/>
      <c r="BC37" s="28"/>
      <c r="BD37" s="28"/>
      <c r="BE37" s="28"/>
      <c r="BF37" s="28"/>
      <c r="BG37" s="28"/>
      <c r="BH37" s="28"/>
      <c r="BI37" s="28"/>
      <c r="BJ37" s="28"/>
      <c r="BK37" s="28"/>
    </row>
    <row r="38" spans="1:63" ht="30" customHeight="1" x14ac:dyDescent="0.25">
      <c r="C38" s="5"/>
      <c r="F38" s="14"/>
      <c r="G38" s="4"/>
    </row>
    <row r="39" spans="1:63" ht="30" customHeight="1" x14ac:dyDescent="0.25">
      <c r="C39" s="6"/>
    </row>
  </sheetData>
  <mergeCells count="4">
    <mergeCell ref="C2:D2"/>
    <mergeCell ref="C3:D3"/>
    <mergeCell ref="E2:F2"/>
    <mergeCell ref="C4:D4"/>
  </mergeCells>
  <conditionalFormatting sqref="D6:D36">
    <cfRule type="dataBar" priority="10">
      <dataBar>
        <cfvo type="num" val="0"/>
        <cfvo type="num" val="1"/>
        <color theme="0" tint="-0.14999847407452621"/>
      </dataBar>
      <extLst>
        <ext xmlns:x14="http://schemas.microsoft.com/office/spreadsheetml/2009/9/main" uri="{B025F937-C7B1-47D3-B67F-A62EFF666E3E}">
          <x14:id>{B0389232-4C98-4A03-AD0E-39F63BAD1F53}</x14:id>
        </ext>
      </extLst>
    </cfRule>
  </conditionalFormatting>
  <conditionalFormatting sqref="H8:BK36">
    <cfRule type="expression" dxfId="2" priority="78">
      <formula>H$5&lt;=Aujourd’hui</formula>
    </cfRule>
  </conditionalFormatting>
  <conditionalFormatting sqref="H7:BK36">
    <cfRule type="expression" dxfId="1" priority="11" stopIfTrue="1">
      <formula>AND(H$5&gt;=$E7+1,H$5&lt;=$E7+$F7-2)</formula>
    </cfRule>
  </conditionalFormatting>
  <conditionalFormatting sqref="H5:BK6">
    <cfRule type="expression" dxfId="0" priority="1">
      <formula>H$5&lt;=TODAY()</formula>
    </cfRule>
  </conditionalFormatting>
  <dataValidations disablePrompts="1" count="1">
    <dataValidation type="whole" operator="greaterThanOrEqual" allowBlank="1" showInputMessage="1" promptTitle="Incrément de défilement" prompt="La modification de ce nombre entraînera la défilement du diagramme de Gantt." sqref="E3">
      <formula1>0</formula1>
    </dataValidation>
  </dataValidations>
  <printOptions horizontalCentered="1"/>
  <pageMargins left="0.25" right="0.25" top="0.5" bottom="0.5" header="0.3" footer="0.3"/>
  <pageSetup paperSize="9" scale="50" fitToHeight="0" orientation="landscape" r:id="rId1"/>
  <headerFooter differentFirst="1" scaleWithDoc="0">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6150" r:id="rId4" name="Barre de défilement 6">
              <controlPr defaultSize="0" autoPict="0" altText="Scrollbar for scrolling through the Gantt Timeline.">
                <anchor moveWithCells="1">
                  <from>
                    <xdr:col>7</xdr:col>
                    <xdr:colOff>38100</xdr:colOff>
                    <xdr:row>2</xdr:row>
                    <xdr:rowOff>28575</xdr:rowOff>
                  </from>
                  <to>
                    <xdr:col>12</xdr:col>
                    <xdr:colOff>180975</xdr:colOff>
                    <xdr:row>2</xdr:row>
                    <xdr:rowOff>342900</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D6:D36</xm:sqref>
        </x14:conditionalFormatting>
        <x14:conditionalFormatting xmlns:xm="http://schemas.microsoft.com/office/excel/2006/main">
          <x14:cfRule type="iconSet" priority="3" id="{628A03C6-EE71-4B44-A6BA-69DC45906EA6}">
            <x14:iconSet iconSet="3Stars" showValue="0" custom="1">
              <x14:cfvo type="percent">
                <xm:f>0</xm:f>
              </x14:cfvo>
              <x14:cfvo type="num">
                <xm:f>1</xm:f>
              </x14:cfvo>
              <x14:cfvo type="num">
                <xm:f>2</xm:f>
              </x14:cfvo>
              <x14:cfIcon iconSet="3Signs" iconId="1"/>
              <x14:cfIcon iconSet="3Flags" iconId="0"/>
              <x14:cfIcon iconSet="3Signs" iconId="0"/>
            </x14:iconSet>
          </x14:cfRule>
          <xm:sqref>H7:BK36</xm:sqref>
        </x14:conditionalFormatting>
        <x14:conditionalFormatting xmlns:xm="http://schemas.microsoft.com/office/excel/2006/main">
          <x14:cfRule type="iconSet" priority="2" id="{6C427F2E-2EF5-46B4-BFA6-7C68148277AC}">
            <x14:iconSet iconSet="3Flags" showValue="0" custom="1">
              <x14:cfvo type="percent">
                <xm:f>0</xm:f>
              </x14:cfvo>
              <x14:cfvo type="num">
                <xm:f>1</xm:f>
              </x14:cfvo>
              <x14:cfvo type="num">
                <xm:f>2</xm:f>
              </x14:cfvo>
              <x14:cfIcon iconSet="3Signs" iconId="1"/>
              <x14:cfIcon iconSet="3Flags" iconId="0"/>
              <x14:cfIcon iconSet="3Signs" iconId="0"/>
            </x14:iconSet>
          </x14:cfRule>
          <xm:sqref>F4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
  <sheetViews>
    <sheetView showGridLines="0" zoomScaleNormal="100" workbookViewId="0"/>
  </sheetViews>
  <sheetFormatPr baseColWidth="10" defaultColWidth="9.140625" defaultRowHeight="12.75" x14ac:dyDescent="0.2"/>
  <cols>
    <col min="1" max="1" width="87.140625" style="10" customWidth="1"/>
    <col min="2" max="16384" width="9.140625" style="8"/>
  </cols>
  <sheetData>
    <row r="1" spans="1:1" s="9" customFormat="1" ht="50.1" customHeight="1" x14ac:dyDescent="0.4">
      <c r="A1" s="34" t="s">
        <v>23</v>
      </c>
    </row>
    <row r="2" spans="1:1" ht="165" x14ac:dyDescent="0.25">
      <c r="A2" s="35" t="s">
        <v>24</v>
      </c>
    </row>
    <row r="3" spans="1:1" ht="26.25" customHeight="1" x14ac:dyDescent="0.2">
      <c r="A3" s="34" t="s">
        <v>25</v>
      </c>
    </row>
    <row r="4" spans="1:1" s="10" customFormat="1" ht="210.75" customHeight="1" x14ac:dyDescent="0.25">
      <c r="A4" s="11" t="s">
        <v>26</v>
      </c>
    </row>
  </sheetData>
  <pageMargins left="0.5" right="0.5" top="0.5" bottom="0.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2</vt:i4>
      </vt:variant>
      <vt:variant>
        <vt:lpstr>Plages nommées</vt:lpstr>
      </vt:variant>
      <vt:variant>
        <vt:i4>4</vt:i4>
      </vt:variant>
    </vt:vector>
  </HeadingPairs>
  <TitlesOfParts>
    <vt:vector size="6" baseType="lpstr">
      <vt:lpstr>Gantt</vt:lpstr>
      <vt:lpstr>À propos</vt:lpstr>
      <vt:lpstr>Début_Projet</vt:lpstr>
      <vt:lpstr>Gantt!Impression_des_titres</vt:lpstr>
      <vt:lpstr>Incrément_Défilement</vt:lpstr>
      <vt:lpstr>Marqueur_Jalon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2018-08-15T08:56:41Z</dcterms:created>
  <dcterms:modified xsi:type="dcterms:W3CDTF">2019-04-26T07:44:33Z</dcterms:modified>
</cp:coreProperties>
</file>