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zia\Desktop\STUDIA\SEMESTR 5\TW\"/>
    </mc:Choice>
  </mc:AlternateContent>
  <bookViews>
    <workbookView xWindow="0" yWindow="0" windowWidth="16230" windowHeight="6930"/>
  </bookViews>
  <sheets>
    <sheet name="Arkusz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V13" i="1"/>
  <c r="U13" i="1"/>
  <c r="U12" i="1"/>
  <c r="S13" i="1"/>
  <c r="S12" i="1"/>
  <c r="P13" i="1"/>
  <c r="P12" i="1"/>
  <c r="O12" i="1"/>
  <c r="R12" i="1"/>
  <c r="R13" i="1"/>
  <c r="O13" i="1"/>
  <c r="L12" i="1"/>
  <c r="G12" i="1"/>
  <c r="D19" i="1"/>
  <c r="H13" i="1"/>
  <c r="H12" i="1"/>
  <c r="L13" i="1"/>
  <c r="E13" i="1"/>
  <c r="E12" i="1"/>
  <c r="L33" i="1"/>
  <c r="J33" i="1"/>
  <c r="L32" i="1"/>
  <c r="J32" i="1"/>
  <c r="G33" i="1"/>
  <c r="G32" i="1"/>
  <c r="D43" i="1"/>
  <c r="D42" i="1"/>
  <c r="K13" i="1"/>
  <c r="G13" i="1"/>
  <c r="D20" i="1"/>
  <c r="K12" i="1"/>
</calcChain>
</file>

<file path=xl/sharedStrings.xml><?xml version="1.0" encoding="utf-8"?>
<sst xmlns="http://schemas.openxmlformats.org/spreadsheetml/2006/main" count="9" uniqueCount="7">
  <si>
    <t>liczba wątków w puli</t>
  </si>
  <si>
    <t>newFixedThreadPool(n)</t>
  </si>
  <si>
    <t>średnia</t>
  </si>
  <si>
    <t>dla MAX_ITER 5700</t>
  </si>
  <si>
    <t>odchylenie standardowe</t>
  </si>
  <si>
    <t>newWorkStealingPool()</t>
  </si>
  <si>
    <t>newWorkStealingPool(int parallelism)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</si>
</sst>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0"/>
      <color rgb="FFFF0000"/>
      <name val="Courier New"/>
      <family val="3"/>
      <charset val="238"/>
    </font>
    <font>
      <sz val="11"/>
      <color theme="4" tint="-0.24997711111789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Fixed</a:t>
            </a:r>
            <a:r>
              <a:rPr lang="pl-PL" baseline="0"/>
              <a:t> Thread Pool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Arkusz1!$O$15</c:f>
              <c:strCache>
                <c:ptCount val="1"/>
                <c:pt idx="0">
                  <c:v>570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Arkusz1!$N$16:$N$21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xVal>
          <c:yVal>
            <c:numRef>
              <c:f>Arkusz1!$O$16:$O$21</c:f>
              <c:numCache>
                <c:formatCode>General</c:formatCode>
                <c:ptCount val="6"/>
                <c:pt idx="0">
                  <c:v>531848417.39999998</c:v>
                </c:pt>
                <c:pt idx="1">
                  <c:v>663303679</c:v>
                </c:pt>
                <c:pt idx="2">
                  <c:v>748432526</c:v>
                </c:pt>
                <c:pt idx="3">
                  <c:v>479284127.5</c:v>
                </c:pt>
                <c:pt idx="4">
                  <c:v>496921349.39999998</c:v>
                </c:pt>
                <c:pt idx="5">
                  <c:v>513930425.89999998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9-41EE-AB79-7EB0B1520B7E}"/>
            </c:ext>
          </c:extLst>
        </c:ser>
        <c:ser>
          <c:idx val="1"/>
          <c:order val="1"/>
          <c:tx>
            <c:strRef>
              <c:f>Arkusz1!$P$15</c:f>
              <c:strCache>
                <c:ptCount val="1"/>
                <c:pt idx="0">
                  <c:v>5700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Arkusz1!$N$16:$N$21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xVal>
          <c:yVal>
            <c:numRef>
              <c:f>Arkusz1!$P$16:$P$21</c:f>
              <c:numCache>
                <c:formatCode>General</c:formatCode>
                <c:ptCount val="6"/>
                <c:pt idx="0">
                  <c:v>698652675.10000002</c:v>
                </c:pt>
                <c:pt idx="1">
                  <c:v>726530857.89999998</c:v>
                </c:pt>
                <c:pt idx="2">
                  <c:v>732554533.10000002</c:v>
                </c:pt>
                <c:pt idx="3">
                  <c:v>798390633.10000002</c:v>
                </c:pt>
                <c:pt idx="4">
                  <c:v>682475071.20000005</c:v>
                </c:pt>
                <c:pt idx="5">
                  <c:v>1230002722.4000001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9-41EE-AB79-7EB0B152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70152"/>
        <c:axId val="303068184"/>
      </c:scatterChart>
      <c:valAx>
        <c:axId val="30307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068184"/>
        <c:crosses val="autoZero"/>
        <c:crossBetween val="midCat"/>
      </c:valAx>
      <c:valAx>
        <c:axId val="3030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07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747060</xdr:colOff>
      <xdr:row>9</xdr:row>
      <xdr:rowOff>32871</xdr:rowOff>
    </xdr:from>
    <xdr:to>
      <xdr:col>22</xdr:col>
      <xdr:colOff>14943</xdr:colOff>
      <xdr:row>23</xdr:row>
      <xdr:rowOff>161365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0AF2E4C-7003-4643-8F42-B12727A8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B1" zoomScale="85" zoomScaleNormal="85" workbookViewId="0">
      <selection activeCell="G12" sqref="G12"/>
    </sheetView>
  </sheetViews>
  <sheetFormatPr defaultRowHeight="14.5" x14ac:dyDescent="0.35"/>
  <cols>
    <col min="4" max="4" width="20.453125" customWidth="1"/>
    <col min="5" max="5" width="21.90625" customWidth="1"/>
    <col min="6" max="6" width="7.1796875" customWidth="1"/>
    <col min="7" max="7" width="13.08984375" customWidth="1"/>
    <col min="8" max="8" width="13.453125" customWidth="1"/>
    <col min="9" max="9" width="4.08984375" customWidth="1"/>
    <col min="10" max="10" width="21.36328125" customWidth="1"/>
    <col min="11" max="11" width="11.81640625" bestFit="1" customWidth="1"/>
    <col min="12" max="12" width="13.54296875" customWidth="1"/>
    <col min="15" max="16" width="14" customWidth="1"/>
    <col min="17" max="17" width="11.36328125" customWidth="1"/>
    <col min="18" max="18" width="14" customWidth="1"/>
    <col min="19" max="19" width="13.81640625" customWidth="1"/>
    <col min="21" max="21" width="14.26953125" customWidth="1"/>
    <col min="22" max="22" width="13.81640625" customWidth="1"/>
  </cols>
  <sheetData>
    <row r="1" spans="1:22" x14ac:dyDescent="0.35">
      <c r="A1" s="1" t="s">
        <v>0</v>
      </c>
      <c r="B1" s="1"/>
      <c r="C1" s="1"/>
      <c r="D1" s="4" t="s">
        <v>1</v>
      </c>
      <c r="E1" s="5" t="s">
        <v>3</v>
      </c>
      <c r="H1" s="8" t="s">
        <v>3</v>
      </c>
      <c r="I1" s="8"/>
      <c r="L1" s="8" t="s">
        <v>3</v>
      </c>
      <c r="M1" s="8"/>
    </row>
    <row r="2" spans="1:22" x14ac:dyDescent="0.35">
      <c r="B2">
        <v>10</v>
      </c>
      <c r="D2">
        <v>774150979</v>
      </c>
      <c r="E2">
        <v>922907244</v>
      </c>
      <c r="F2">
        <v>20</v>
      </c>
      <c r="G2">
        <v>788822673</v>
      </c>
      <c r="H2">
        <v>909601262</v>
      </c>
      <c r="J2">
        <v>5</v>
      </c>
      <c r="K2">
        <v>749376706</v>
      </c>
      <c r="L2">
        <v>915974087</v>
      </c>
      <c r="N2">
        <v>2</v>
      </c>
      <c r="O2">
        <v>783331125</v>
      </c>
      <c r="P2">
        <v>1136219039</v>
      </c>
      <c r="Q2">
        <v>3</v>
      </c>
      <c r="R2">
        <v>784533345</v>
      </c>
      <c r="S2">
        <v>1009405939</v>
      </c>
      <c r="T2">
        <v>1</v>
      </c>
      <c r="U2">
        <v>950290606</v>
      </c>
      <c r="V2">
        <v>1530278093</v>
      </c>
    </row>
    <row r="3" spans="1:22" x14ac:dyDescent="0.35">
      <c r="D3">
        <v>738520098</v>
      </c>
      <c r="E3">
        <v>867689309</v>
      </c>
      <c r="G3">
        <v>720930075</v>
      </c>
      <c r="H3">
        <v>736628414</v>
      </c>
      <c r="K3">
        <v>645033874</v>
      </c>
      <c r="L3">
        <v>952022196</v>
      </c>
      <c r="O3">
        <v>496703900</v>
      </c>
      <c r="P3">
        <v>1049524757</v>
      </c>
      <c r="R3">
        <v>690664631</v>
      </c>
      <c r="S3">
        <v>1145524543</v>
      </c>
      <c r="U3">
        <v>922839656</v>
      </c>
      <c r="V3">
        <v>1698635004</v>
      </c>
    </row>
    <row r="4" spans="1:22" x14ac:dyDescent="0.35">
      <c r="D4">
        <v>750026147</v>
      </c>
      <c r="E4">
        <v>875918703</v>
      </c>
      <c r="G4">
        <v>840921028</v>
      </c>
      <c r="H4">
        <v>967796807</v>
      </c>
      <c r="K4">
        <v>710976642</v>
      </c>
      <c r="L4">
        <v>951550597</v>
      </c>
      <c r="O4">
        <v>688447093</v>
      </c>
      <c r="P4">
        <v>942061211</v>
      </c>
      <c r="R4">
        <v>672729119</v>
      </c>
      <c r="S4">
        <v>791268648</v>
      </c>
      <c r="U4">
        <v>621816750</v>
      </c>
      <c r="V4">
        <v>1362951224</v>
      </c>
    </row>
    <row r="5" spans="1:22" x14ac:dyDescent="0.35">
      <c r="D5">
        <v>822276418</v>
      </c>
      <c r="E5">
        <v>629434462</v>
      </c>
      <c r="G5">
        <v>645081073</v>
      </c>
      <c r="H5">
        <v>665061944</v>
      </c>
      <c r="K5">
        <v>407895914</v>
      </c>
      <c r="L5">
        <v>639021263</v>
      </c>
      <c r="O5">
        <v>429672942</v>
      </c>
      <c r="P5">
        <v>710985326</v>
      </c>
      <c r="R5">
        <v>388667563</v>
      </c>
      <c r="S5">
        <v>588058297</v>
      </c>
      <c r="U5">
        <v>419798046</v>
      </c>
      <c r="V5">
        <v>1116399395</v>
      </c>
    </row>
    <row r="6" spans="1:22" x14ac:dyDescent="0.35">
      <c r="D6">
        <v>740134638</v>
      </c>
      <c r="E6">
        <v>691524762</v>
      </c>
      <c r="G6">
        <v>710139543</v>
      </c>
      <c r="H6">
        <v>673641735</v>
      </c>
      <c r="K6">
        <v>444351434</v>
      </c>
      <c r="L6">
        <v>578187178</v>
      </c>
      <c r="O6">
        <v>409355645</v>
      </c>
      <c r="P6">
        <v>670392644</v>
      </c>
      <c r="R6">
        <v>392853812</v>
      </c>
      <c r="S6">
        <v>516670801</v>
      </c>
      <c r="U6">
        <v>399741659</v>
      </c>
      <c r="V6">
        <v>1117173438</v>
      </c>
    </row>
    <row r="7" spans="1:22" x14ac:dyDescent="0.35">
      <c r="D7">
        <v>767226885</v>
      </c>
      <c r="E7">
        <v>692521577</v>
      </c>
      <c r="G7">
        <v>729009569</v>
      </c>
      <c r="H7">
        <v>735453001</v>
      </c>
      <c r="K7">
        <v>428526981</v>
      </c>
      <c r="L7">
        <v>616484918</v>
      </c>
      <c r="O7">
        <v>392175675</v>
      </c>
      <c r="P7">
        <v>697729940</v>
      </c>
      <c r="R7">
        <v>376672545</v>
      </c>
      <c r="S7">
        <v>542238750</v>
      </c>
      <c r="U7">
        <v>341679778</v>
      </c>
      <c r="V7">
        <v>1082804436</v>
      </c>
    </row>
    <row r="8" spans="1:22" x14ac:dyDescent="0.35">
      <c r="B8" s="2" t="s">
        <v>2</v>
      </c>
      <c r="D8">
        <v>826461911</v>
      </c>
      <c r="E8">
        <v>674863211</v>
      </c>
      <c r="G8">
        <v>769432339</v>
      </c>
      <c r="H8">
        <v>641446470</v>
      </c>
      <c r="K8">
        <v>464414618</v>
      </c>
      <c r="L8">
        <v>544376995</v>
      </c>
      <c r="O8">
        <v>388608660</v>
      </c>
      <c r="P8">
        <v>712181883</v>
      </c>
      <c r="R8">
        <v>402294112</v>
      </c>
      <c r="S8">
        <v>588248599</v>
      </c>
      <c r="U8">
        <v>348767743</v>
      </c>
      <c r="V8">
        <v>1119969053</v>
      </c>
    </row>
    <row r="9" spans="1:22" x14ac:dyDescent="0.35">
      <c r="A9" s="6" t="s">
        <v>4</v>
      </c>
      <c r="B9" s="6"/>
      <c r="C9" s="6"/>
      <c r="D9">
        <v>750657087</v>
      </c>
      <c r="E9">
        <v>638379374</v>
      </c>
      <c r="G9">
        <v>786090115</v>
      </c>
      <c r="H9">
        <v>735610076</v>
      </c>
      <c r="K9">
        <v>480645348</v>
      </c>
      <c r="L9">
        <v>581122497</v>
      </c>
      <c r="O9">
        <v>393381294</v>
      </c>
      <c r="P9">
        <v>685278427</v>
      </c>
      <c r="R9">
        <v>415204386</v>
      </c>
      <c r="S9">
        <v>556216072</v>
      </c>
      <c r="U9">
        <v>365271464</v>
      </c>
      <c r="V9">
        <v>1109817013</v>
      </c>
    </row>
    <row r="10" spans="1:22" x14ac:dyDescent="0.35">
      <c r="D10">
        <v>756469580</v>
      </c>
      <c r="E10">
        <v>638503598</v>
      </c>
      <c r="G10">
        <v>708680190</v>
      </c>
      <c r="H10">
        <v>631604046</v>
      </c>
      <c r="K10">
        <v>500147823</v>
      </c>
      <c r="L10">
        <v>618380001</v>
      </c>
      <c r="O10">
        <v>430207598</v>
      </c>
      <c r="P10">
        <v>692496657</v>
      </c>
      <c r="R10">
        <v>417772321</v>
      </c>
      <c r="S10">
        <v>545549010</v>
      </c>
      <c r="U10">
        <v>363106033</v>
      </c>
      <c r="V10">
        <v>1075147833</v>
      </c>
    </row>
    <row r="11" spans="1:22" x14ac:dyDescent="0.35">
      <c r="D11">
        <v>789027323</v>
      </c>
      <c r="E11">
        <v>633566339</v>
      </c>
      <c r="G11">
        <v>785218655</v>
      </c>
      <c r="H11">
        <v>628701576</v>
      </c>
      <c r="K11">
        <v>487114834</v>
      </c>
      <c r="L11">
        <v>589407019</v>
      </c>
      <c r="O11">
        <v>380957343</v>
      </c>
      <c r="P11">
        <v>687036447</v>
      </c>
      <c r="R11">
        <v>427821660</v>
      </c>
      <c r="S11">
        <v>541570053</v>
      </c>
      <c r="U11">
        <v>405992524</v>
      </c>
      <c r="V11">
        <v>1086851735</v>
      </c>
    </row>
    <row r="12" spans="1:22" x14ac:dyDescent="0.35">
      <c r="D12">
        <v>474843048</v>
      </c>
      <c r="E12" s="2">
        <f>AVERAGE(E2:E11)</f>
        <v>726530857.89999998</v>
      </c>
      <c r="G12" s="2">
        <f>AVERAGE(G2:G11)</f>
        <v>748432526</v>
      </c>
      <c r="H12" s="2">
        <f>AVERAGE(H2:H11)</f>
        <v>732554533.10000002</v>
      </c>
      <c r="K12" s="2">
        <f>AVERAGE(K2:K11)</f>
        <v>531848417.39999998</v>
      </c>
      <c r="L12" s="2">
        <f>AVERAGE(L2:L11)</f>
        <v>698652675.10000002</v>
      </c>
      <c r="O12" s="2">
        <f>AVERAGE(O2:O11)</f>
        <v>479284127.5</v>
      </c>
      <c r="P12" s="2">
        <f>AVERAGE(P2:P11)</f>
        <v>798390633.10000002</v>
      </c>
      <c r="R12" s="2">
        <f>AVERAGE(R2:R11)</f>
        <v>496921349.39999998</v>
      </c>
      <c r="S12" s="2">
        <f>AVERAGE(S2:S11)</f>
        <v>682475071.20000005</v>
      </c>
      <c r="U12">
        <f>AVERAGE(U2:U11)</f>
        <v>513930425.89999998</v>
      </c>
      <c r="V12">
        <f>AVERAGE(V2:V11)</f>
        <v>1230002722.4000001</v>
      </c>
    </row>
    <row r="13" spans="1:22" x14ac:dyDescent="0.35">
      <c r="D13">
        <v>500028130</v>
      </c>
      <c r="E13" s="3">
        <f>_xlfn.STDEV.P(E2:E11)</f>
        <v>109291957.50022018</v>
      </c>
      <c r="G13" s="3">
        <f>_xlfn.STDEV.P(G2:G11)</f>
        <v>53159714.154946119</v>
      </c>
      <c r="H13" s="3">
        <f>_xlfn.STDEV.P(H2:H11)</f>
        <v>111365115.57815999</v>
      </c>
      <c r="K13" s="3">
        <f>_xlfn.STDEV.P(K2:K11)</f>
        <v>116656239.43233736</v>
      </c>
      <c r="L13" s="3">
        <f>_xlfn.STDEV.P(L2:L11)</f>
        <v>160060643.04459646</v>
      </c>
      <c r="O13" s="3">
        <f>_xlfn.STDEV.P(O2:O11)</f>
        <v>133833596.56507422</v>
      </c>
      <c r="P13" s="3">
        <f>_xlfn.STDEV.P(P2:P11)</f>
        <v>166082200.04901546</v>
      </c>
      <c r="R13" s="3">
        <f>_xlfn.STDEV.P(R2:R11)</f>
        <v>146576093.7319105</v>
      </c>
      <c r="S13" s="3">
        <f>_xlfn.STDEV.P(S2:S11)</f>
        <v>212750884.93122345</v>
      </c>
      <c r="U13">
        <f>_xlfn.STDEV.P(U2:U11)</f>
        <v>224633807.83746204</v>
      </c>
      <c r="V13">
        <f>_xlfn.STDEV.P(V2:V11)</f>
        <v>211136110.52310094</v>
      </c>
    </row>
    <row r="14" spans="1:22" x14ac:dyDescent="0.35">
      <c r="D14">
        <v>492265426</v>
      </c>
    </row>
    <row r="15" spans="1:22" x14ac:dyDescent="0.35">
      <c r="D15">
        <v>504090909</v>
      </c>
      <c r="O15">
        <v>570</v>
      </c>
      <c r="P15">
        <v>5700</v>
      </c>
    </row>
    <row r="16" spans="1:22" x14ac:dyDescent="0.35">
      <c r="D16">
        <v>555819234</v>
      </c>
      <c r="N16">
        <v>5</v>
      </c>
      <c r="O16">
        <v>531848417.39999998</v>
      </c>
      <c r="P16">
        <v>698652675.10000002</v>
      </c>
    </row>
    <row r="17" spans="3:16" x14ac:dyDescent="0.35">
      <c r="D17">
        <v>517477693</v>
      </c>
      <c r="N17">
        <v>10</v>
      </c>
      <c r="O17">
        <v>663303679</v>
      </c>
      <c r="P17">
        <v>726530857.89999998</v>
      </c>
    </row>
    <row r="18" spans="3:16" x14ac:dyDescent="0.35">
      <c r="D18">
        <v>516687037</v>
      </c>
      <c r="N18">
        <v>20</v>
      </c>
      <c r="O18">
        <v>748432526</v>
      </c>
      <c r="P18">
        <v>732554533.10000002</v>
      </c>
    </row>
    <row r="19" spans="3:16" x14ac:dyDescent="0.35">
      <c r="D19" s="2">
        <f>AVERAGE(D2:D18)</f>
        <v>663303679</v>
      </c>
      <c r="N19">
        <v>2</v>
      </c>
      <c r="O19">
        <v>479284127.5</v>
      </c>
      <c r="P19">
        <v>798390633.10000002</v>
      </c>
    </row>
    <row r="20" spans="3:16" x14ac:dyDescent="0.35">
      <c r="D20" s="3">
        <f>_xlfn.STDEV.P(D2:D18)</f>
        <v>132236863.11266206</v>
      </c>
      <c r="N20">
        <v>3</v>
      </c>
      <c r="O20">
        <v>496921349.39999998</v>
      </c>
      <c r="P20">
        <v>682475071.20000005</v>
      </c>
    </row>
    <row r="21" spans="3:16" x14ac:dyDescent="0.35">
      <c r="C21" s="7" t="s">
        <v>5</v>
      </c>
      <c r="D21" s="7"/>
      <c r="F21" s="7" t="s">
        <v>6</v>
      </c>
      <c r="G21" s="7"/>
      <c r="N21">
        <v>1</v>
      </c>
      <c r="O21">
        <v>513930425.89999998</v>
      </c>
      <c r="P21">
        <v>1230002722.4000001</v>
      </c>
    </row>
    <row r="22" spans="3:16" x14ac:dyDescent="0.35">
      <c r="D22">
        <v>1019474912</v>
      </c>
      <c r="F22">
        <v>10</v>
      </c>
      <c r="G22">
        <v>1764053688</v>
      </c>
      <c r="I22">
        <v>20</v>
      </c>
      <c r="J22">
        <v>1099889633</v>
      </c>
      <c r="K22">
        <v>5</v>
      </c>
      <c r="L22">
        <v>1449733106</v>
      </c>
    </row>
    <row r="23" spans="3:16" x14ac:dyDescent="0.35">
      <c r="D23">
        <v>1113455391</v>
      </c>
      <c r="G23">
        <v>1153288378</v>
      </c>
      <c r="J23">
        <v>1111858597</v>
      </c>
      <c r="L23">
        <v>994166739</v>
      </c>
    </row>
    <row r="24" spans="3:16" x14ac:dyDescent="0.35">
      <c r="D24">
        <v>860311739</v>
      </c>
      <c r="G24">
        <v>803853071</v>
      </c>
      <c r="J24">
        <v>1113455768</v>
      </c>
      <c r="L24">
        <v>618317699</v>
      </c>
    </row>
    <row r="25" spans="3:16" x14ac:dyDescent="0.35">
      <c r="D25">
        <v>549151140</v>
      </c>
      <c r="G25">
        <v>714072057</v>
      </c>
      <c r="J25">
        <v>906927984</v>
      </c>
      <c r="L25">
        <v>490944645</v>
      </c>
    </row>
    <row r="26" spans="3:16" x14ac:dyDescent="0.35">
      <c r="D26">
        <v>534769428</v>
      </c>
      <c r="G26">
        <v>774376018</v>
      </c>
      <c r="J26">
        <v>702437252</v>
      </c>
      <c r="L26">
        <v>523718742</v>
      </c>
    </row>
    <row r="27" spans="3:16" x14ac:dyDescent="0.35">
      <c r="D27">
        <v>510054059</v>
      </c>
      <c r="G27">
        <v>678193483</v>
      </c>
      <c r="J27">
        <v>589840483</v>
      </c>
      <c r="L27">
        <v>644944765</v>
      </c>
    </row>
    <row r="28" spans="3:16" x14ac:dyDescent="0.35">
      <c r="D28">
        <v>527834761</v>
      </c>
      <c r="G28">
        <v>726110873</v>
      </c>
      <c r="J28">
        <v>778101994</v>
      </c>
      <c r="L28">
        <v>702040037</v>
      </c>
    </row>
    <row r="29" spans="3:16" x14ac:dyDescent="0.35">
      <c r="D29">
        <v>547214523</v>
      </c>
      <c r="G29">
        <v>804426617</v>
      </c>
      <c r="J29">
        <v>802985011</v>
      </c>
      <c r="L29">
        <v>715476662</v>
      </c>
    </row>
    <row r="30" spans="3:16" x14ac:dyDescent="0.35">
      <c r="D30">
        <v>554101992</v>
      </c>
      <c r="G30">
        <v>667259470</v>
      </c>
      <c r="J30">
        <v>699561590</v>
      </c>
      <c r="L30">
        <v>734866995</v>
      </c>
    </row>
    <row r="31" spans="3:16" x14ac:dyDescent="0.35">
      <c r="D31">
        <v>532420114</v>
      </c>
      <c r="G31">
        <v>779645549</v>
      </c>
      <c r="J31">
        <v>756142217</v>
      </c>
      <c r="L31">
        <v>733352514</v>
      </c>
    </row>
    <row r="32" spans="3:16" x14ac:dyDescent="0.35">
      <c r="D32">
        <v>1490723761</v>
      </c>
      <c r="G32" s="2">
        <f>AVERAGE(G22:G31)</f>
        <v>886527920.39999998</v>
      </c>
      <c r="J32" s="2">
        <f>AVERAGE(J22:J31)</f>
        <v>856120052.89999998</v>
      </c>
      <c r="L32" s="2">
        <f>AVERAGE(L22:L31)</f>
        <v>760756190.39999998</v>
      </c>
    </row>
    <row r="33" spans="4:12" x14ac:dyDescent="0.35">
      <c r="D33">
        <v>964699504</v>
      </c>
      <c r="G33" s="3">
        <f>_xlfn.STDEV.P(G22:G31)</f>
        <v>320272821.96237242</v>
      </c>
      <c r="J33" s="3">
        <f>_xlfn.STDEV.P(J22:J31)</f>
        <v>182090200.19125244</v>
      </c>
      <c r="L33" s="3">
        <f>_xlfn.STDEV.P(L22:L31)</f>
        <v>264343477.46236566</v>
      </c>
    </row>
    <row r="34" spans="4:12" x14ac:dyDescent="0.35">
      <c r="D34">
        <v>497871006</v>
      </c>
    </row>
    <row r="35" spans="4:12" x14ac:dyDescent="0.35">
      <c r="D35">
        <v>443325543</v>
      </c>
    </row>
    <row r="36" spans="4:12" x14ac:dyDescent="0.35">
      <c r="D36">
        <v>532323453</v>
      </c>
    </row>
    <row r="37" spans="4:12" x14ac:dyDescent="0.35">
      <c r="D37">
        <v>534093934</v>
      </c>
    </row>
    <row r="38" spans="4:12" x14ac:dyDescent="0.35">
      <c r="D38">
        <v>540595137</v>
      </c>
    </row>
    <row r="39" spans="4:12" x14ac:dyDescent="0.35">
      <c r="D39">
        <v>643844114</v>
      </c>
    </row>
    <row r="40" spans="4:12" x14ac:dyDescent="0.35">
      <c r="D40">
        <v>609174180</v>
      </c>
    </row>
    <row r="41" spans="4:12" x14ac:dyDescent="0.35">
      <c r="D41">
        <v>509639097</v>
      </c>
    </row>
    <row r="42" spans="4:12" x14ac:dyDescent="0.35">
      <c r="D42" s="2">
        <f>AVERAGE(D22:D41)</f>
        <v>675753889.39999998</v>
      </c>
    </row>
    <row r="43" spans="4:12" x14ac:dyDescent="0.35">
      <c r="D43" s="3">
        <f>_xlfn.STDEV.P(D22:D41)</f>
        <v>265158396.05426812</v>
      </c>
    </row>
  </sheetData>
  <mergeCells count="5">
    <mergeCell ref="A9:C9"/>
    <mergeCell ref="C21:D21"/>
    <mergeCell ref="F21:G21"/>
    <mergeCell ref="L1:M1"/>
    <mergeCell ref="H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Madzia</dc:creator>
  <cp:lastModifiedBy>Madzia</cp:lastModifiedBy>
  <dcterms:created xsi:type="dcterms:W3CDTF">2017-11-20T17:27:30Z</dcterms:created>
  <dcterms:modified xsi:type="dcterms:W3CDTF">2017-11-21T15:12:33Z</dcterms:modified>
</cp:coreProperties>
</file>