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7820" windowHeight="6780"/>
  </bookViews>
  <sheets>
    <sheet name="基准做法一览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</externalReferences>
  <definedNames>
    <definedName name="_xlnm._FilterDatabase" localSheetId="0" hidden="1">基准做法一览表!$A$1:$K$286</definedName>
    <definedName name="C1261.">#REF!</definedName>
    <definedName name="haoi">'[1]3'!$B$6:$G$9</definedName>
    <definedName name="八">'[1]8'!$B$6:$G$9</definedName>
    <definedName name="______ys1">#REF!</definedName>
    <definedName name="_10_20斜边">[2]人工及辅材!$E$141</definedName>
    <definedName name="_10_50斜边">[2]人工及辅材!$E$143</definedName>
    <definedName name="_100弯头">[3]人工及辅材!$E$84</definedName>
    <definedName name="_12mm木夹板">[2]人工及辅材!$E$9</definedName>
    <definedName name="_12mm石膏板">[2]人工及辅材!$E$6</definedName>
    <definedName name="_15_9_8.87_8.87_8.86_8.1_9_9.95_0.5_8.86_2_0.3_17__2.82_0.2__8.1_11_5.155_9.5_17_0.3__2.82_0.2__65.125_0.3_8__2.82_0.2__9_9_9.2_9.8_9_4_7.21_17_0.3__2.82_0.2">#REF!</definedName>
    <definedName name="_15mm水泥砂浆找平层">[2]人工及辅材!$E$21</definedName>
    <definedName name="_180_150石膏线">[2]人工及辅材!$E$45</definedName>
    <definedName name="_20mm水泥砂浆找平层">[2]人工及辅材!$E$18</definedName>
    <definedName name="_30_40石膏线">[2]人工及辅材!$E$33</definedName>
    <definedName name="_327.4_617.52">#REF!</definedName>
    <definedName name="_40_15mm直线石膏线">[2]人工及辅材!$E$32</definedName>
    <definedName name="_5_5斜边">[2]人工及辅材!$E$140</definedName>
    <definedName name="_50_30弯头">[2]人工及辅材!$E$116</definedName>
    <definedName name="_80mm宽石材挡水条铺贴人工">[2]人工及辅材!$E$64</definedName>
    <definedName name="_8厘吊杆">[2]人工及辅材!$E$46</definedName>
    <definedName name="CT_01蒙娜丽莎">[4]户型主材表!$J$16</definedName>
    <definedName name="CT_02aLD">[4]户型主材表!$J$18</definedName>
    <definedName name="CT_02冠珠">[4]户型主材表!$J$17</definedName>
    <definedName name="CT_03aLD">[4]户型主材表!$J$20</definedName>
    <definedName name="CT_03冠珠">[4]户型主材表!$J$19</definedName>
    <definedName name="CT_04a冠珠">[4]户型主材表!$J$22</definedName>
    <definedName name="CT_04冠珠">[4]户型主材表!$J$21</definedName>
    <definedName name="CT_05蒙娜丽莎">[4]户型主材表!$J$23</definedName>
    <definedName name="CT_06马可波罗">[2]电梯厅主材表!$J$14</definedName>
    <definedName name="CT_06蒙娜丽莎">[4]户型主材表!$J$24</definedName>
    <definedName name="CT_07LD">[4]户型主材表!$J$25</definedName>
    <definedName name="CT_08蒙娜丽莎">[4]户型主材表!$J$26</definedName>
    <definedName name="CT_1蒙娜丽莎">[2]电梯厅主材表!$J$9</definedName>
    <definedName name="CT_2蒙娜丽莎">[2]电梯厅主材表!$J$10</definedName>
    <definedName name="CT_3蒙娜丽莎">[2]电梯厅主材表!$J$11</definedName>
    <definedName name="CT_4蒙娜丽莎">[2]电梯厅主材表!$J$12</definedName>
    <definedName name="CT_5__LD">[2]电梯厅主材表!$J$13</definedName>
    <definedName name="DN110存水弯">[2]人工及辅材!$E$119</definedName>
    <definedName name="DN110弯头">[2]人工及辅材!$E$118</definedName>
    <definedName name="DN20截止阀">[2]人工及辅材!$E$120</definedName>
    <definedName name="DN50弯头">[2]人工及辅材!$E$115</definedName>
    <definedName name="DN75_50三通">[2]人工及辅材!$E$117</definedName>
    <definedName name="GL_01夹丝玻璃">[2]电梯厅主材表!$J$16</definedName>
    <definedName name="GL_1夹丝玻璃">[2]轿厢主材表!$J$13</definedName>
    <definedName name="GL_2夹丝玻璃">[2]轿厢主材表!$J$14</definedName>
    <definedName name="LT_01防雾筒灯">[2]户型主材表!$J$62</definedName>
    <definedName name="LT_02筒灯">[2]户型主材表!$J$63</definedName>
    <definedName name="LT_03可调谢灯">[2]户型主材表!$J$64</definedName>
    <definedName name="LT_04吸顶灯">[2]户型主材表!$J$65</definedName>
    <definedName name="LT_05暗藏T5管4000_暖光色">[2]户型主材表!$J$66</definedName>
    <definedName name="MA_01城堡米黄">[2]轿厢主材表!$J$7</definedName>
    <definedName name="MA_01新月亮古">[4]户型主材表!$J$11</definedName>
    <definedName name="MA_02经典米黄">[2]轿厢主材表!$J$8</definedName>
    <definedName name="MA_02人造石_新米黄">[2]户型主材表!$J$12</definedName>
    <definedName name="MA_03白玉兰米黄">[2]户型主材表!$J$13</definedName>
    <definedName name="MA_03香槟玉">[2]轿厢主材表!$J$9</definedName>
    <definedName name="MA_04人造石_深啡网">[2]户型主材表!$J$14</definedName>
    <definedName name="MR_01防霉银镜">[2]户型主材表!$J$32</definedName>
    <definedName name="MR_02浅茶镜">[2]户型主材表!$J$33</definedName>
    <definedName name="MR_1防霉银镜">[2]电梯厅主材表!$J$19</definedName>
    <definedName name="PC线管20">[2]人工及辅材!$E$107</definedName>
    <definedName name="PP_R给水管">[3]人工及辅材!$E$81</definedName>
    <definedName name="PT_01">[2]户型主材表!$J$5</definedName>
    <definedName name="PT_02">[2]户型主材表!$J$6</definedName>
    <definedName name="PT_03">[2]户型主材表!$J$7</definedName>
    <definedName name="PVC_U排水50">[3]人工及辅材!$E$79</definedName>
    <definedName name="PVC_U排水75">[3]人工及辅材!$E$80</definedName>
    <definedName name="PVC_U排水DN32">[2]人工及辅材!$E$113</definedName>
    <definedName name="PVC_U排污100">[3]人工及辅材!$E$78</definedName>
    <definedName name="source">#REF!</definedName>
    <definedName name="SS_01">[2]户型主材表!$J$35</definedName>
    <definedName name="SS_01镜钢深褐色304_防指纹">[2]电梯厅主材表!$J$21</definedName>
    <definedName name="SS_01深褐色304_不锈钢">[2]轿厢主材表!$J$16</definedName>
    <definedName name="SS_02">[2]户型主材表!$J$36</definedName>
    <definedName name="ZR_BV2.5电线">[2]人工及辅材!$E$102</definedName>
    <definedName name="暗藏T5管4000_暖光色">[2]电梯厅主材表!$J$28</definedName>
    <definedName name="暗拉手">[2]人工及辅材!$E$43</definedName>
    <definedName name="编制单位">""</definedName>
    <definedName name="编制人">""</definedName>
    <definedName name="编制日期">"2010年06月17日"</definedName>
    <definedName name="标志_SS_01金属">[2]人工及辅材!$E$38</definedName>
    <definedName name="波打线铺贴人工">[2]人工及辅材!$E$65</definedName>
    <definedName name="不锈钢折边费">[2]人工及辅材!$E$149</definedName>
    <definedName name="材料表">10</definedName>
    <definedName name="层数高度">""</definedName>
    <definedName name="插座防溅面盖_IP54">[2]户型主材表!$J$84</definedName>
    <definedName name="超高脚手架">#REF!</definedName>
    <definedName name="超高脚手架.">#REF!</definedName>
    <definedName name="窗帘盒">[2]人工及辅材!$E$97</definedName>
    <definedName name="瓷砖干挂人工">#REF!</definedName>
    <definedName name="瓷砖踢脚线铺贴人工">[2]人工及辅材!$E$73</definedName>
    <definedName name="瓷砖踢脚线铺贴人工200高">[2]人工及辅材!$E$77</definedName>
    <definedName name="带开关二_三极插座">[2]户型主材表!$J$80</definedName>
    <definedName name="带开关三极扁脚插座10A">[2]户型主材表!$J$77</definedName>
    <definedName name="带开关三极扁脚插座16A">[2]户型主材表!$J$78</definedName>
    <definedName name="单联单控开关">[2]户型主材表!$J$68</definedName>
    <definedName name="单联电话插座">[2]户型主材表!$J$82</definedName>
    <definedName name="单联电视插座">[2]户型主材表!$J$81</definedName>
    <definedName name="单联信息插座">[2]户型主材表!$J$83</definedName>
    <definedName name="单面双向安全出口">[2]电梯厅主材表!$J$32</definedName>
    <definedName name="导轨">[2]人工及辅材!$E$41</definedName>
    <definedName name="灯槽及窗帘盒">#REF!</definedName>
    <definedName name="灯带">#REF!</definedName>
    <definedName name="地漏">[2]户型主材表!$J$56</definedName>
    <definedName name="地漏安装人工">[5]人工及辅材!$E$90</definedName>
    <definedName name="地面保护_清洁">[2]人工及辅材!$E$52</definedName>
    <definedName name="地面保护_清洁_水泥砂浆地面">[2]人工及辅材!$E$14</definedName>
    <definedName name="地面保护清洁水泥砂浆地面">#REF!</definedName>
    <definedName name="地面铺贴石材_人工">[2]人工及辅材!$E$54</definedName>
    <definedName name="地面铺贴石材人工">#REF!</definedName>
    <definedName name="电梯门套干挂人工">[2]人工及辅材!$E$86</definedName>
    <definedName name="电线敷设人工">[2]人工及辅材!$E$128</definedName>
    <definedName name="电线管敷设人工">[2]人工及辅材!$E$129</definedName>
    <definedName name="电渣压力焊要求直径">14</definedName>
    <definedName name="定尺">10</definedName>
    <definedName name="豆胆灯">[2]电梯厅主材表!$J$27</definedName>
    <definedName name="镀锌铁栏杆扶手">[2]人工及辅材!$E$51</definedName>
    <definedName name="二_三极插座">[2]户型主材表!$J$79</definedName>
    <definedName name="二级">[6]基础项目!#REF!</definedName>
    <definedName name="方管人工费">#REF!</definedName>
    <definedName name="防水材料">[2]人工及辅材!$E$22</definedName>
    <definedName name="房号标志_SS_01金属">[2]人工及辅材!$E$37</definedName>
    <definedName name="风口百叶">[2]人工及辅材!$E$39</definedName>
    <definedName name="风口百叶安装人工">[2]人工及辅材!$E$99</definedName>
    <definedName name="干挂瓷砖_含角铁架_人工">[2]人工及辅材!$E$81</definedName>
    <definedName name="工程类别">""</definedName>
    <definedName name="工程名称">"丁香俊1-8#及地下室造价比较表"</definedName>
    <definedName name="公区地面铺贴瓷砖人工">#REF!</definedName>
    <definedName name="公区墙面铺贴瓷砖人工">#REF!</definedName>
    <definedName name="刮腻子NP_102">#REF!</definedName>
    <definedName name="刮腻子NP_P103">[2]人工及辅材!$E$13</definedName>
    <definedName name="红外线感应开关_带消防应急功能">[2]电梯厅主材表!$J$37</definedName>
    <definedName name="花洒带升降杆安装人工">[5]人工及辅材!$E$89</definedName>
    <definedName name="滑轮组">[2]人工及辅材!$E$42</definedName>
    <definedName name="回复啊u">#REF!</definedName>
    <definedName name="加厚边_含5_5斜边、3_3拉槽、粘接">[2]人工及辅材!$E$146</definedName>
    <definedName name="建设单位">""</definedName>
    <definedName name="建筑面积">""</definedName>
    <definedName name="角铁架">[2]人工及辅材!$E$27</definedName>
    <definedName name="角铁人工费">#REF!</definedName>
    <definedName name="轿厢扶手890mm长">[2]人工及辅材!$E$44</definedName>
    <definedName name="节能灯">[2]电梯厅主材表!$J$29</definedName>
    <definedName name="结构形式">""</definedName>
    <definedName name="截止阀">[3]人工及辅材!$E$86</definedName>
    <definedName name="靠墙扶手">[2]人工及辅材!$E$49</definedName>
    <definedName name="客厅餐厅天花_暗藏灯槽造型_250_250_80_580mm">[2]人工及辅材!$E$98</definedName>
    <definedName name="淋浴区排水槽人工_160mm宽">[2]人工及辅材!$E$56</definedName>
    <definedName name="龙头安装人工">[5]人工及辅材!$E$87</definedName>
    <definedName name="龙头角阀">[5]人工及辅材!$E$96</definedName>
    <definedName name="楼层标志_SS_01金属">[2]人工及辅材!$E$36</definedName>
    <definedName name="楼梯踏步铺贴石材">#REF!</definedName>
    <definedName name="铝扣条型天花人工">[2]人工及辅材!$E$90</definedName>
    <definedName name="满堂脚手架">[2]人工及辅材!$E$47</definedName>
    <definedName name="毛巾架安装人工">[2]人工及辅材!$E$132</definedName>
    <definedName name="锚固系数.直径≤25">37</definedName>
    <definedName name="锚固系数.直径≥26">41</definedName>
    <definedName name="门槛石铺贴人工">#REF!</definedName>
    <definedName name="门槛石铺贴人工_200mm以上">[2]人工及辅材!$E$57</definedName>
    <definedName name="门槛石铺贴人工_200mm以下">[2]人工及辅材!$E$59</definedName>
    <definedName name="门套石材基座人工">[2]人工及辅材!$E$62</definedName>
    <definedName name="密封胶圈">[5]人工及辅材!$E$98</definedName>
    <definedName name="模板">[2]人工及辅材!$E$48</definedName>
    <definedName name="木地板底水泥沙找平人工">[2]人工及辅材!$E$69</definedName>
    <definedName name="木地板铺贴人工费">#REF!</definedName>
    <definedName name="木基层人工">[2]人工及辅材!$E$88</definedName>
    <definedName name="木龙骨">[2]人工及辅材!$E$10</definedName>
    <definedName name="木踢脚线40mm高">[2]人工及辅材!$E$34</definedName>
    <definedName name="木踢脚线安装人工">#REF!</definedName>
    <definedName name="木踢脚线铺贴人工">[2]人工及辅材!$E$78</definedName>
    <definedName name="排气扇">[5]主要材料表!$G$75</definedName>
    <definedName name="排气扇安装人工">[5]人工及辅材!$E$85</definedName>
    <definedName name="排水管敷设人工">[2]人工及辅材!$E$131</definedName>
    <definedName name="平顶天花安装人工">[2]人工及辅材!$E$89</definedName>
    <definedName name="墙面玻璃安装_含木基层人工">[2]人工及辅材!$E$87</definedName>
    <definedName name="墙面瓷砖干挂人工">#REF!</definedName>
    <definedName name="墙面石材干挂人工">#REF!</definedName>
    <definedName name="墙纸铺贴人工">#REF!</definedName>
    <definedName name="墙装式水弯管">[2]户型主材表!$J$53</definedName>
    <definedName name="轻钢龙骨">#REF!</definedName>
    <definedName name="人工系数">#REF!</definedName>
    <definedName name="乳胶漆">[2]电梯厅主材表!$J$5</definedName>
    <definedName name="软管_座厕">[5]人工及辅材!$E$99</definedName>
    <definedName name="三级">[6]基础项目!#REF!</definedName>
    <definedName name="三极扁脚插座10A">[2]户型主材表!$J$75</definedName>
    <definedName name="三联单控开关">[2]户型主材表!$J$72</definedName>
    <definedName name="三联双控开关">[2]户型主材表!$J$73</definedName>
    <definedName name="三通">[3]人工及辅材!$E$83</definedName>
    <definedName name="设计单位">""</definedName>
    <definedName name="深布朗灰">[2]电梯厅主材表!$J$7</definedName>
    <definedName name="审核单位">""</definedName>
    <definedName name="石材窗台人工">[2]人工及辅材!$E$60</definedName>
    <definedName name="石膏线安装人工_大的">#REF!</definedName>
    <definedName name="石膏线安装人工_小的">[2]人工及辅材!$E$95</definedName>
    <definedName name="实木线条">[2]人工及辅材!$E$35</definedName>
    <definedName name="双联单控开关">[2]户型主材表!$J$70</definedName>
    <definedName name="双联双控开关">[2]户型主材表!$J$71</definedName>
    <definedName name="双扇推拉门1600_2200">[2]人工及辅材!$E$40</definedName>
    <definedName name="双头应急灯">[2]电梯厅主材表!$J$31</definedName>
    <definedName name="水泥沙找平人工">#REF!</definedName>
    <definedName name="税金">#REF!</definedName>
    <definedName name="税率">#REF!</definedName>
    <definedName name="四联单控开关">[2]户型主材表!$J$74</definedName>
    <definedName name="酸洗面处理">[2]人工及辅材!$E$148</definedName>
    <definedName name="陶粒_350mm厚">[2]人工及辅材!$E$24</definedName>
    <definedName name="天花凹缝人工">#REF!</definedName>
    <definedName name="天花反支撑电焊人工">[2]人工及辅材!$E$100</definedName>
    <definedName name="天花轻钢龙骨及拉爆">#REF!</definedName>
    <definedName name="天花轻钢龙骨及拉爆或_木龙骨夹板基层__防火处理">[2]人工及辅材!$E$4</definedName>
    <definedName name="弯头">[3]人工及辅材!$E$82</definedName>
    <definedName name="卫生间20mm水泥沙找平人工">[2]人工及辅材!$E$70</definedName>
    <definedName name="卫生间地面扫素水泥">[2]人工及辅材!$E$68</definedName>
    <definedName name="卫生间素水泥">[2]人工及辅材!$E$23</definedName>
    <definedName name="吸顶灯">[2]电梯厅主材表!$J$30</definedName>
    <definedName name="洗手_菜盆安装人工">[5]人工及辅材!$E$86</definedName>
    <definedName name="洗手盆角铁架人工">[2]人工及辅材!$E$63</definedName>
    <definedName name="洗手盆台面石材安装人工">[2]人工及辅材!$E$61</definedName>
    <definedName name="洗手盆台下柜">[2]人工及辅材!$E$31</definedName>
    <definedName name="洗手盆位开孔、磨斜边及粘洗手盆">[2]人工及辅材!$E$147</definedName>
    <definedName name="洗手盆下水">[5]人工及辅材!$E$97</definedName>
    <definedName name="洗衣机龙头">[2]户型主材表!$J$57</definedName>
    <definedName name="洗衣机龙头1">[5]主要材料表!$G$48</definedName>
    <definedName name="系数">#REF!</definedName>
    <definedName name="阳台龙头安装人工">[5]人工及辅材!$E$91</definedName>
    <definedName name="要求直径">14</definedName>
    <definedName name="一级">[6]基础项目!#REF!</definedName>
    <definedName name="园建工程量">OFFSET(#REF!,,,COUNTA(#REF!),1)</definedName>
    <definedName name="云石胶">#REF!</definedName>
    <definedName name="纸巾盒安装人工">[2]人工及辅材!$E$133</definedName>
    <definedName name="综合费">#REF!</definedName>
    <definedName name="坐便器安装人工">[5]人工及辅材!$E$88</definedName>
    <definedName name="aa">EVALUATE([7]D1标准工程量清单!#REF!)</definedName>
    <definedName name="aq">EVALUATE(SUBSTITUTE(SUBSTITUTE([7]D1标准工程量清单!#REF!,"[","*ISTEXT(""["),"]","]"")"))</definedName>
    <definedName name="as">EVALUATE(SUBSTITUTE(SUBSTITUTE([7]D1标准工程量清单!#REF!,"[","*ISTEXT(""["),"]","]"")"))</definedName>
    <definedName name="DD">EVALUATE(SUBSTITUTE(SUBSTITUTE([7]D1标准工程量清单!#REF!,"[","*ISTEXT(""["),"]","]"")"))</definedName>
    <definedName name="ee">EVALUATE(SUBSTITUTE(SUBSTITUTE([7]D1标准工程量清单!#REF!,"[","*ISTEXT(""["),"]","]"")"))</definedName>
    <definedName name="ER">"EVALUATE(SUBSTITUTE(SUBSTITUTE('C99工程量清单'!$G$29:$G$32,""["",""*ISTEXT(""""[""),""]"",""]"""")""))"</definedName>
    <definedName name="qw">EVALUATE(SUBSTITUTE(SUBSTITUTE([7]D1标准工程量清单!#REF!,"[","*ISTEXT(""["),"]","]"")"))</definedName>
    <definedName name="rt">EVALUATE([7]D1标准工程量清单!#REF!)</definedName>
    <definedName name="TT">EVALUATE(SUBSTITUTE(SUBSTITUTE('[7]C2标准工程量清单'!$G$30:$G$34,"[","*ISTEXT(""["),"]","]"")"))</definedName>
    <definedName name="\9">#REF!</definedName>
    <definedName name="\P">#REF!</definedName>
    <definedName name="_______________________________________QC60">#REF!</definedName>
    <definedName name="______________________________________A1">#REF!</definedName>
    <definedName name="______________________________________AB26">#REF!</definedName>
    <definedName name="______________________________________QC60">#REF!</definedName>
    <definedName name="_____________________________________A1">#REF!</definedName>
    <definedName name="_____________________________________AB26">#REF!</definedName>
    <definedName name="_____________________________________QC60">#REF!</definedName>
    <definedName name="____________________________________A1">#REF!</definedName>
    <definedName name="____________________________________AB26">#REF!</definedName>
    <definedName name="____________________________________QC60">#REF!</definedName>
    <definedName name="___________________________________A1">#REF!</definedName>
    <definedName name="___________________________________AB26">#REF!</definedName>
    <definedName name="___________________________________QC60">#REF!</definedName>
    <definedName name="__________________________________A1">#REF!</definedName>
    <definedName name="__________________________________AB26">#REF!</definedName>
    <definedName name="__________________________________QC60">#REF!</definedName>
    <definedName name="_________________________________A1">#REF!</definedName>
    <definedName name="_________________________________AB26">#REF!</definedName>
    <definedName name="_________________________________QC60">#REF!</definedName>
    <definedName name="________________________________A1">#REF!</definedName>
    <definedName name="________________________________AB26">#REF!</definedName>
    <definedName name="________________________________QC60">#REF!</definedName>
    <definedName name="_______________________________A1">#REF!</definedName>
    <definedName name="_______________________________AB26">#REF!</definedName>
    <definedName name="_______________________________QC60">#REF!</definedName>
    <definedName name="______________________________A1">#REF!</definedName>
    <definedName name="______________________________AB26">#REF!</definedName>
    <definedName name="______________________________QC60">#REF!</definedName>
    <definedName name="_____________________________A1">#REF!</definedName>
    <definedName name="_____________________________AB26">#REF!</definedName>
    <definedName name="_____________________________QC60">#REF!</definedName>
    <definedName name="____________________________A1">#REF!</definedName>
    <definedName name="____________________________AB26">#REF!</definedName>
    <definedName name="____________________________QC60">#REF!</definedName>
    <definedName name="___________________________A1">#REF!</definedName>
    <definedName name="___________________________AB26">#REF!</definedName>
    <definedName name="___________________________QC60">#REF!</definedName>
    <definedName name="__________________________A1">#REF!</definedName>
    <definedName name="__________________________AB26">#REF!</definedName>
    <definedName name="__________________________QC60">#REF!</definedName>
    <definedName name="_________________________A1">#REF!</definedName>
    <definedName name="_________________________AB26">#REF!</definedName>
    <definedName name="_________________________QC60">#REF!</definedName>
    <definedName name="________________________A1">#REF!</definedName>
    <definedName name="________________________AB26">#REF!</definedName>
    <definedName name="________________________QC60">#REF!</definedName>
    <definedName name="_______________________A1">#REF!</definedName>
    <definedName name="_______________________AB26">#REF!</definedName>
    <definedName name="_______________________QC60">#REF!</definedName>
    <definedName name="______________________A1">#REF!</definedName>
    <definedName name="______________________AB26">#REF!</definedName>
    <definedName name="______________________QC60">#REF!</definedName>
    <definedName name="_____________________A1">#REF!</definedName>
    <definedName name="_____________________AB26">#REF!</definedName>
    <definedName name="_____________________QC60">#REF!</definedName>
    <definedName name="____________________A1">#REF!</definedName>
    <definedName name="____________________AB26">#REF!</definedName>
    <definedName name="____________________QC60">#REF!</definedName>
    <definedName name="___________________A1">#REF!</definedName>
    <definedName name="___________________AB26">#REF!</definedName>
    <definedName name="___________________QC60">#REF!</definedName>
    <definedName name="__________________A1">#REF!</definedName>
    <definedName name="__________________AB26">#REF!</definedName>
    <definedName name="__________________QC60">#REF!</definedName>
    <definedName name="_________________A1">#REF!</definedName>
    <definedName name="_________________AB26">#REF!</definedName>
    <definedName name="_________________QC60">#REF!</definedName>
    <definedName name="________________A1">#REF!</definedName>
    <definedName name="________________AB26">#REF!</definedName>
    <definedName name="________________QC60">#REF!</definedName>
    <definedName name="_______________A1">#REF!</definedName>
    <definedName name="_______________AB26">#REF!</definedName>
    <definedName name="_______________QC60">#REF!</definedName>
    <definedName name="_______________ys1">#REF!</definedName>
    <definedName name="_______________ys2">#REF!</definedName>
    <definedName name="_______________ys3">#REF!</definedName>
    <definedName name="______________A1">#REF!</definedName>
    <definedName name="______________AB26">#REF!</definedName>
    <definedName name="______________QC60">#REF!</definedName>
    <definedName name="______________x1">#REF!</definedName>
    <definedName name="______________ys1">#REF!</definedName>
    <definedName name="______________ys2">#REF!</definedName>
    <definedName name="______________ys3">#REF!</definedName>
    <definedName name="_____________A1">#REF!</definedName>
    <definedName name="_____________AB26">#REF!</definedName>
    <definedName name="_____________QC60">#REF!</definedName>
    <definedName name="_____________x1">#REF!</definedName>
    <definedName name="_____________ys1">#REF!</definedName>
    <definedName name="_____________ys2">#REF!</definedName>
    <definedName name="_____________ys3">#REF!</definedName>
    <definedName name="____________A1">#REF!</definedName>
    <definedName name="____________AB26">#REF!</definedName>
    <definedName name="____________QC60">#REF!</definedName>
    <definedName name="____________x1">#REF!</definedName>
    <definedName name="____________ys1">#REF!</definedName>
    <definedName name="____________ys2">#REF!</definedName>
    <definedName name="____________ys3">#REF!</definedName>
    <definedName name="___________A1">#REF!</definedName>
    <definedName name="___________AB26">#REF!</definedName>
    <definedName name="___________QC60">#REF!</definedName>
    <definedName name="___________x1">#REF!</definedName>
    <definedName name="___________ys1">#REF!</definedName>
    <definedName name="___________ys2">#REF!</definedName>
    <definedName name="___________ys3">#REF!</definedName>
    <definedName name="__________A1">#REF!</definedName>
    <definedName name="__________AB26">#REF!</definedName>
    <definedName name="__________QC60">#REF!</definedName>
    <definedName name="__________x1">#REF!</definedName>
    <definedName name="__________ys1">#REF!</definedName>
    <definedName name="__________ys2">#REF!</definedName>
    <definedName name="__________ys3">#REF!</definedName>
    <definedName name="_________A1">#REF!</definedName>
    <definedName name="_________AB26">#REF!</definedName>
    <definedName name="_________QC60">#REF!</definedName>
    <definedName name="_________x1">#REF!</definedName>
    <definedName name="_________ys1">#REF!</definedName>
    <definedName name="_________ys2">#REF!</definedName>
    <definedName name="_________ys3">#REF!</definedName>
    <definedName name="________A1">#REF!</definedName>
    <definedName name="________AB26">#REF!</definedName>
    <definedName name="________QC60">#REF!</definedName>
    <definedName name="________x1">#REF!</definedName>
    <definedName name="________ys1">#REF!</definedName>
    <definedName name="________ys2">#REF!</definedName>
    <definedName name="________ys3">#REF!</definedName>
    <definedName name="_______A1">#REF!</definedName>
    <definedName name="_______AB26">#REF!</definedName>
    <definedName name="_______QC60">#REF!</definedName>
    <definedName name="_______x1">#REF!</definedName>
    <definedName name="_______ys1">#REF!</definedName>
    <definedName name="_______ys2">#REF!</definedName>
    <definedName name="_______ys3">#REF!</definedName>
    <definedName name="______A1">#REF!</definedName>
    <definedName name="______AB26">#REF!</definedName>
    <definedName name="______QC60">#REF!</definedName>
    <definedName name="______x1">#REF!</definedName>
    <definedName name="______ys2">#REF!</definedName>
    <definedName name="______ys3">#REF!</definedName>
    <definedName name="_____A1">#REF!</definedName>
    <definedName name="_____AB26">#REF!</definedName>
    <definedName name="_____QC60">#REF!</definedName>
    <definedName name="_____x1">#REF!</definedName>
    <definedName name="_____ys1">#REF!</definedName>
    <definedName name="_____ys2">#REF!</definedName>
    <definedName name="_____ys3">#REF!</definedName>
    <definedName name="____A1">#REF!</definedName>
    <definedName name="____AB26">#REF!</definedName>
    <definedName name="____QC60">#REF!</definedName>
    <definedName name="____x1">#REF!</definedName>
    <definedName name="____ys1">#REF!</definedName>
    <definedName name="____ys2">#REF!</definedName>
    <definedName name="____ys3">#REF!</definedName>
    <definedName name="___A1">#REF!</definedName>
    <definedName name="___AB26">#REF!</definedName>
    <definedName name="___QC60">#REF!</definedName>
    <definedName name="___x1">#REF!</definedName>
    <definedName name="___ys1">#REF!</definedName>
    <definedName name="___ys2">#REF!</definedName>
    <definedName name="___ys3">#REF!</definedName>
    <definedName name="__A1">#REF!</definedName>
    <definedName name="__AB26">#REF!</definedName>
    <definedName name="__D2">#REF!</definedName>
    <definedName name="__QC60">#REF!</definedName>
    <definedName name="__x1">#REF!</definedName>
    <definedName name="__xlfn.BAHTTEXT" hidden="1">#NAME?</definedName>
    <definedName name="__xlfnodf.XOR" hidden="1">#NAME?</definedName>
    <definedName name="__ys1">#REF!</definedName>
    <definedName name="__ys2">#REF!</definedName>
    <definedName name="__ys3">#REF!</definedName>
    <definedName name="_000年.xls">#REF!</definedName>
    <definedName name="_001年.xls">#REF!</definedName>
    <definedName name="_002年.xls">#REF!</definedName>
    <definedName name="_1_000年.xls_1">#REF!</definedName>
    <definedName name="_1_2_3_4">#REF!</definedName>
    <definedName name="_1001wrn.Medicoes._25">{"ES_Medicoes_pt",#N/A,TRUE,"A - Estrutura";"AG_Medicoes_pt",#N/A,TRUE,"C - Rede de Agua";"EG_Medicoes_pt",#N/A,TRUE,"D - Rede de Drenagem"}</definedName>
    <definedName name="_1011wrn.Medicoes._26">{"ES_Medicoes_pt",#N/A,TRUE,"A - Estrutura";"AG_Medicoes_pt",#N/A,TRUE,"C - Rede de Agua";"EG_Medicoes_pt",#N/A,TRUE,"D - Rede de Drenagem"}</definedName>
    <definedName name="_1017wrn.med_7">{"ES_Medicoes_pt",#N/A,TRUE,"A - Estrutura";"AG_Medicoes_pt",#N/A,TRUE,"C - Rede de Agua";"EG_Medicoes_pt",#N/A,TRUE,"D - Rede de Drenagem"}</definedName>
    <definedName name="_1019wrn.med_1">{"ES_Medicoes_pt",#N/A,TRUE,"A - Estrutura";"AG_Medicoes_pt",#N/A,TRUE,"C - Rede de Agua";"EG_Medicoes_pt",#N/A,TRUE,"D - Rede de Drenagem"}</definedName>
    <definedName name="_1021wrn.Medicoes._3">{"ES_Medicoes_pt",#N/A,TRUE,"A - Estrutura";"AG_Medicoes_pt",#N/A,TRUE,"C - Rede de Agua";"EG_Medicoes_pt",#N/A,TRUE,"D - Rede de Drenagem"}</definedName>
    <definedName name="_102B.5_1">#REF!</definedName>
    <definedName name="_1031wrn.Medicoes._4">{"ES_Medicoes_pt",#N/A,TRUE,"A - Estrutura";"AG_Medicoes_pt",#N/A,TRUE,"C - Rede de Agua";"EG_Medicoes_pt",#N/A,TRUE,"D - Rede de Drenagem"}</definedName>
    <definedName name="_1041wrn.Medicoes._5">{"ES_Medicoes_pt",#N/A,TRUE,"A - Estrutura";"AG_Medicoes_pt",#N/A,TRUE,"C - Rede de Agua";"EG_Medicoes_pt",#N/A,TRUE,"D - Rede de Drenagem"}</definedName>
    <definedName name="_1042wrn.med_10">{"ES_Medicoes_pt",#N/A,TRUE,"A - Estrutura";"AG_Medicoes_pt",#N/A,TRUE,"C - Rede de Agua";"EG_Medicoes_pt",#N/A,TRUE,"D - Rede de Drenagem"}</definedName>
    <definedName name="_1044wrn.med_8">{"ES_Medicoes_pt",#N/A,TRUE,"A - Estrutura";"AG_Medicoes_pt",#N/A,TRUE,"C - Rede de Agua";"EG_Medicoes_pt",#N/A,TRUE,"D - Rede de Drenagem"}</definedName>
    <definedName name="_1051wrn.Medicoes._6">{"ES_Medicoes_pt",#N/A,TRUE,"A - Estrutura";"AG_Medicoes_pt",#N/A,TRUE,"C - Rede de Agua";"EG_Medicoes_pt",#N/A,TRUE,"D - Rede de Drenagem"}</definedName>
    <definedName name="_105B.6_1">#REF!</definedName>
    <definedName name="_1061wrn.Medicoes._7">{"ES_Medicoes_pt",#N/A,TRUE,"A - Estrutura";"AG_Medicoes_pt",#N/A,TRUE,"C - Rede de Agua";"EG_Medicoes_pt",#N/A,TRUE,"D - Rede de Drenagem"}</definedName>
    <definedName name="_1065wrn.med_11">{"ES_Medicoes_pt",#N/A,TRUE,"A - Estrutura";"AG_Medicoes_pt",#N/A,TRUE,"C - Rede de Agua";"EG_Medicoes_pt",#N/A,TRUE,"D - Rede de Drenagem"}</definedName>
    <definedName name="_106A.2_1">#REF!</definedName>
    <definedName name="_1071wrn.med_9">{"ES_Medicoes_pt",#N/A,TRUE,"A - Estrutura";"AG_Medicoes_pt",#N/A,TRUE,"C - Rede de Agua";"EG_Medicoes_pt",#N/A,TRUE,"D - Rede de Drenagem"}</definedName>
    <definedName name="_1071wrn.Medicoes._8">{"ES_Medicoes_pt",#N/A,TRUE,"A - Estrutura";"AG_Medicoes_pt",#N/A,TRUE,"C - Rede de Agua";"EG_Medicoes_pt",#N/A,TRUE,"D - Rede de Drenagem"}</definedName>
    <definedName name="_1081wrn.Medicoes._9">{"ES_Medicoes_pt",#N/A,TRUE,"A - Estrutura";"AG_Medicoes_pt",#N/A,TRUE,"C - Rede de Agua";"EG_Medicoes_pt",#N/A,TRUE,"D - Rede de Drenagem"}</definedName>
    <definedName name="_1088wrn.med_12">{"ES_Medicoes_pt",#N/A,TRUE,"A - Estrutura";"AG_Medicoes_pt",#N/A,TRUE,"C - Rede de Agua";"EG_Medicoes_pt",#N/A,TRUE,"D - Rede de Drenagem"}</definedName>
    <definedName name="_108B.7_1">#REF!</definedName>
    <definedName name="_1098wrn.Medicoes._1">{"ES_Medicoes_pt",#N/A,TRUE,"A - Estrutura";"AG_Medicoes_pt",#N/A,TRUE,"C - Rede de Agua";"EG_Medicoes_pt",#N/A,TRUE,"D - Rede de Drenagem"}</definedName>
    <definedName name="_10A_1">#REF!</definedName>
    <definedName name="_110A.13_1">#REF!</definedName>
    <definedName name="_1111wrn.med_13">{"ES_Medicoes_pt",#N/A,TRUE,"A - Estrutura";"AG_Medicoes_pt",#N/A,TRUE,"C - Rede de Agua";"EG_Medicoes_pt",#N/A,TRUE,"D - Rede de Drenagem"}</definedName>
    <definedName name="_111B.8_1">#REF!</definedName>
    <definedName name="_1125wrn.Medicoes._10">{"ES_Medicoes_pt",#N/A,TRUE,"A - Estrutura";"AG_Medicoes_pt",#N/A,TRUE,"C - Rede de Agua";"EG_Medicoes_pt",#N/A,TRUE,"D - Rede de Drenagem"}</definedName>
    <definedName name="_1134wrn.med_14">{"ES_Medicoes_pt",#N/A,TRUE,"A - Estrutura";"AG_Medicoes_pt",#N/A,TRUE,"C - Rede de Agua";"EG_Medicoes_pt",#N/A,TRUE,"D - Rede de Drenagem"}</definedName>
    <definedName name="_114B.9_1">#REF!</definedName>
    <definedName name="_1152wrn.Medicoes._11">{"ES_Medicoes_pt",#N/A,TRUE,"A - Estrutura";"AG_Medicoes_pt",#N/A,TRUE,"C - Rede de Agua";"EG_Medicoes_pt",#N/A,TRUE,"D - Rede de Drenagem"}</definedName>
    <definedName name="_1157wrn.med_15">{"ES_Medicoes_pt",#N/A,TRUE,"A - Estrutura";"AG_Medicoes_pt",#N/A,TRUE,"C - Rede de Agua";"EG_Medicoes_pt",#N/A,TRUE,"D - Rede de Drenagem"}</definedName>
    <definedName name="_116A.3_1">#REF!</definedName>
    <definedName name="_1174地_1">#REF!</definedName>
    <definedName name="_1176放坡系数1_1">#REF!</definedName>
    <definedName name="_1178放坡系数2_1">#REF!</definedName>
    <definedName name="_1179wrn.Medicoes._12">{"ES_Medicoes_pt",#N/A,TRUE,"A - Estrutura";"AG_Medicoes_pt",#N/A,TRUE,"C - Rede de Agua";"EG_Medicoes_pt",#N/A,TRUE,"D - Rede de Drenagem"}</definedName>
    <definedName name="_117C._1">#REF!</definedName>
    <definedName name="_1180wrn.med_16">{"ES_Medicoes_pt",#N/A,TRUE,"A - Estrutura";"AG_Medicoes_pt",#N/A,TRUE,"C - Rede de Agua";"EG_Medicoes_pt",#N/A,TRUE,"D - Rede de Drenagem"}</definedName>
    <definedName name="_1180放坡系数A_1">#REF!</definedName>
    <definedName name="_1189计算式_1">#N/A</definedName>
    <definedName name="_1192凯_1">#REF!</definedName>
    <definedName name="_1203wrn.med_17">{"ES_Medicoes_pt",#N/A,TRUE,"A - Estrutura";"AG_Medicoes_pt",#N/A,TRUE,"C - Rede de Agua";"EG_Medicoes_pt",#N/A,TRUE,"D - Rede de Drenagem"}</definedName>
    <definedName name="_1206wrn.Medicoes._13">{"ES_Medicoes_pt",#N/A,TRUE,"A - Estrutura";"AG_Medicoes_pt",#N/A,TRUE,"C - Rede de Agua";"EG_Medicoes_pt",#N/A,TRUE,"D - Rede de Drenagem"}</definedName>
    <definedName name="_120D._1">#REF!</definedName>
    <definedName name="_1214室内外地台差_1">#REF!</definedName>
    <definedName name="_1218踢脚线高_1">#REF!</definedName>
    <definedName name="_1221外委加工.dbf_1">#REF!</definedName>
    <definedName name="_1226wrn.med_18">{"ES_Medicoes_pt",#N/A,TRUE,"A - Estrutura";"AG_Medicoes_pt",#N/A,TRUE,"C - Rede de Agua";"EG_Medicoes_pt",#N/A,TRUE,"D - Rede de Drenagem"}</definedName>
    <definedName name="_1231系1_1">#REF!</definedName>
    <definedName name="_1233wrn.Medicoes._14">{"ES_Medicoes_pt",#N/A,TRUE,"A - Estrutura";"AG_Medicoes_pt",#N/A,TRUE,"C - Rede de Agua";"EG_Medicoes_pt",#N/A,TRUE,"D - Rede de Drenagem"}</definedName>
    <definedName name="_123E._1">#REF!</definedName>
    <definedName name="_1241系10_1">#REF!</definedName>
    <definedName name="_1249wrn.med_19">{"ES_Medicoes_pt",#N/A,TRUE,"A - Estrutura";"AG_Medicoes_pt",#N/A,TRUE,"C - Rede de Agua";"EG_Medicoes_pt",#N/A,TRUE,"D - Rede de Drenagem"}</definedName>
    <definedName name="_1251系11_1">#REF!</definedName>
    <definedName name="_1260wrn.Medicoes._15">{"ES_Medicoes_pt",#N/A,TRUE,"A - Estrutura";"AG_Medicoes_pt",#N/A,TRUE,"C - Rede de Agua";"EG_Medicoes_pt",#N/A,TRUE,"D - Rede de Drenagem"}</definedName>
    <definedName name="_1261系12_1">#REF!</definedName>
    <definedName name="_126A.3.1_1">#REF!</definedName>
    <definedName name="_126E.1_1">#REF!</definedName>
    <definedName name="_1271系13_1">#REF!</definedName>
    <definedName name="_1272wrn.med_2">{"ES_Medicoes_pt",#N/A,TRUE,"A - Estrutura";"AG_Medicoes_pt",#N/A,TRUE,"C - Rede de Agua";"EG_Medicoes_pt",#N/A,TRUE,"D - Rede de Drenagem"}</definedName>
    <definedName name="_127A.14_1">#REF!</definedName>
    <definedName name="_1281系14_1">#REF!</definedName>
    <definedName name="_1287wrn.Medicoes._16">{"ES_Medicoes_pt",#N/A,TRUE,"A - Estrutura";"AG_Medicoes_pt",#N/A,TRUE,"C - Rede de Agua";"EG_Medicoes_pt",#N/A,TRUE,"D - Rede de Drenagem"}</definedName>
    <definedName name="_1291系15_1">#REF!</definedName>
    <definedName name="_1295wrn.med_20">{"ES_Medicoes_pt",#N/A,TRUE,"A - Estrutura";"AG_Medicoes_pt",#N/A,TRUE,"C - Rede de Agua";"EG_Medicoes_pt",#N/A,TRUE,"D - Rede de Drenagem"}</definedName>
    <definedName name="_129E.2_1">#REF!</definedName>
    <definedName name="_1301系16_1">#REF!</definedName>
    <definedName name="_1311系17_1">#REF!</definedName>
    <definedName name="_1314wrn.Medicoes._17">{"ES_Medicoes_pt",#N/A,TRUE,"A - Estrutura";"AG_Medicoes_pt",#N/A,TRUE,"C - Rede de Agua";"EG_Medicoes_pt",#N/A,TRUE,"D - Rede de Drenagem"}</definedName>
    <definedName name="_1318wrn.med_21">{"ES_Medicoes_pt",#N/A,TRUE,"A - Estrutura";"AG_Medicoes_pt",#N/A,TRUE,"C - Rede de Agua";"EG_Medicoes_pt",#N/A,TRUE,"D - Rede de Drenagem"}</definedName>
    <definedName name="_1321系18_1">#REF!</definedName>
    <definedName name="_132E.3_1">#REF!</definedName>
    <definedName name="_1331系19_1">#REF!</definedName>
    <definedName name="_133Excel_BuiltIn_Print_Area_17">#REF!</definedName>
    <definedName name="_1341wrn.med_22">{"ES_Medicoes_pt",#N/A,TRUE,"A - Estrutura";"AG_Medicoes_pt",#N/A,TRUE,"C - Rede de Agua";"EG_Medicoes_pt",#N/A,TRUE,"D - Rede de Drenagem"}</definedName>
    <definedName name="_1341wrn.Medicoes._18">{"ES_Medicoes_pt",#N/A,TRUE,"A - Estrutura";"AG_Medicoes_pt",#N/A,TRUE,"C - Rede de Agua";"EG_Medicoes_pt",#N/A,TRUE,"D - Rede de Drenagem"}</definedName>
    <definedName name="_1341系2_1">#REF!</definedName>
    <definedName name="_1351系20_1">#REF!</definedName>
    <definedName name="_1361系21_1">#REF!</definedName>
    <definedName name="_1364wrn.med_23">{"ES_Medicoes_pt",#N/A,TRUE,"A - Estrutura";"AG_Medicoes_pt",#N/A,TRUE,"C - Rede de Agua";"EG_Medicoes_pt",#N/A,TRUE,"D - Rede de Drenagem"}</definedName>
    <definedName name="_1368wrn.Medicoes._19">{"ES_Medicoes_pt",#N/A,TRUE,"A - Estrutura";"AG_Medicoes_pt",#N/A,TRUE,"C - Rede de Agua";"EG_Medicoes_pt",#N/A,TRUE,"D - Rede de Drenagem"}</definedName>
    <definedName name="_136A.4_1">#REF!</definedName>
    <definedName name="_136F._1">#REF!</definedName>
    <definedName name="_1371系22_1">#REF!</definedName>
    <definedName name="_137FG_1">#REF!</definedName>
    <definedName name="_1381系23_1">#REF!</definedName>
    <definedName name="_1387wrn.med_24">{"ES_Medicoes_pt",#N/A,TRUE,"A - Estrutura";"AG_Medicoes_pt",#N/A,TRUE,"C - Rede de Agua";"EG_Medicoes_pt",#N/A,TRUE,"D - Rede de Drenagem"}</definedName>
    <definedName name="_138G_1">#N/A</definedName>
    <definedName name="_1391系24_1">#REF!</definedName>
    <definedName name="_1395wrn.Medicoes._2">{"ES_Medicoes_pt",#N/A,TRUE,"A - Estrutura";"AG_Medicoes_pt",#N/A,TRUE,"C - Rede de Agua";"EG_Medicoes_pt",#N/A,TRUE,"D - Rede de Drenagem"}</definedName>
    <definedName name="_13A.1_1">#REF!</definedName>
    <definedName name="_1401系25_1">#REF!</definedName>
    <definedName name="_1410wrn.med_25">{"ES_Medicoes_pt",#N/A,TRUE,"A - Estrutura";"AG_Medicoes_pt",#N/A,TRUE,"C - Rede de Agua";"EG_Medicoes_pt",#N/A,TRUE,"D - Rede de Drenagem"}</definedName>
    <definedName name="_1411系26_1">#REF!</definedName>
    <definedName name="_141G._1">#REF!</definedName>
    <definedName name="_1422wrn.Medicoes._20">{"ES_Medicoes_pt",#N/A,TRUE,"A - Estrutura";"AG_Medicoes_pt",#N/A,TRUE,"C - Rede de Agua";"EG_Medicoes_pt",#N/A,TRUE,"D - Rede de Drenagem"}</definedName>
    <definedName name="_1431系28_1">#REF!</definedName>
    <definedName name="_1433wrn.med_26">{"ES_Medicoes_pt",#N/A,TRUE,"A - Estrutura";"AG_Medicoes_pt",#N/A,TRUE,"C - Rede de Agua";"EG_Medicoes_pt",#N/A,TRUE,"D - Rede de Drenagem"}</definedName>
    <definedName name="_1441系29_1">#REF!</definedName>
    <definedName name="_1449wrn.Medicoes._21">{"ES_Medicoes_pt",#N/A,TRUE,"A - Estrutura";"AG_Medicoes_pt",#N/A,TRUE,"C - Rede de Agua";"EG_Medicoes_pt",#N/A,TRUE,"D - Rede de Drenagem"}</definedName>
    <definedName name="_144A.14.1.13_1">#REF!</definedName>
    <definedName name="_144H._1">#REF!</definedName>
    <definedName name="_1451系3_1">#REF!</definedName>
    <definedName name="_1456wrn.med_3">{"ES_Medicoes_pt",#N/A,TRUE,"A - Estrutura";"AG_Medicoes_pt",#N/A,TRUE,"C - Rede de Agua";"EG_Medicoes_pt",#N/A,TRUE,"D - Rede de Drenagem"}</definedName>
    <definedName name="_1461系30_1">#REF!</definedName>
    <definedName name="_146A.5_1">#REF!</definedName>
    <definedName name="_1471系31_1">#REF!</definedName>
    <definedName name="_1476wrn.Medicoes._22">{"ES_Medicoes_pt",#N/A,TRUE,"A - Estrutura";"AG_Medicoes_pt",#N/A,TRUE,"C - Rede de Agua";"EG_Medicoes_pt",#N/A,TRUE,"D - Rede de Drenagem"}</definedName>
    <definedName name="_1479wrn.med_4">{"ES_Medicoes_pt",#N/A,TRUE,"A - Estrutura";"AG_Medicoes_pt",#N/A,TRUE,"C - Rede de Agua";"EG_Medicoes_pt",#N/A,TRUE,"D - Rede de Drenagem"}</definedName>
    <definedName name="_1481系32_1">#REF!</definedName>
    <definedName name="_1491系33_1">#REF!</definedName>
    <definedName name="_1501系34_1">#REF!</definedName>
    <definedName name="_1502wrn.med_5">{"ES_Medicoes_pt",#N/A,TRUE,"A - Estrutura";"AG_Medicoes_pt",#N/A,TRUE,"C - Rede de Agua";"EG_Medicoes_pt",#N/A,TRUE,"D - Rede de Drenagem"}</definedName>
    <definedName name="_1503wrn.Medicoes._23">{"ES_Medicoes_pt",#N/A,TRUE,"A - Estrutura";"AG_Medicoes_pt",#N/A,TRUE,"C - Rede de Agua";"EG_Medicoes_pt",#N/A,TRUE,"D - Rede de Drenagem"}</definedName>
    <definedName name="_1511系340_1">#REF!</definedName>
    <definedName name="_1521系341_1">#REF!</definedName>
    <definedName name="_1525wrn.med_6">{"ES_Medicoes_pt",#N/A,TRUE,"A - Estrutura";"AG_Medicoes_pt",#N/A,TRUE,"C - Rede de Agua";"EG_Medicoes_pt",#N/A,TRUE,"D - Rede de Drenagem"}</definedName>
    <definedName name="_1530wrn.Medicoes._24">{"ES_Medicoes_pt",#N/A,TRUE,"A - Estrutura";"AG_Medicoes_pt",#N/A,TRUE,"C - Rede de Agua";"EG_Medicoes_pt",#N/A,TRUE,"D - Rede de Drenagem"}</definedName>
    <definedName name="_1531系35_1">#REF!</definedName>
    <definedName name="_1541系36_1">#REF!</definedName>
    <definedName name="_1548wrn.med_7">{"ES_Medicoes_pt",#N/A,TRUE,"A - Estrutura";"AG_Medicoes_pt",#N/A,TRUE,"C - Rede de Agua";"EG_Medicoes_pt",#N/A,TRUE,"D - Rede de Drenagem"}</definedName>
    <definedName name="_1551系37_1">#REF!</definedName>
    <definedName name="_1557wrn.Medicoes._25">{"ES_Medicoes_pt",#N/A,TRUE,"A - Estrutura";"AG_Medicoes_pt",#N/A,TRUE,"C - Rede de Agua";"EG_Medicoes_pt",#N/A,TRUE,"D - Rede de Drenagem"}</definedName>
    <definedName name="_1561系38_1">#REF!</definedName>
    <definedName name="_156A.6_1">#REF!</definedName>
    <definedName name="_1571wrn.med_8">{"ES_Medicoes_pt",#N/A,TRUE,"A - Estrutura";"AG_Medicoes_pt",#N/A,TRUE,"C - Rede de Agua";"EG_Medicoes_pt",#N/A,TRUE,"D - Rede de Drenagem"}</definedName>
    <definedName name="_1571系39_1">#REF!</definedName>
    <definedName name="_1581系4_1">#REF!</definedName>
    <definedName name="_1584wrn.Medicoes._26">{"ES_Medicoes_pt",#N/A,TRUE,"A - Estrutura";"AG_Medicoes_pt",#N/A,TRUE,"C - Rede de Agua";"EG_Medicoes_pt",#N/A,TRUE,"D - Rede de Drenagem"}</definedName>
    <definedName name="_1591系41_1">#REF!</definedName>
    <definedName name="_1594wrn.med_9">{"ES_Medicoes_pt",#N/A,TRUE,"A - Estrutura";"AG_Medicoes_pt",#N/A,TRUE,"C - Rede de Agua";"EG_Medicoes_pt",#N/A,TRUE,"D - Rede de Drenagem"}</definedName>
    <definedName name="_1601系42_1">#REF!</definedName>
    <definedName name="_1611wrn.Medicoes._3">{"ES_Medicoes_pt",#N/A,TRUE,"A - Estrutura";"AG_Medicoes_pt",#N/A,TRUE,"C - Rede de Agua";"EG_Medicoes_pt",#N/A,TRUE,"D - Rede de Drenagem"}</definedName>
    <definedName name="_1611系43_1">#REF!</definedName>
    <definedName name="_1617wrn.Medicoes._1">{"ES_Medicoes_pt",#N/A,TRUE,"A - Estrutura";"AG_Medicoes_pt",#N/A,TRUE,"C - Rede de Agua";"EG_Medicoes_pt",#N/A,TRUE,"D - Rede de Drenagem"}</definedName>
    <definedName name="_161A.15_1">#REF!</definedName>
    <definedName name="_1621系5_1">#REF!</definedName>
    <definedName name="_1631系6_1">#REF!</definedName>
    <definedName name="_1638wrn.Medicoes._4">{"ES_Medicoes_pt",#N/A,TRUE,"A - Estrutura";"AG_Medicoes_pt",#N/A,TRUE,"C - Rede de Agua";"EG_Medicoes_pt",#N/A,TRUE,"D - Rede de Drenagem"}</definedName>
    <definedName name="_1640wrn.Medicoes._10">{"ES_Medicoes_pt",#N/A,TRUE,"A - Estrutura";"AG_Medicoes_pt",#N/A,TRUE,"C - Rede de Agua";"EG_Medicoes_pt",#N/A,TRUE,"D - Rede de Drenagem"}</definedName>
    <definedName name="_1641系7_1">#REF!</definedName>
    <definedName name="_1651系8_1">#REF!</definedName>
    <definedName name="_1661系9_1">#REF!</definedName>
    <definedName name="_1663wrn.Medicoes._11">{"ES_Medicoes_pt",#N/A,TRUE,"A - Estrutura";"AG_Medicoes_pt",#N/A,TRUE,"C - Rede de Agua";"EG_Medicoes_pt",#N/A,TRUE,"D - Rede de Drenagem"}</definedName>
    <definedName name="_1665wrn.Medicoes._5">{"ES_Medicoes_pt",#N/A,TRUE,"A - Estrutura";"AG_Medicoes_pt",#N/A,TRUE,"C - Rede de Agua";"EG_Medicoes_pt",#N/A,TRUE,"D - Rede de Drenagem"}</definedName>
    <definedName name="_166A.7_1">#REF!</definedName>
    <definedName name="_1686wrn.Medicoes._12">{"ES_Medicoes_pt",#N/A,TRUE,"A - Estrutura";"AG_Medicoes_pt",#N/A,TRUE,"C - Rede de Agua";"EG_Medicoes_pt",#N/A,TRUE,"D - Rede de Drenagem"}</definedName>
    <definedName name="_1692wrn.Medicoes._6">{"ES_Medicoes_pt",#N/A,TRUE,"A - Estrutura";"AG_Medicoes_pt",#N/A,TRUE,"C - Rede de Agua";"EG_Medicoes_pt",#N/A,TRUE,"D - Rede de Drenagem"}</definedName>
    <definedName name="_16A.10_1">#REF!</definedName>
    <definedName name="_16A_1">#REF!</definedName>
    <definedName name="_1709wrn.Medicoes._13">{"ES_Medicoes_pt",#N/A,TRUE,"A - Estrutura";"AG_Medicoes_pt",#N/A,TRUE,"C - Rede de Agua";"EG_Medicoes_pt",#N/A,TRUE,"D - Rede de Drenagem"}</definedName>
    <definedName name="_1719wrn.Medicoes._7">{"ES_Medicoes_pt",#N/A,TRUE,"A - Estrutura";"AG_Medicoes_pt",#N/A,TRUE,"C - Rede de Agua";"EG_Medicoes_pt",#N/A,TRUE,"D - Rede de Drenagem"}</definedName>
    <definedName name="_171K_1">#REF!</definedName>
    <definedName name="_1732wrn.Medicoes._14">{"ES_Medicoes_pt",#N/A,TRUE,"A - Estrutura";"AG_Medicoes_pt",#N/A,TRUE,"C - Rede de Agua";"EG_Medicoes_pt",#N/A,TRUE,"D - Rede de Drenagem"}</definedName>
    <definedName name="_1746wrn.Medicoes._8">{"ES_Medicoes_pt",#N/A,TRUE,"A - Estrutura";"AG_Medicoes_pt",#N/A,TRUE,"C - Rede de Agua";"EG_Medicoes_pt",#N/A,TRUE,"D - Rede de Drenagem"}</definedName>
    <definedName name="_174Ka_1">#REF!</definedName>
    <definedName name="_1755wrn.Medicoes._15">{"ES_Medicoes_pt",#N/A,TRUE,"A - Estrutura";"AG_Medicoes_pt",#N/A,TRUE,"C - Rede de Agua";"EG_Medicoes_pt",#N/A,TRUE,"D - Rede de Drenagem"}</definedName>
    <definedName name="_176A.8_1">#REF!</definedName>
    <definedName name="_1773wrn.Medicoes._9">{"ES_Medicoes_pt",#N/A,TRUE,"A - Estrutura";"AG_Medicoes_pt",#N/A,TRUE,"C - Rede de Agua";"EG_Medicoes_pt",#N/A,TRUE,"D - Rede de Drenagem"}</definedName>
    <definedName name="_1778wrn.Medicoes._16">{"ES_Medicoes_pt",#N/A,TRUE,"A - Estrutura";"AG_Medicoes_pt",#N/A,TRUE,"C - Rede de Agua";"EG_Medicoes_pt",#N/A,TRUE,"D - Rede de Drenagem"}</definedName>
    <definedName name="_177O_1">#REF!</definedName>
    <definedName name="_178A.2_1">#REF!</definedName>
    <definedName name="_1801wrn.Medicoes._17">{"ES_Medicoes_pt",#N/A,TRUE,"A - Estrutura";"AG_Medicoes_pt",#N/A,TRUE,"C - Rede de Agua";"EG_Medicoes_pt",#N/A,TRUE,"D - Rede de Drenagem"}</definedName>
    <definedName name="_181wrn.med_1">{"ES_Medicoes_pt",#N/A,TRUE,"A - Estrutura";"AG_Medicoes_pt",#N/A,TRUE,"C - Rede de Agua";"EG_Medicoes_pt",#N/A,TRUE,"D - Rede de Drenagem"}</definedName>
    <definedName name="_1824wrn.Medicoes._18">{"ES_Medicoes_pt",#N/A,TRUE,"A - Estrutura";"AG_Medicoes_pt",#N/A,TRUE,"C - Rede de Agua";"EG_Medicoes_pt",#N/A,TRUE,"D - Rede de Drenagem"}</definedName>
    <definedName name="_1847wrn.Medicoes._19">{"ES_Medicoes_pt",#N/A,TRUE,"A - Estrutura";"AG_Medicoes_pt",#N/A,TRUE,"C - Rede de Agua";"EG_Medicoes_pt",#N/A,TRUE,"D - Rede de Drenagem"}</definedName>
    <definedName name="_184wrn.med_10">{"ES_Medicoes_pt",#N/A,TRUE,"A - Estrutura";"AG_Medicoes_pt",#N/A,TRUE,"C - Rede de Agua";"EG_Medicoes_pt",#N/A,TRUE,"D - Rede de Drenagem"}</definedName>
    <definedName name="_186A.9_1">#REF!</definedName>
    <definedName name="_1870wrn.Medicoes._2">{"ES_Medicoes_pt",#N/A,TRUE,"A - Estrutura";"AG_Medicoes_pt",#N/A,TRUE,"C - Rede de Agua";"EG_Medicoes_pt",#N/A,TRUE,"D - Rede de Drenagem"}</definedName>
    <definedName name="_187A1_">#REF!</definedName>
    <definedName name="_187wrn.med_11">{"ES_Medicoes_pt",#N/A,TRUE,"A - Estrutura";"AG_Medicoes_pt",#N/A,TRUE,"C - Rede de Agua";"EG_Medicoes_pt",#N/A,TRUE,"D - Rede de Drenagem"}</definedName>
    <definedName name="_1893wrn.Medicoes._20">{"ES_Medicoes_pt",#N/A,TRUE,"A - Estrutura";"AG_Medicoes_pt",#N/A,TRUE,"C - Rede de Agua";"EG_Medicoes_pt",#N/A,TRUE,"D - Rede de Drenagem"}</definedName>
    <definedName name="_190wrn.med_12">{"ES_Medicoes_pt",#N/A,TRUE,"A - Estrutura";"AG_Medicoes_pt",#N/A,TRUE,"C - Rede de Agua";"EG_Medicoes_pt",#N/A,TRUE,"D - Rede de Drenagem"}</definedName>
    <definedName name="_1916wrn.Medicoes._21">{"ES_Medicoes_pt",#N/A,TRUE,"A - Estrutura";"AG_Medicoes_pt",#N/A,TRUE,"C - Rede de Agua";"EG_Medicoes_pt",#N/A,TRUE,"D - Rede de Drenagem"}</definedName>
    <definedName name="_1939wrn.Medicoes._22">{"ES_Medicoes_pt",#N/A,TRUE,"A - Estrutura";"AG_Medicoes_pt",#N/A,TRUE,"C - Rede de Agua";"EG_Medicoes_pt",#N/A,TRUE,"D - Rede de Drenagem"}</definedName>
    <definedName name="_193wrn.med_13">{"ES_Medicoes_pt",#N/A,TRUE,"A - Estrutura";"AG_Medicoes_pt",#N/A,TRUE,"C - Rede de Agua";"EG_Medicoes_pt",#N/A,TRUE,"D - Rede de Drenagem"}</definedName>
    <definedName name="_195A.3_1">#REF!</definedName>
    <definedName name="_1962wrn.Medicoes._23">{"ES_Medicoes_pt",#N/A,TRUE,"A - Estrutura";"AG_Medicoes_pt",#N/A,TRUE,"C - Rede de Agua";"EG_Medicoes_pt",#N/A,TRUE,"D - Rede de Drenagem"}</definedName>
    <definedName name="_196wrn.med_14">{"ES_Medicoes_pt",#N/A,TRUE,"A - Estrutura";"AG_Medicoes_pt",#N/A,TRUE,"C - Rede de Agua";"EG_Medicoes_pt",#N/A,TRUE,"D - Rede de Drenagem"}</definedName>
    <definedName name="_197A1.1_1">#REF!</definedName>
    <definedName name="_1985wrn.Medicoes._24">{"ES_Medicoes_pt",#N/A,TRUE,"A - Estrutura";"AG_Medicoes_pt",#N/A,TRUE,"C - Rede de Agua";"EG_Medicoes_pt",#N/A,TRUE,"D - Rede de Drenagem"}</definedName>
    <definedName name="_198AB26_">#REF!</definedName>
    <definedName name="_199wrn.med_15">{"ES_Medicoes_pt",#N/A,TRUE,"A - Estrutura";"AG_Medicoes_pt",#N/A,TRUE,"C - Rede de Agua";"EG_Medicoes_pt",#N/A,TRUE,"D - Rede de Drenagem"}</definedName>
    <definedName name="_19A.11_1">#REF!</definedName>
    <definedName name="_1A1_">#REF!</definedName>
    <definedName name="_2_001年.xls_1">#REF!</definedName>
    <definedName name="_2_12">'[8]骨浆计算式(备)'!#REF!</definedName>
    <definedName name="_2008wrn.Medicoes._25">{"ES_Medicoes_pt",#N/A,TRUE,"A - Estrutura";"AG_Medicoes_pt",#N/A,TRUE,"C - Rede de Agua";"EG_Medicoes_pt",#N/A,TRUE,"D - Rede de Drenagem"}</definedName>
    <definedName name="_2010地_1">#REF!</definedName>
    <definedName name="_2013放坡系数1_1">#REF!</definedName>
    <definedName name="_2016放坡系数2_1">#REF!</definedName>
    <definedName name="_2019放坡系数A_1">#REF!</definedName>
    <definedName name="_202wrn.med_16">{"ES_Medicoes_pt",#N/A,TRUE,"A - Estrutura";"AG_Medicoes_pt",#N/A,TRUE,"C - Rede de Agua";"EG_Medicoes_pt",#N/A,TRUE,"D - Rede de Drenagem"}</definedName>
    <definedName name="_2031wrn.Medicoes._26">{"ES_Medicoes_pt",#N/A,TRUE,"A - Estrutura";"AG_Medicoes_pt",#N/A,TRUE,"C - Rede de Agua";"EG_Medicoes_pt",#N/A,TRUE,"D - Rede de Drenagem"}</definedName>
    <definedName name="_2032计算式_1">#N/A</definedName>
    <definedName name="_2038凯_1">#REF!</definedName>
    <definedName name="_2054wrn.Medicoes._3">{"ES_Medicoes_pt",#N/A,TRUE,"A - Estrutura";"AG_Medicoes_pt",#N/A,TRUE,"C - Rede de Agua";"EG_Medicoes_pt",#N/A,TRUE,"D - Rede de Drenagem"}</definedName>
    <definedName name="_205wrn.med_17">{"ES_Medicoes_pt",#N/A,TRUE,"A - Estrutura";"AG_Medicoes_pt",#N/A,TRUE,"C - Rede de Agua";"EG_Medicoes_pt",#N/A,TRUE,"D - Rede de Drenagem"}</definedName>
    <definedName name="_2071室内外地台差_1">#REF!</definedName>
    <definedName name="_2077wrn.Medicoes._4">{"ES_Medicoes_pt",#N/A,TRUE,"A - Estrutura";"AG_Medicoes_pt",#N/A,TRUE,"C - Rede de Agua";"EG_Medicoes_pt",#N/A,TRUE,"D - Rede de Drenagem"}</definedName>
    <definedName name="_2077踢脚线高_1">#REF!</definedName>
    <definedName name="_2081外委加工.dbf_1">#REF!</definedName>
    <definedName name="_2084系1_1">#REF!</definedName>
    <definedName name="_2087系10_1">#REF!</definedName>
    <definedName name="_208B_1">#REF!</definedName>
    <definedName name="_208wrn.med_18">{"ES_Medicoes_pt",#N/A,TRUE,"A - Estrutura";"AG_Medicoes_pt",#N/A,TRUE,"C - Rede de Agua";"EG_Medicoes_pt",#N/A,TRUE,"D - Rede de Drenagem"}</definedName>
    <definedName name="_2090系11_1">#REF!</definedName>
    <definedName name="_2093系12_1">#REF!</definedName>
    <definedName name="_2096系13_1">#REF!</definedName>
    <definedName name="_2099系14_1">#REF!</definedName>
    <definedName name="_2100wrn.Medicoes._5">{"ES_Medicoes_pt",#N/A,TRUE,"A - Estrutura";"AG_Medicoes_pt",#N/A,TRUE,"C - Rede de Agua";"EG_Medicoes_pt",#N/A,TRUE,"D - Rede de Drenagem"}</definedName>
    <definedName name="_2102系15_1">#REF!</definedName>
    <definedName name="_2105系16_1">#REF!</definedName>
    <definedName name="_2108系17_1">#REF!</definedName>
    <definedName name="_2111系18_1">#REF!</definedName>
    <definedName name="_2114系19_1">#REF!</definedName>
    <definedName name="_2117系2_1">#REF!</definedName>
    <definedName name="_211wrn.med_19">{"ES_Medicoes_pt",#N/A,TRUE,"A - Estrutura";"AG_Medicoes_pt",#N/A,TRUE,"C - Rede de Agua";"EG_Medicoes_pt",#N/A,TRUE,"D - Rede de Drenagem"}</definedName>
    <definedName name="_2120系20_1">#REF!</definedName>
    <definedName name="_2123wrn.Medicoes._6">{"ES_Medicoes_pt",#N/A,TRUE,"A - Estrutura";"AG_Medicoes_pt",#N/A,TRUE,"C - Rede de Agua";"EG_Medicoes_pt",#N/A,TRUE,"D - Rede de Drenagem"}</definedName>
    <definedName name="_2123系21_1">#REF!</definedName>
    <definedName name="_2126系22_1">#REF!</definedName>
    <definedName name="_2129系23_1">#REF!</definedName>
    <definedName name="_212A.3.1_1">#REF!</definedName>
    <definedName name="_2132系24_1">#REF!</definedName>
    <definedName name="_2135系25_1">#REF!</definedName>
    <definedName name="_2138系26_1">#REF!</definedName>
    <definedName name="_2144系28_1">#REF!</definedName>
    <definedName name="_2146wrn.Medicoes._7">{"ES_Medicoes_pt",#N/A,TRUE,"A - Estrutura";"AG_Medicoes_pt",#N/A,TRUE,"C - Rede de Agua";"EG_Medicoes_pt",#N/A,TRUE,"D - Rede de Drenagem"}</definedName>
    <definedName name="_2147系29_1">#REF!</definedName>
    <definedName name="_214wrn.med_2">{"ES_Medicoes_pt",#N/A,TRUE,"A - Estrutura";"AG_Medicoes_pt",#N/A,TRUE,"C - Rede de Agua";"EG_Medicoes_pt",#N/A,TRUE,"D - Rede de Drenagem"}</definedName>
    <definedName name="_2150系3_1">#REF!</definedName>
    <definedName name="_2153系30_1">#REF!</definedName>
    <definedName name="_2156系31_1">#REF!</definedName>
    <definedName name="_2159系32_1">#REF!</definedName>
    <definedName name="_2162系33_1">#REF!</definedName>
    <definedName name="_2165系34_1">#REF!</definedName>
    <definedName name="_2168系340_1">#REF!</definedName>
    <definedName name="_2169wrn.Medicoes._8">{"ES_Medicoes_pt",#N/A,TRUE,"A - Estrutura";"AG_Medicoes_pt",#N/A,TRUE,"C - Rede de Agua";"EG_Medicoes_pt",#N/A,TRUE,"D - Rede de Drenagem"}</definedName>
    <definedName name="_2171系341_1">#REF!</definedName>
    <definedName name="_2174系35_1">#REF!</definedName>
    <definedName name="_2177系36_1">#REF!</definedName>
    <definedName name="_217wrn.med_20">{"ES_Medicoes_pt",#N/A,TRUE,"A - Estrutura";"AG_Medicoes_pt",#N/A,TRUE,"C - Rede de Agua";"EG_Medicoes_pt",#N/A,TRUE,"D - Rede de Drenagem"}</definedName>
    <definedName name="_2180系37_1">#REF!</definedName>
    <definedName name="_2183系38_1">#REF!</definedName>
    <definedName name="_2186系39_1">#REF!</definedName>
    <definedName name="_2189系4_1">#REF!</definedName>
    <definedName name="_218B.1_1">#REF!</definedName>
    <definedName name="_2192wrn.Medicoes._9">{"ES_Medicoes_pt",#N/A,TRUE,"A - Estrutura";"AG_Medicoes_pt",#N/A,TRUE,"C - Rede de Agua";"EG_Medicoes_pt",#N/A,TRUE,"D - Rede de Drenagem"}</definedName>
    <definedName name="_2192系41_1">#REF!</definedName>
    <definedName name="_2195系42_1">#REF!</definedName>
    <definedName name="_2198系43_1">#REF!</definedName>
    <definedName name="_2201系5_1">#REF!</definedName>
    <definedName name="_2204系6_1">#REF!</definedName>
    <definedName name="_2207系7_1">#REF!</definedName>
    <definedName name="_220wrn.med_21">{"ES_Medicoes_pt",#N/A,TRUE,"A - Estrutura";"AG_Medicoes_pt",#N/A,TRUE,"C - Rede de Agua";"EG_Medicoes_pt",#N/A,TRUE,"D - Rede de Drenagem"}</definedName>
    <definedName name="_2210系8_1">#REF!</definedName>
    <definedName name="_2213系9_1">#REF!</definedName>
    <definedName name="_223wrn.med_22">{"ES_Medicoes_pt",#N/A,TRUE,"A - Estrutura";"AG_Medicoes_pt",#N/A,TRUE,"C - Rede de Agua";"EG_Medicoes_pt",#N/A,TRUE,"D - Rede de Drenagem"}</definedName>
    <definedName name="_226wrn.med_23">{"ES_Medicoes_pt",#N/A,TRUE,"A - Estrutura";"AG_Medicoes_pt",#N/A,TRUE,"C - Rede de Agua";"EG_Medicoes_pt",#N/A,TRUE,"D - Rede de Drenagem"}</definedName>
    <definedName name="_228B.10_1">#REF!</definedName>
    <definedName name="_229A.4_1">#REF!</definedName>
    <definedName name="_229wrn.med_24">{"ES_Medicoes_pt",#N/A,TRUE,"A - Estrutura";"AG_Medicoes_pt",#N/A,TRUE,"C - Rede de Agua";"EG_Medicoes_pt",#N/A,TRUE,"D - Rede de Drenagem"}</definedName>
    <definedName name="_22A.12_1">#REF!</definedName>
    <definedName name="_232wrn.med_25">{"ES_Medicoes_pt",#N/A,TRUE,"A - Estrutura";"AG_Medicoes_pt",#N/A,TRUE,"C - Rede de Agua";"EG_Medicoes_pt",#N/A,TRUE,"D - Rede de Drenagem"}</definedName>
    <definedName name="_235wrn.med_26">{"ES_Medicoes_pt",#N/A,TRUE,"A - Estrutura";"AG_Medicoes_pt",#N/A,TRUE,"C - Rede de Agua";"EG_Medicoes_pt",#N/A,TRUE,"D - Rede de Drenagem"}</definedName>
    <definedName name="_238B.11_1">#REF!</definedName>
    <definedName name="_238wrn.med_3">{"ES_Medicoes_pt",#N/A,TRUE,"A - Estrutura";"AG_Medicoes_pt",#N/A,TRUE,"C - Rede de Agua";"EG_Medicoes_pt",#N/A,TRUE,"D - Rede de Drenagem"}</definedName>
    <definedName name="_2401地_1">#REF!</definedName>
    <definedName name="_2405放坡系数1_1">#REF!</definedName>
    <definedName name="_2409放坡系数2_1">#REF!</definedName>
    <definedName name="_2413放坡系数A_1">#REF!</definedName>
    <definedName name="_241wrn.med_4">{"ES_Medicoes_pt",#N/A,TRUE,"A - Estrutura";"AG_Medicoes_pt",#N/A,TRUE,"C - Rede de Agua";"EG_Medicoes_pt",#N/A,TRUE,"D - Rede de Drenagem"}</definedName>
    <definedName name="_2430计算式_1">#N/A</definedName>
    <definedName name="_2435凯_1">#REF!</definedName>
    <definedName name="_244wrn.med_5">{"ES_Medicoes_pt",#N/A,TRUE,"A - Estrutura";"AG_Medicoes_pt",#N/A,TRUE,"C - Rede de Agua";"EG_Medicoes_pt",#N/A,TRUE,"D - Rede de Drenagem"}</definedName>
    <definedName name="_246A.5_1">#REF!</definedName>
    <definedName name="_2479室内外地台差_1">#REF!</definedName>
    <definedName name="_247wrn.med_6">{"ES_Medicoes_pt",#N/A,TRUE,"A - Estrutura";"AG_Medicoes_pt",#N/A,TRUE,"C - Rede de Agua";"EG_Medicoes_pt",#N/A,TRUE,"D - Rede de Drenagem"}</definedName>
    <definedName name="_2487踢脚线高_1">#REF!</definedName>
    <definedName name="_248B.12_1">#REF!</definedName>
    <definedName name="_2492外委加工.dbf_1">#REF!</definedName>
    <definedName name="_2509系1_1">#REF!</definedName>
    <definedName name="_250wrn.med_7">{"ES_Medicoes_pt",#N/A,TRUE,"A - Estrutura";"AG_Medicoes_pt",#N/A,TRUE,"C - Rede de Agua";"EG_Medicoes_pt",#N/A,TRUE,"D - Rede de Drenagem"}</definedName>
    <definedName name="_2526系10_1">#REF!</definedName>
    <definedName name="_253wrn.med_8">{"ES_Medicoes_pt",#N/A,TRUE,"A - Estrutura";"AG_Medicoes_pt",#N/A,TRUE,"C - Rede de Agua";"EG_Medicoes_pt",#N/A,TRUE,"D - Rede de Drenagem"}</definedName>
    <definedName name="_2543系11_1">#REF!</definedName>
    <definedName name="_2560系12_1">#REF!</definedName>
    <definedName name="_256wrn.med_9">{"ES_Medicoes_pt",#N/A,TRUE,"A - Estrutura";"AG_Medicoes_pt",#N/A,TRUE,"C - Rede de Agua";"EG_Medicoes_pt",#N/A,TRUE,"D - Rede de Drenagem"}</definedName>
    <definedName name="_2577系13_1">#REF!</definedName>
    <definedName name="_258B.13_1">#REF!</definedName>
    <definedName name="_2594系14_1">#REF!</definedName>
    <definedName name="_259wrn.Medicoes._1">{"ES_Medicoes_pt",#N/A,TRUE,"A - Estrutura";"AG_Medicoes_pt",#N/A,TRUE,"C - Rede de Agua";"EG_Medicoes_pt",#N/A,TRUE,"D - Rede de Drenagem"}</definedName>
    <definedName name="_25A.13_1">#REF!</definedName>
    <definedName name="_25A_1">#REF!</definedName>
    <definedName name="_2611系15_1">#REF!</definedName>
    <definedName name="_2628系16_1">#REF!</definedName>
    <definedName name="_262wrn.Medicoes._10">{"ES_Medicoes_pt",#N/A,TRUE,"A - Estrutura";"AG_Medicoes_pt",#N/A,TRUE,"C - Rede de Agua";"EG_Medicoes_pt",#N/A,TRUE,"D - Rede de Drenagem"}</definedName>
    <definedName name="_263A.6_1">#REF!</definedName>
    <definedName name="_2645系17_1">#REF!</definedName>
    <definedName name="_265wrn.Medicoes._11">{"ES_Medicoes_pt",#N/A,TRUE,"A - Estrutura";"AG_Medicoes_pt",#N/A,TRUE,"C - Rede de Agua";"EG_Medicoes_pt",#N/A,TRUE,"D - Rede de Drenagem"}</definedName>
    <definedName name="_2662系18_1">#REF!</definedName>
    <definedName name="_2679系19_1">#REF!</definedName>
    <definedName name="_268B.14_1">#REF!</definedName>
    <definedName name="_268wrn.Medicoes._12">{"ES_Medicoes_pt",#N/A,TRUE,"A - Estrutura";"AG_Medicoes_pt",#N/A,TRUE,"C - Rede de Agua";"EG_Medicoes_pt",#N/A,TRUE,"D - Rede de Drenagem"}</definedName>
    <definedName name="_2696系2_1">#REF!</definedName>
    <definedName name="_26A.1_1">#REF!</definedName>
    <definedName name="_2713系20_1">#REF!</definedName>
    <definedName name="_271wrn.Medicoes._13">{"ES_Medicoes_pt",#N/A,TRUE,"A - Estrutura";"AG_Medicoes_pt",#N/A,TRUE,"C - Rede de Agua";"EG_Medicoes_pt",#N/A,TRUE,"D - Rede de Drenagem"}</definedName>
    <definedName name="_2730系21_1">#REF!</definedName>
    <definedName name="_2747系22_1">#REF!</definedName>
    <definedName name="_274wrn.Medicoes._14">{"ES_Medicoes_pt",#N/A,TRUE,"A - Estrutura";"AG_Medicoes_pt",#N/A,TRUE,"C - Rede de Agua";"EG_Medicoes_pt",#N/A,TRUE,"D - Rede de Drenagem"}</definedName>
    <definedName name="_2764系23_1">#REF!</definedName>
    <definedName name="_277wrn.Medicoes._15">{"ES_Medicoes_pt",#N/A,TRUE,"A - Estrutura";"AG_Medicoes_pt",#N/A,TRUE,"C - Rede de Agua";"EG_Medicoes_pt",#N/A,TRUE,"D - Rede de Drenagem"}</definedName>
    <definedName name="_2781系24_1">#REF!</definedName>
    <definedName name="_278B.15_1">#REF!</definedName>
    <definedName name="_2798系25_1">#REF!</definedName>
    <definedName name="_280A.7_1">#REF!</definedName>
    <definedName name="_280wrn.Medicoes._16">{"ES_Medicoes_pt",#N/A,TRUE,"A - Estrutura";"AG_Medicoes_pt",#N/A,TRUE,"C - Rede de Agua";"EG_Medicoes_pt",#N/A,TRUE,"D - Rede de Drenagem"}</definedName>
    <definedName name="_2815系26_1">#REF!</definedName>
    <definedName name="_283wrn.Medicoes._17">{"ES_Medicoes_pt",#N/A,TRUE,"A - Estrutura";"AG_Medicoes_pt",#N/A,TRUE,"C - Rede de Agua";"EG_Medicoes_pt",#N/A,TRUE,"D - Rede de Drenagem"}</definedName>
    <definedName name="_2849系28_1">#REF!</definedName>
    <definedName name="_2866系29_1">#REF!</definedName>
    <definedName name="_286wrn.Medicoes._18">{"ES_Medicoes_pt",#N/A,TRUE,"A - Estrutura";"AG_Medicoes_pt",#N/A,TRUE,"C - Rede de Agua";"EG_Medicoes_pt",#N/A,TRUE,"D - Rede de Drenagem"}</definedName>
    <definedName name="_2883系3_1">#REF!</definedName>
    <definedName name="_288B.2_1">#REF!</definedName>
    <definedName name="_289wrn.Medicoes._19">{"ES_Medicoes_pt",#N/A,TRUE,"A - Estrutura";"AG_Medicoes_pt",#N/A,TRUE,"C - Rede de Agua";"EG_Medicoes_pt",#N/A,TRUE,"D - Rede de Drenagem"}</definedName>
    <definedName name="_28A.14_1">#REF!</definedName>
    <definedName name="_2900系30_1">#REF!</definedName>
    <definedName name="_2917系31_1">#REF!</definedName>
    <definedName name="_292wrn.Medicoes._2">{"ES_Medicoes_pt",#N/A,TRUE,"A - Estrutura";"AG_Medicoes_pt",#N/A,TRUE,"C - Rede de Agua";"EG_Medicoes_pt",#N/A,TRUE,"D - Rede de Drenagem"}</definedName>
    <definedName name="_2934系32_1">#REF!</definedName>
    <definedName name="_2951系33_1">#REF!</definedName>
    <definedName name="_295wrn.Medicoes._20">{"ES_Medicoes_pt",#N/A,TRUE,"A - Estrutura";"AG_Medicoes_pt",#N/A,TRUE,"C - Rede de Agua";"EG_Medicoes_pt",#N/A,TRUE,"D - Rede de Drenagem"}</definedName>
    <definedName name="_2968系34_1">#REF!</definedName>
    <definedName name="_297A.8_1">#REF!</definedName>
    <definedName name="_2985系340_1">#REF!</definedName>
    <definedName name="_298B.3_1">#REF!</definedName>
    <definedName name="_298wrn.Medicoes._21">{"ES_Medicoes_pt",#N/A,TRUE,"A - Estrutura";"AG_Medicoes_pt",#N/A,TRUE,"C - Rede de Agua";"EG_Medicoes_pt",#N/A,TRUE,"D - Rede de Drenagem"}</definedName>
    <definedName name="_2AB26_">#REF!</definedName>
    <definedName name="_2x1_">#REF!</definedName>
    <definedName name="_3_002年.xls_1">#REF!</definedName>
    <definedName name="_3002系341_1">#REF!</definedName>
    <definedName name="_3019系35_1">#REF!</definedName>
    <definedName name="_301wrn.Medicoes._22">{"ES_Medicoes_pt",#N/A,TRUE,"A - Estrutura";"AG_Medicoes_pt",#N/A,TRUE,"C - Rede de Agua";"EG_Medicoes_pt",#N/A,TRUE,"D - Rede de Drenagem"}</definedName>
    <definedName name="_3036系36_1">#REF!</definedName>
    <definedName name="_304wrn.Medicoes._23">{"ES_Medicoes_pt",#N/A,TRUE,"A - Estrutura";"AG_Medicoes_pt",#N/A,TRUE,"C - Rede de Agua";"EG_Medicoes_pt",#N/A,TRUE,"D - Rede de Drenagem"}</definedName>
    <definedName name="_3053系37_1">#REF!</definedName>
    <definedName name="_3070系38_1">#REF!</definedName>
    <definedName name="_307wrn.Medicoes._24">{"ES_Medicoes_pt",#N/A,TRUE,"A - Estrutura";"AG_Medicoes_pt",#N/A,TRUE,"C - Rede de Agua";"EG_Medicoes_pt",#N/A,TRUE,"D - Rede de Drenagem"}</definedName>
    <definedName name="_3087系39_1">#REF!</definedName>
    <definedName name="_308B.4_1">#REF!</definedName>
    <definedName name="_3104系4_1">#REF!</definedName>
    <definedName name="_310wrn.Medicoes._25">{"ES_Medicoes_pt",#N/A,TRUE,"A - Estrutura";"AG_Medicoes_pt",#N/A,TRUE,"C - Rede de Agua";"EG_Medicoes_pt",#N/A,TRUE,"D - Rede de Drenagem"}</definedName>
    <definedName name="_3121系41_1">#REF!</definedName>
    <definedName name="_3138系42_1">#REF!</definedName>
    <definedName name="_313wrn.Medicoes._26">{"ES_Medicoes_pt",#N/A,TRUE,"A - Estrutura";"AG_Medicoes_pt",#N/A,TRUE,"C - Rede de Agua";"EG_Medicoes_pt",#N/A,TRUE,"D - Rede de Drenagem"}</definedName>
    <definedName name="_314A.9_1">#REF!</definedName>
    <definedName name="_3155系43_1">#REF!</definedName>
    <definedName name="_315A1_">#REF!</definedName>
    <definedName name="_316wrn.Medicoes._3">{"ES_Medicoes_pt",#N/A,TRUE,"A - Estrutura";"AG_Medicoes_pt",#N/A,TRUE,"C - Rede de Agua";"EG_Medicoes_pt",#N/A,TRUE,"D - Rede de Drenagem"}</definedName>
    <definedName name="_3172系5_1">#REF!</definedName>
    <definedName name="_3189系6_1">#REF!</definedName>
    <definedName name="_318B.5_1">#REF!</definedName>
    <definedName name="_319wrn.Medicoes._4">{"ES_Medicoes_pt",#N/A,TRUE,"A - Estrutura";"AG_Medicoes_pt",#N/A,TRUE,"C - Rede de Agua";"EG_Medicoes_pt",#N/A,TRUE,"D - Rede de Drenagem"}</definedName>
    <definedName name="_31A.14.1.13_1">#REF!</definedName>
    <definedName name="_3206系7_1">#REF!</definedName>
    <definedName name="_3223系8_1">#REF!</definedName>
    <definedName name="_322wrn.Medicoes._5">{"ES_Medicoes_pt",#N/A,TRUE,"A - Estrutura";"AG_Medicoes_pt",#N/A,TRUE,"C - Rede de Agua";"EG_Medicoes_pt",#N/A,TRUE,"D - Rede de Drenagem"}</definedName>
    <definedName name="_3240系9_1">#REF!</definedName>
    <definedName name="_325wrn.Medicoes._6">{"ES_Medicoes_pt",#N/A,TRUE,"A - Estrutura";"AG_Medicoes_pt",#N/A,TRUE,"C - Rede de Agua";"EG_Medicoes_pt",#N/A,TRUE,"D - Rede de Drenagem"}</definedName>
    <definedName name="_328B.6_1">#REF!</definedName>
    <definedName name="_328wrn.Medicoes._7">{"ES_Medicoes_pt",#N/A,TRUE,"A - Estrutura";"AG_Medicoes_pt",#N/A,TRUE,"C - Rede de Agua";"EG_Medicoes_pt",#N/A,TRUE,"D - Rede de Drenagem"}</definedName>
    <definedName name="_331wrn.Medicoes._8">{"ES_Medicoes_pt",#N/A,TRUE,"A - Estrutura";"AG_Medicoes_pt",#N/A,TRUE,"C - Rede de Agua";"EG_Medicoes_pt",#N/A,TRUE,"D - Rede de Drenagem"}</definedName>
    <definedName name="_332A1.1_1">#REF!</definedName>
    <definedName name="_333AB26_">#REF!</definedName>
    <definedName name="_334wrn.Medicoes._9">{"ES_Medicoes_pt",#N/A,TRUE,"A - Estrutura";"AG_Medicoes_pt",#N/A,TRUE,"C - Rede de Agua";"EG_Medicoes_pt",#N/A,TRUE,"D - Rede de Drenagem"}</definedName>
    <definedName name="_338B.7_1">#REF!</definedName>
    <definedName name="_348B.8_1">#REF!</definedName>
    <definedName name="_34A.15_1">#REF!</definedName>
    <definedName name="_350B_1">#REF!</definedName>
    <definedName name="_358B.9_1">#REF!</definedName>
    <definedName name="_359x1_">#REF!</definedName>
    <definedName name="_363K_1">#REF!</definedName>
    <definedName name="_366Ka_1">#REF!</definedName>
    <definedName name="_367B.1_1">#REF!</definedName>
    <definedName name="_368C._1">#REF!</definedName>
    <definedName name="_369O_1">#REF!</definedName>
    <definedName name="_36A.10_1">#REF!</definedName>
    <definedName name="_378D._1">#REF!</definedName>
    <definedName name="_37A.2_1">#REF!</definedName>
    <definedName name="_380地_1">#REF!</definedName>
    <definedName name="_383放坡系数1_1">#REF!</definedName>
    <definedName name="_384B.10_1">#REF!</definedName>
    <definedName name="_386放坡系数2_1">#REF!</definedName>
    <definedName name="_388E._1">#REF!</definedName>
    <definedName name="_389放坡系数A_1">#REF!</definedName>
    <definedName name="_396wrn.med_1">{"ES_Medicoes_pt",#N/A,TRUE,"A - Estrutura";"AG_Medicoes_pt",#N/A,TRUE,"C - Rede de Agua";"EG_Medicoes_pt",#N/A,TRUE,"D - Rede de Drenagem"}</definedName>
    <definedName name="_398E.1_1">#REF!</definedName>
    <definedName name="_4_132.522_76_1">#N/A</definedName>
    <definedName name="_401B.11_1">#REF!</definedName>
    <definedName name="_402计算式_1">#N/A</definedName>
    <definedName name="_408E.2_1">#REF!</definedName>
    <definedName name="_408凯_1">#REF!</definedName>
    <definedName name="_40A.3_1">#REF!</definedName>
    <definedName name="_418B.12_1">#REF!</definedName>
    <definedName name="_418E.3_1">#REF!</definedName>
    <definedName name="_419Excel_BuiltIn_Print_Area_17">#REF!</definedName>
    <definedName name="_423wrn.med_10">{"ES_Medicoes_pt",#N/A,TRUE,"A - Estrutura";"AG_Medicoes_pt",#N/A,TRUE,"C - Rede de Agua";"EG_Medicoes_pt",#N/A,TRUE,"D - Rede de Drenagem"}</definedName>
    <definedName name="_429F._1">#REF!</definedName>
    <definedName name="_42A.1_1">#REF!</definedName>
    <definedName name="_430FG_1">#REF!</definedName>
    <definedName name="_431G_1">#N/A</definedName>
    <definedName name="_435B.13_1">#REF!</definedName>
    <definedName name="_43A.3.1_1">#REF!</definedName>
    <definedName name="_441G._1">#REF!</definedName>
    <definedName name="_441室内外地台差_1">#REF!</definedName>
    <definedName name="_447踢脚线高_1">#REF!</definedName>
    <definedName name="_450wrn.med_11">{"ES_Medicoes_pt",#N/A,TRUE,"A - Estrutura";"AG_Medicoes_pt",#N/A,TRUE,"C - Rede de Agua";"EG_Medicoes_pt",#N/A,TRUE,"D - Rede de Drenagem"}</definedName>
    <definedName name="_451H._1">#REF!</definedName>
    <definedName name="_451外委加工.dbf_1">#REF!</definedName>
    <definedName name="_452B.14_1">#REF!</definedName>
    <definedName name="_454系1_1">#REF!</definedName>
    <definedName name="_457系10_1">#REF!</definedName>
    <definedName name="_460系11_1">#REF!</definedName>
    <definedName name="_463系12_1">#REF!</definedName>
    <definedName name="_466系13_1">#REF!</definedName>
    <definedName name="_469B.15_1">#REF!</definedName>
    <definedName name="_469系14_1">#REF!</definedName>
    <definedName name="_46A.11_1">#REF!</definedName>
    <definedName name="_46A.4_1">#REF!</definedName>
    <definedName name="_472系15_1">#REF!</definedName>
    <definedName name="_475系16_1">#REF!</definedName>
    <definedName name="_477wrn.med_12">{"ES_Medicoes_pt",#N/A,TRUE,"A - Estrutura";"AG_Medicoes_pt",#N/A,TRUE,"C - Rede de Agua";"EG_Medicoes_pt",#N/A,TRUE,"D - Rede de Drenagem"}</definedName>
    <definedName name="_478系17_1">#REF!</definedName>
    <definedName name="_481系18_1">#REF!</definedName>
    <definedName name="_484系19_1">#REF!</definedName>
    <definedName name="_486B.2_1">#REF!</definedName>
    <definedName name="_487系2_1">#REF!</definedName>
    <definedName name="_490系20_1">#REF!</definedName>
    <definedName name="_493系21_1">#REF!</definedName>
    <definedName name="_496系22_1">#REF!</definedName>
    <definedName name="_499系23_1">#REF!</definedName>
    <definedName name="_49A.5_1">#REF!</definedName>
    <definedName name="_4x1_">#REF!</definedName>
    <definedName name="_5_4_0.3_4">#REF!</definedName>
    <definedName name="_502系24_1">#REF!</definedName>
    <definedName name="_503B.3_1">#REF!</definedName>
    <definedName name="_504wrn.med_13">{"ES_Medicoes_pt",#N/A,TRUE,"A - Estrutura";"AG_Medicoes_pt",#N/A,TRUE,"C - Rede de Agua";"EG_Medicoes_pt",#N/A,TRUE,"D - Rede de Drenagem"}</definedName>
    <definedName name="_505系25_1">#REF!</definedName>
    <definedName name="_508系26_1">#REF!</definedName>
    <definedName name="_514系28_1">#REF!</definedName>
    <definedName name="_517系29_1">#REF!</definedName>
    <definedName name="_520B.4_1">#REF!</definedName>
    <definedName name="_520系3_1">#REF!</definedName>
    <definedName name="_523系30_1">#REF!</definedName>
    <definedName name="_526系31_1">#REF!</definedName>
    <definedName name="_529系32_1">#REF!</definedName>
    <definedName name="_52A.6_1">#REF!</definedName>
    <definedName name="_531wrn.med_14">{"ES_Medicoes_pt",#N/A,TRUE,"A - Estrutura";"AG_Medicoes_pt",#N/A,TRUE,"C - Rede de Agua";"EG_Medicoes_pt",#N/A,TRUE,"D - Rede de Drenagem"}</definedName>
    <definedName name="_532系33_1">#REF!</definedName>
    <definedName name="_535系34_1">#REF!</definedName>
    <definedName name="_537B.5_1">#REF!</definedName>
    <definedName name="_538系340_1">#REF!</definedName>
    <definedName name="_541K_1">#REF!</definedName>
    <definedName name="_541系341_1">#REF!</definedName>
    <definedName name="_544系35_1">#REF!</definedName>
    <definedName name="_547系36_1">#REF!</definedName>
    <definedName name="_550系37_1">#REF!</definedName>
    <definedName name="_551Ka_1">#REF!</definedName>
    <definedName name="_553系38_1">#REF!</definedName>
    <definedName name="_554B.6_1">#REF!</definedName>
    <definedName name="_556系39_1">#REF!</definedName>
    <definedName name="_558wrn.med_15">{"ES_Medicoes_pt",#N/A,TRUE,"A - Estrutura";"AG_Medicoes_pt",#N/A,TRUE,"C - Rede de Agua";"EG_Medicoes_pt",#N/A,TRUE,"D - Rede de Drenagem"}</definedName>
    <definedName name="_559系4_1">#REF!</definedName>
    <definedName name="_55A.7_1">#REF!</definedName>
    <definedName name="_561O_1">#REF!</definedName>
    <definedName name="_562系41_1">#REF!</definedName>
    <definedName name="_565系42_1">#REF!</definedName>
    <definedName name="_568系43_1">#REF!</definedName>
    <definedName name="_56A.12_1">#REF!</definedName>
    <definedName name="_571B.7_1">#REF!</definedName>
    <definedName name="_571wrn.med_1">{"ES_Medicoes_pt",#N/A,TRUE,"A - Estrutura";"AG_Medicoes_pt",#N/A,TRUE,"C - Rede de Agua";"EG_Medicoes_pt",#N/A,TRUE,"D - Rede de Drenagem"}</definedName>
    <definedName name="_571系5_1">#REF!</definedName>
    <definedName name="_574系6_1">#REF!</definedName>
    <definedName name="_577系7_1">#REF!</definedName>
    <definedName name="_580系8_1">#REF!</definedName>
    <definedName name="_581wrn.med_10">{"ES_Medicoes_pt",#N/A,TRUE,"A - Estrutura";"AG_Medicoes_pt",#N/A,TRUE,"C - Rede de Agua";"EG_Medicoes_pt",#N/A,TRUE,"D - Rede de Drenagem"}</definedName>
    <definedName name="_583系9_1">#REF!</definedName>
    <definedName name="_585wrn.med_16">{"ES_Medicoes_pt",#N/A,TRUE,"A - Estrutura";"AG_Medicoes_pt",#N/A,TRUE,"C - Rede de Agua";"EG_Medicoes_pt",#N/A,TRUE,"D - Rede de Drenagem"}</definedName>
    <definedName name="_588B.8_1">#REF!</definedName>
    <definedName name="_58A.8_1">#REF!</definedName>
    <definedName name="_591wrn.med_11">{"ES_Medicoes_pt",#N/A,TRUE,"A - Estrutura";"AG_Medicoes_pt",#N/A,TRUE,"C - Rede de Agua";"EG_Medicoes_pt",#N/A,TRUE,"D - Rede de Drenagem"}</definedName>
    <definedName name="_59A.10_1">#REF!</definedName>
    <definedName name="_5x1_">#REF!</definedName>
    <definedName name="_601wrn.med_12">{"ES_Medicoes_pt",#N/A,TRUE,"A - Estrutura";"AG_Medicoes_pt",#N/A,TRUE,"C - Rede de Agua";"EG_Medicoes_pt",#N/A,TRUE,"D - Rede de Drenagem"}</definedName>
    <definedName name="_605B.9_1">#REF!</definedName>
    <definedName name="_611wrn.med_13">{"ES_Medicoes_pt",#N/A,TRUE,"A - Estrutura";"AG_Medicoes_pt",#N/A,TRUE,"C - Rede de Agua";"EG_Medicoes_pt",#N/A,TRUE,"D - Rede de Drenagem"}</definedName>
    <definedName name="_612wrn.med_17">{"ES_Medicoes_pt",#N/A,TRUE,"A - Estrutura";"AG_Medicoes_pt",#N/A,TRUE,"C - Rede de Agua";"EG_Medicoes_pt",#N/A,TRUE,"D - Rede de Drenagem"}</definedName>
    <definedName name="_61A.9_1">#REF!</definedName>
    <definedName name="_621wrn.med_14">{"ES_Medicoes_pt",#N/A,TRUE,"A - Estrutura";"AG_Medicoes_pt",#N/A,TRUE,"C - Rede de Agua";"EG_Medicoes_pt",#N/A,TRUE,"D - Rede de Drenagem"}</definedName>
    <definedName name="_622C._1">#REF!</definedName>
    <definedName name="_62A1_">#REF!</definedName>
    <definedName name="_631wrn.med_15">{"ES_Medicoes_pt",#N/A,TRUE,"A - Estrutura";"AG_Medicoes_pt",#N/A,TRUE,"C - Rede de Agua";"EG_Medicoes_pt",#N/A,TRUE,"D - Rede de Drenagem"}</definedName>
    <definedName name="_639D._1">#REF!</definedName>
    <definedName name="_639wrn.med_18">{"ES_Medicoes_pt",#N/A,TRUE,"A - Estrutura";"AG_Medicoes_pt",#N/A,TRUE,"C - Rede de Agua";"EG_Medicoes_pt",#N/A,TRUE,"D - Rede de Drenagem"}</definedName>
    <definedName name="_641wrn.med_16">{"ES_Medicoes_pt",#N/A,TRUE,"A - Estrutura";"AG_Medicoes_pt",#N/A,TRUE,"C - Rede de Agua";"EG_Medicoes_pt",#N/A,TRUE,"D - Rede de Drenagem"}</definedName>
    <definedName name="_651wrn.med_17">{"ES_Medicoes_pt",#N/A,TRUE,"A - Estrutura";"AG_Medicoes_pt",#N/A,TRUE,"C - Rede de Agua";"EG_Medicoes_pt",#N/A,TRUE,"D - Rede de Drenagem"}</definedName>
    <definedName name="_656E._1">#REF!</definedName>
    <definedName name="_65A1.1_1">#REF!</definedName>
    <definedName name="_661wrn.med_18">{"ES_Medicoes_pt",#N/A,TRUE,"A - Estrutura";"AG_Medicoes_pt",#N/A,TRUE,"C - Rede de Agua";"EG_Medicoes_pt",#N/A,TRUE,"D - Rede de Drenagem"}</definedName>
    <definedName name="_666wrn.med_19">{"ES_Medicoes_pt",#N/A,TRUE,"A - Estrutura";"AG_Medicoes_pt",#N/A,TRUE,"C - Rede de Agua";"EG_Medicoes_pt",#N/A,TRUE,"D - Rede de Drenagem"}</definedName>
    <definedName name="_66A.13_1">#REF!</definedName>
    <definedName name="_66AB26_">#REF!</definedName>
    <definedName name="_671wrn.med_19">{"ES_Medicoes_pt",#N/A,TRUE,"A - Estrutura";"AG_Medicoes_pt",#N/A,TRUE,"C - Rede de Agua";"EG_Medicoes_pt",#N/A,TRUE,"D - Rede de Drenagem"}</definedName>
    <definedName name="_673E.1_1">#REF!</definedName>
    <definedName name="_681wrn.med_2">{"ES_Medicoes_pt",#N/A,TRUE,"A - Estrutura";"AG_Medicoes_pt",#N/A,TRUE,"C - Rede de Agua";"EG_Medicoes_pt",#N/A,TRUE,"D - Rede de Drenagem"}</definedName>
    <definedName name="_690E.2_1">#REF!</definedName>
    <definedName name="_691wrn.med_20">{"ES_Medicoes_pt",#N/A,TRUE,"A - Estrutura";"AG_Medicoes_pt",#N/A,TRUE,"C - Rede de Agua";"EG_Medicoes_pt",#N/A,TRUE,"D - Rede de Drenagem"}</definedName>
    <definedName name="_693wrn.med_2">{"ES_Medicoes_pt",#N/A,TRUE,"A - Estrutura";"AG_Medicoes_pt",#N/A,TRUE,"C - Rede de Agua";"EG_Medicoes_pt",#N/A,TRUE,"D - Rede de Drenagem"}</definedName>
    <definedName name="_69B_1">#REF!</definedName>
    <definedName name="_701wrn.med_21">{"ES_Medicoes_pt",#N/A,TRUE,"A - Estrutura";"AG_Medicoes_pt",#N/A,TRUE,"C - Rede de Agua";"EG_Medicoes_pt",#N/A,TRUE,"D - Rede de Drenagem"}</definedName>
    <definedName name="_707E.3_1">#REF!</definedName>
    <definedName name="_708Excel_BuiltIn_Print_Area_17">#REF!</definedName>
    <definedName name="_711wrn.med_22">{"ES_Medicoes_pt",#N/A,TRUE,"A - Estrutura";"AG_Medicoes_pt",#N/A,TRUE,"C - Rede de Agua";"EG_Medicoes_pt",#N/A,TRUE,"D - Rede de Drenagem"}</definedName>
    <definedName name="_720wrn.med_20">{"ES_Medicoes_pt",#N/A,TRUE,"A - Estrutura";"AG_Medicoes_pt",#N/A,TRUE,"C - Rede de Agua";"EG_Medicoes_pt",#N/A,TRUE,"D - Rede de Drenagem"}</definedName>
    <definedName name="_721wrn.med_23">{"ES_Medicoes_pt",#N/A,TRUE,"A - Estrutura";"AG_Medicoes_pt",#N/A,TRUE,"C - Rede de Agua";"EG_Medicoes_pt",#N/A,TRUE,"D - Rede de Drenagem"}</definedName>
    <definedName name="_725F._1">#REF!</definedName>
    <definedName name="_726FG_1">#REF!</definedName>
    <definedName name="_727G_1">#N/A</definedName>
    <definedName name="_72B.1_1">#REF!</definedName>
    <definedName name="_731wrn.med_24">{"ES_Medicoes_pt",#N/A,TRUE,"A - Estrutura";"AG_Medicoes_pt",#N/A,TRUE,"C - Rede de Agua";"EG_Medicoes_pt",#N/A,TRUE,"D - Rede de Drenagem"}</definedName>
    <definedName name="_741wrn.med_25">{"ES_Medicoes_pt",#N/A,TRUE,"A - Estrutura";"AG_Medicoes_pt",#N/A,TRUE,"C - Rede de Agua";"EG_Medicoes_pt",#N/A,TRUE,"D - Rede de Drenagem"}</definedName>
    <definedName name="_744G._1">#REF!</definedName>
    <definedName name="_747wrn.med_21">{"ES_Medicoes_pt",#N/A,TRUE,"A - Estrutura";"AG_Medicoes_pt",#N/A,TRUE,"C - Rede de Agua";"EG_Medicoes_pt",#N/A,TRUE,"D - Rede de Drenagem"}</definedName>
    <definedName name="_751wrn.med_26">{"ES_Medicoes_pt",#N/A,TRUE,"A - Estrutura";"AG_Medicoes_pt",#N/A,TRUE,"C - Rede de Agua";"EG_Medicoes_pt",#N/A,TRUE,"D - Rede de Drenagem"}</definedName>
    <definedName name="_75B.10_1">#REF!</definedName>
    <definedName name="_761H._1">#REF!</definedName>
    <definedName name="_761wrn.med_3">{"ES_Medicoes_pt",#N/A,TRUE,"A - Estrutura";"AG_Medicoes_pt",#N/A,TRUE,"C - Rede de Agua";"EG_Medicoes_pt",#N/A,TRUE,"D - Rede de Drenagem"}</definedName>
    <definedName name="_76A.11_1">#REF!</definedName>
    <definedName name="_76A.14_1">#REF!</definedName>
    <definedName name="_771wrn.med_4">{"ES_Medicoes_pt",#N/A,TRUE,"A - Estrutura";"AG_Medicoes_pt",#N/A,TRUE,"C - Rede de Agua";"EG_Medicoes_pt",#N/A,TRUE,"D - Rede de Drenagem"}</definedName>
    <definedName name="_774wrn.med_22">{"ES_Medicoes_pt",#N/A,TRUE,"A - Estrutura";"AG_Medicoes_pt",#N/A,TRUE,"C - Rede de Agua";"EG_Medicoes_pt",#N/A,TRUE,"D - Rede de Drenagem"}</definedName>
    <definedName name="_781wrn.med_5">{"ES_Medicoes_pt",#N/A,TRUE,"A - Estrutura";"AG_Medicoes_pt",#N/A,TRUE,"C - Rede de Agua";"EG_Medicoes_pt",#N/A,TRUE,"D - Rede de Drenagem"}</definedName>
    <definedName name="_78B.11_1">#REF!</definedName>
    <definedName name="_791wrn.med_6">{"ES_Medicoes_pt",#N/A,TRUE,"A - Estrutura";"AG_Medicoes_pt",#N/A,TRUE,"C - Rede de Agua";"EG_Medicoes_pt",#N/A,TRUE,"D - Rede de Drenagem"}</definedName>
    <definedName name="_801wrn.med_23">{"ES_Medicoes_pt",#N/A,TRUE,"A - Estrutura";"AG_Medicoes_pt",#N/A,TRUE,"C - Rede de Agua";"EG_Medicoes_pt",#N/A,TRUE,"D - Rede de Drenagem"}</definedName>
    <definedName name="_801wrn.med_7">{"ES_Medicoes_pt",#N/A,TRUE,"A - Estrutura";"AG_Medicoes_pt",#N/A,TRUE,"C - Rede de Agua";"EG_Medicoes_pt",#N/A,TRUE,"D - Rede de Drenagem"}</definedName>
    <definedName name="_811wrn.med_8">{"ES_Medicoes_pt",#N/A,TRUE,"A - Estrutura";"AG_Medicoes_pt",#N/A,TRUE,"C - Rede de Agua";"EG_Medicoes_pt",#N/A,TRUE,"D - Rede de Drenagem"}</definedName>
    <definedName name="_81B.12_1">#REF!</definedName>
    <definedName name="_821wrn.med_9">{"ES_Medicoes_pt",#N/A,TRUE,"A - Estrutura";"AG_Medicoes_pt",#N/A,TRUE,"C - Rede de Agua";"EG_Medicoes_pt",#N/A,TRUE,"D - Rede de Drenagem"}</definedName>
    <definedName name="_828wrn.med_24">{"ES_Medicoes_pt",#N/A,TRUE,"A - Estrutura";"AG_Medicoes_pt",#N/A,TRUE,"C - Rede de Agua";"EG_Medicoes_pt",#N/A,TRUE,"D - Rede de Drenagem"}</definedName>
    <definedName name="_831wrn.Medicoes._1">{"ES_Medicoes_pt",#N/A,TRUE,"A - Estrutura";"AG_Medicoes_pt",#N/A,TRUE,"C - Rede de Agua";"EG_Medicoes_pt",#N/A,TRUE,"D - Rede de Drenagem"}</definedName>
    <definedName name="_841wrn.Medicoes._10">{"ES_Medicoes_pt",#N/A,TRUE,"A - Estrutura";"AG_Medicoes_pt",#N/A,TRUE,"C - Rede de Agua";"EG_Medicoes_pt",#N/A,TRUE,"D - Rede de Drenagem"}</definedName>
    <definedName name="_84B.13_1">#REF!</definedName>
    <definedName name="_851wrn.Medicoes._11">{"ES_Medicoes_pt",#N/A,TRUE,"A - Estrutura";"AG_Medicoes_pt",#N/A,TRUE,"C - Rede de Agua";"EG_Medicoes_pt",#N/A,TRUE,"D - Rede de Drenagem"}</definedName>
    <definedName name="_855wrn.med_25">{"ES_Medicoes_pt",#N/A,TRUE,"A - Estrutura";"AG_Medicoes_pt",#N/A,TRUE,"C - Rede de Agua";"EG_Medicoes_pt",#N/A,TRUE,"D - Rede de Drenagem"}</definedName>
    <definedName name="_861wrn.Medicoes._12">{"ES_Medicoes_pt",#N/A,TRUE,"A - Estrutura";"AG_Medicoes_pt",#N/A,TRUE,"C - Rede de Agua";"EG_Medicoes_pt",#N/A,TRUE,"D - Rede de Drenagem"}</definedName>
    <definedName name="_86A.14.1.13_1">#REF!</definedName>
    <definedName name="_871wrn.Medicoes._13">{"ES_Medicoes_pt",#N/A,TRUE,"A - Estrutura";"AG_Medicoes_pt",#N/A,TRUE,"C - Rede de Agua";"EG_Medicoes_pt",#N/A,TRUE,"D - Rede de Drenagem"}</definedName>
    <definedName name="_87B.14_1">#REF!</definedName>
    <definedName name="_881wrn.Medicoes._14">{"ES_Medicoes_pt",#N/A,TRUE,"A - Estrutura";"AG_Medicoes_pt",#N/A,TRUE,"C - Rede de Agua";"EG_Medicoes_pt",#N/A,TRUE,"D - Rede de Drenagem"}</definedName>
    <definedName name="_882wrn.med_26">{"ES_Medicoes_pt",#N/A,TRUE,"A - Estrutura";"AG_Medicoes_pt",#N/A,TRUE,"C - Rede de Agua";"EG_Medicoes_pt",#N/A,TRUE,"D - Rede de Drenagem"}</definedName>
    <definedName name="_891wrn.Medicoes._15">{"ES_Medicoes_pt",#N/A,TRUE,"A - Estrutura";"AG_Medicoes_pt",#N/A,TRUE,"C - Rede de Agua";"EG_Medicoes_pt",#N/A,TRUE,"D - Rede de Drenagem"}</definedName>
    <definedName name="_9">#REF!</definedName>
    <definedName name="_901wrn.Medicoes._16">{"ES_Medicoes_pt",#N/A,TRUE,"A - Estrutura";"AG_Medicoes_pt",#N/A,TRUE,"C - Rede de Agua";"EG_Medicoes_pt",#N/A,TRUE,"D - Rede de Drenagem"}</definedName>
    <definedName name="_909wrn.med_3">{"ES_Medicoes_pt",#N/A,TRUE,"A - Estrutura";"AG_Medicoes_pt",#N/A,TRUE,"C - Rede de Agua";"EG_Medicoes_pt",#N/A,TRUE,"D - Rede de Drenagem"}</definedName>
    <definedName name="_90B.15_1">#REF!</definedName>
    <definedName name="_911wrn.Medicoes._17">{"ES_Medicoes_pt",#N/A,TRUE,"A - Estrutura";"AG_Medicoes_pt",#N/A,TRUE,"C - Rede de Agua";"EG_Medicoes_pt",#N/A,TRUE,"D - Rede de Drenagem"}</definedName>
    <definedName name="_921wrn.Medicoes._18">{"ES_Medicoes_pt",#N/A,TRUE,"A - Estrutura";"AG_Medicoes_pt",#N/A,TRUE,"C - Rede de Agua";"EG_Medicoes_pt",#N/A,TRUE,"D - Rede de Drenagem"}</definedName>
    <definedName name="_931wrn.Medicoes._19">{"ES_Medicoes_pt",#N/A,TRUE,"A - Estrutura";"AG_Medicoes_pt",#N/A,TRUE,"C - Rede de Agua";"EG_Medicoes_pt",#N/A,TRUE,"D - Rede de Drenagem"}</definedName>
    <definedName name="_936wrn.med_4">{"ES_Medicoes_pt",#N/A,TRUE,"A - Estrutura";"AG_Medicoes_pt",#N/A,TRUE,"C - Rede de Agua";"EG_Medicoes_pt",#N/A,TRUE,"D - Rede de Drenagem"}</definedName>
    <definedName name="_93A.12_1">#REF!</definedName>
    <definedName name="_93B.2_1">#REF!</definedName>
    <definedName name="_941wrn.Medicoes._2">{"ES_Medicoes_pt",#N/A,TRUE,"A - Estrutura";"AG_Medicoes_pt",#N/A,TRUE,"C - Rede de Agua";"EG_Medicoes_pt",#N/A,TRUE,"D - Rede de Drenagem"}</definedName>
    <definedName name="_951wrn.Medicoes._20">{"ES_Medicoes_pt",#N/A,TRUE,"A - Estrutura";"AG_Medicoes_pt",#N/A,TRUE,"C - Rede de Agua";"EG_Medicoes_pt",#N/A,TRUE,"D - Rede de Drenagem"}</definedName>
    <definedName name="_961wrn.Medicoes._21">{"ES_Medicoes_pt",#N/A,TRUE,"A - Estrutura";"AG_Medicoes_pt",#N/A,TRUE,"C - Rede de Agua";"EG_Medicoes_pt",#N/A,TRUE,"D - Rede de Drenagem"}</definedName>
    <definedName name="_962K_1">#REF!</definedName>
    <definedName name="_963wrn.med_5">{"ES_Medicoes_pt",#N/A,TRUE,"A - Estrutura";"AG_Medicoes_pt",#N/A,TRUE,"C - Rede de Agua";"EG_Medicoes_pt",#N/A,TRUE,"D - Rede de Drenagem"}</definedName>
    <definedName name="_96A.15_1">#REF!</definedName>
    <definedName name="_96B.3_1">#REF!</definedName>
    <definedName name="_971wrn.Medicoes._22">{"ES_Medicoes_pt",#N/A,TRUE,"A - Estrutura";"AG_Medicoes_pt",#N/A,TRUE,"C - Rede de Agua";"EG_Medicoes_pt",#N/A,TRUE,"D - Rede de Drenagem"}</definedName>
    <definedName name="_979Ka_1">#REF!</definedName>
    <definedName name="_981wrn.Medicoes._23">{"ES_Medicoes_pt",#N/A,TRUE,"A - Estrutura";"AG_Medicoes_pt",#N/A,TRUE,"C - Rede de Agua";"EG_Medicoes_pt",#N/A,TRUE,"D - Rede de Drenagem"}</definedName>
    <definedName name="_990wrn.med_6">{"ES_Medicoes_pt",#N/A,TRUE,"A - Estrutura";"AG_Medicoes_pt",#N/A,TRUE,"C - Rede de Agua";"EG_Medicoes_pt",#N/A,TRUE,"D - Rede de Drenagem"}</definedName>
    <definedName name="_991wrn.Medicoes._24">{"ES_Medicoes_pt",#N/A,TRUE,"A - Estrutura";"AG_Medicoes_pt",#N/A,TRUE,"C - Rede de Agua";"EG_Medicoes_pt",#N/A,TRUE,"D - Rede de Drenagem"}</definedName>
    <definedName name="_996O_1">#REF!</definedName>
    <definedName name="_99B.4_1">#REF!</definedName>
    <definedName name="_A1">#REF!</definedName>
    <definedName name="_AB26">#REF!</definedName>
    <definedName name="_D2">#REF!</definedName>
    <definedName name="_Fill" hidden="1">[9]eqpmad2!#REF!</definedName>
    <definedName name="_JSG2">"EVALUATE（计算过程清单!$C：$C）"</definedName>
    <definedName name="_Key1" hidden="1">#REF!</definedName>
    <definedName name="_Order1" hidden="1">255</definedName>
    <definedName name="_P">#REF!</definedName>
    <definedName name="_QC60">#REF!</definedName>
    <definedName name="_Sort" hidden="1">#REF!</definedName>
    <definedName name="_x1">#REF!</definedName>
    <definedName name="_ys1">#REF!</definedName>
    <definedName name="_ys2">#REF!</definedName>
    <definedName name="_ys3">#REF!</definedName>
    <definedName name="A">#REF!</definedName>
    <definedName name="A.1">#REF!</definedName>
    <definedName name="A.10">#REF!</definedName>
    <definedName name="A.11">#REF!</definedName>
    <definedName name="A.12">#REF!</definedName>
    <definedName name="A.13">#REF!</definedName>
    <definedName name="A.14">#REF!</definedName>
    <definedName name="A.14.1.13">#REF!</definedName>
    <definedName name="A.15">#REF!</definedName>
    <definedName name="A.2">#REF!</definedName>
    <definedName name="A.3">#REF!</definedName>
    <definedName name="A.3.1">#REF!</definedName>
    <definedName name="A.4">#REF!</definedName>
    <definedName name="A.5">#REF!</definedName>
    <definedName name="A.6">#REF!</definedName>
    <definedName name="A.7">#REF!</definedName>
    <definedName name="A.8">#REF!</definedName>
    <definedName name="A.9">#REF!</definedName>
    <definedName name="A1.1">#REF!</definedName>
    <definedName name="AAA">#REF!+#REF!+0.1</definedName>
    <definedName name="AAAAAAA">#REF!</definedName>
    <definedName name="AAAAAAAAA">#REF!</definedName>
    <definedName name="AAAAAAAAAAAAAA">#REF!</definedName>
    <definedName name="AB">#REF!</definedName>
    <definedName name="ABC">#REF!</definedName>
    <definedName name="ac">#REF!</definedName>
    <definedName name="AccessDatabase" hidden="1">"D:\我的私人文件\预算自动化 (2).mdb"</definedName>
    <definedName name="AMTN_B">0</definedName>
    <definedName name="ATMNTOTAL">""</definedName>
    <definedName name="AW">#REF!</definedName>
    <definedName name="AWARD">#REF!</definedName>
    <definedName name="AwardCount0">#REF!</definedName>
    <definedName name="AwardCount1">#REF!</definedName>
    <definedName name="AwardCount2">#REF!</definedName>
    <definedName name="AwardCount3">#REF!</definedName>
    <definedName name="AwardCount4">#REF!</definedName>
    <definedName name="AwardCount5">#REF!</definedName>
    <definedName name="B">#REF!</definedName>
    <definedName name="B.1">#REF!</definedName>
    <definedName name="B.10">#REF!</definedName>
    <definedName name="B.11">#REF!</definedName>
    <definedName name="B.12">#REF!</definedName>
    <definedName name="B.13">#REF!</definedName>
    <definedName name="B.14">#REF!</definedName>
    <definedName name="B.15">#REF!</definedName>
    <definedName name="B.2">#REF!</definedName>
    <definedName name="B.3">#REF!</definedName>
    <definedName name="B.4">#REF!</definedName>
    <definedName name="B.5">#REF!</definedName>
    <definedName name="B.6">#REF!</definedName>
    <definedName name="B.7">#REF!</definedName>
    <definedName name="B.8">#REF!</definedName>
    <definedName name="B.9">#REF!</definedName>
    <definedName name="B10G">#REF!</definedName>
    <definedName name="B12G">#REF!</definedName>
    <definedName name="B1G">#REF!</definedName>
    <definedName name="B2G">#REF!</definedName>
    <definedName name="B3G">#REF!</definedName>
    <definedName name="B6G">#REF!</definedName>
    <definedName name="B8G">#REF!</definedName>
    <definedName name="BAT_NO_HEAD">"06003"</definedName>
    <definedName name="BBBBBBBBB">#REF!</definedName>
    <definedName name="C.">#REF!</definedName>
    <definedName name="ccc">#N/A</definedName>
    <definedName name="CD">#REF!</definedName>
    <definedName name="CHK_MAN_B">"李春海"</definedName>
    <definedName name="CHK_MAN_BODY_SQ">""</definedName>
    <definedName name="CHK_MAN_H">"21004"</definedName>
    <definedName name="CHK_MANNAME">""</definedName>
    <definedName name="Count_In_OnePage">1</definedName>
    <definedName name="CountPerSelect">#REF!</definedName>
    <definedName name="CUS_NM">"广东亚洲铝厂有限公司"</definedName>
    <definedName name="CUS_NO_H">"1002"</definedName>
    <definedName name="CUST_PRD_NO_SUP">"ZD5025"</definedName>
    <definedName name="CUST_PRD_NO_SUP_2">""</definedName>
    <definedName name="d">#REF!</definedName>
    <definedName name="D.">#REF!</definedName>
    <definedName name="D0">#REF!</definedName>
    <definedName name="D00">#REF!</definedName>
    <definedName name="D000">#REF!</definedName>
    <definedName name="D1计名称">#REF!</definedName>
    <definedName name="D1计数量">#REF!</definedName>
    <definedName name="Database" hidden="1">#REF!</definedName>
    <definedName name="DDDDD">#REF!</definedName>
    <definedName name="dds">'[10]限定品牌及封样材料清单 '!#REF!</definedName>
    <definedName name="DEP_H">"21"</definedName>
    <definedName name="DEP_NM">"计核部"</definedName>
    <definedName name="DF">#REF!</definedName>
    <definedName name="DIXI">#REF!</definedName>
    <definedName name="DW">[11]单位!$C:$C</definedName>
    <definedName name="E.">#REF!</definedName>
    <definedName name="E.1">#REF!</definedName>
    <definedName name="E.2">#REF!</definedName>
    <definedName name="E.3">#REF!</definedName>
    <definedName name="EST_DD_B">"06-10-05"</definedName>
    <definedName name="EST_DD_H">"06-10-05"</definedName>
    <definedName name="F.">#REF!</definedName>
    <definedName name="FAS_TABLE_BODY">"7;2;21;10;"</definedName>
    <definedName name="FG">#REF!</definedName>
    <definedName name="G.">#REF!</definedName>
    <definedName name="GCLQD">#REF!</definedName>
    <definedName name="gggggggggggggg">#REF!</definedName>
    <definedName name="H.">#REF!</definedName>
    <definedName name="HTML_CodePage" hidden="1">936</definedName>
    <definedName name="HTML_Control" hidden="1">{"'现金流量表（全部投资）'!$B$4:$P$23"}</definedName>
    <definedName name="HTML_Description" hidden="1">"lin zijian"</definedName>
    <definedName name="HTML_Email" hidden="1">""</definedName>
    <definedName name="HTML_Header" hidden="1">"现金流量表（全部投资）"</definedName>
    <definedName name="HTML_LastUpdate" hidden="1">"96-12-2"</definedName>
    <definedName name="HTML_LineAfter" hidden="1">TRUE</definedName>
    <definedName name="HTML_LineBefore" hidden="1">TRUE</definedName>
    <definedName name="HTML_Name" hidden="1">"linzijia"</definedName>
    <definedName name="HTML_OBDlg2" hidden="1">TRUE</definedName>
    <definedName name="HTML_OBDlg4" hidden="1">TRUE</definedName>
    <definedName name="HTML_OS" hidden="1">0</definedName>
    <definedName name="HTML_PathFile" hidden="1">"C:\lin\bk\MyHTML.htm"</definedName>
    <definedName name="HTML_Title" hidden="1">"PROJECT11"</definedName>
    <definedName name="iii">#REF!</definedName>
    <definedName name="INV_BAT_NO_H">"06003"</definedName>
    <definedName name="INV_PRD_NAME_SUP">"黑色JN2080,2.0mm"</definedName>
    <definedName name="INV_QTY_B">50</definedName>
    <definedName name="INV_SAL_NM">"李春海"</definedName>
    <definedName name="K">#REF!</definedName>
    <definedName name="Ka">#REF!</definedName>
    <definedName name="LC">#REF!</definedName>
    <definedName name="NAME_ENG_1">""</definedName>
    <definedName name="NEED_DD">""</definedName>
    <definedName name="o">#REF!</definedName>
    <definedName name="Pc">#REF!</definedName>
    <definedName name="PRD_NM">"50A门挡水边框B"</definedName>
    <definedName name="PRD_NM_E">""</definedName>
    <definedName name="PRD_NO">"11031170026000"</definedName>
    <definedName name="PSWD_USR">"21004"</definedName>
    <definedName name="QA27A">#REF!</definedName>
    <definedName name="QC24a">#REF!</definedName>
    <definedName name="QC26A">#REF!</definedName>
    <definedName name="QC26B">#REF!</definedName>
    <definedName name="QC30A">#REF!</definedName>
    <definedName name="QC32A">#REF!</definedName>
    <definedName name="QC33A">#REF!</definedName>
    <definedName name="QC34A">#REF!</definedName>
    <definedName name="QC36A">#REF!</definedName>
    <definedName name="QC37A">#REF!</definedName>
    <definedName name="QC38A">#REF!</definedName>
    <definedName name="QC45A">#REF!</definedName>
    <definedName name="QC54A">#REF!</definedName>
    <definedName name="QC55A">#REF!</definedName>
    <definedName name="QC58A">#REF!</definedName>
    <definedName name="QC59A">#REF!</definedName>
    <definedName name="REM_HEAD">"铝材约重：2970KG，E3，E4/14-20F，E8/10-15F"</definedName>
    <definedName name="REMARK_B">""</definedName>
    <definedName name="RGJ">'[10]限定品牌及封样材料清单 '!#REF!</definedName>
    <definedName name="SAL_NO">"21004"</definedName>
    <definedName name="SelectMethod">#REF!</definedName>
    <definedName name="SelectOrder">#REF!</definedName>
    <definedName name="series01">#REF!</definedName>
    <definedName name="series02">#REF!</definedName>
    <definedName name="series03">#REF!</definedName>
    <definedName name="series04">#REF!</definedName>
    <definedName name="series05">#REF!</definedName>
    <definedName name="series06">#REF!</definedName>
    <definedName name="series07">#REF!</definedName>
    <definedName name="series08">#REF!</definedName>
    <definedName name="series09">#REF!</definedName>
    <definedName name="series10">#REF!</definedName>
    <definedName name="ShowZeroValues">"TRUE"</definedName>
    <definedName name="SPC_B">"6000"</definedName>
    <definedName name="SQ_DD">"20"</definedName>
    <definedName name="SQ_DD_HEAD_SQ">"06-09-20"</definedName>
    <definedName name="SQ_MM">"09"</definedName>
    <definedName name="SQ_NO.">"SQ69200004"</definedName>
    <definedName name="SQ_YY">"2006"</definedName>
    <definedName name="SYS_CMP_ADR">" "</definedName>
    <definedName name="SYS_NAME">""</definedName>
    <definedName name="SYS_TEL1">""</definedName>
    <definedName name="SYS_TEL3">""</definedName>
    <definedName name="SYSUSR_NAME">"李春海"</definedName>
    <definedName name="TOTAL1">""</definedName>
    <definedName name="TotalAwardCount">#REF!</definedName>
    <definedName name="TOTLAL_QTY">575</definedName>
    <definedName name="UNIT_NAME">"支"</definedName>
    <definedName name="uuuuu">#REF!</definedName>
    <definedName name="w0">#REF!</definedName>
    <definedName name="wrn.med" hidden="1">{"ES_Medicoes_pt",#N/A,TRUE,"A - Estrutura";"AG_Medicoes_pt",#N/A,TRUE,"C - Rede de Agua";"EG_Medicoes_pt",#N/A,TRUE,"D - Rede de Drenagem"}</definedName>
    <definedName name="wrn.Medicoes." hidden="1">{"ES_Medicoes_pt",#N/A,TRUE,"A - Estrutura";"AG_Medicoes_pt",#N/A,TRUE,"C - Rede de Agua";"EG_Medicoes_pt",#N/A,TRUE,"D - Rede de Drenagem"}</definedName>
    <definedName name="y">#REF!</definedName>
    <definedName name="yyy">#REF!</definedName>
    <definedName name="zxd">#REF!</definedName>
    <definedName name="μs">#REF!</definedName>
    <definedName name="μs1">#REF!</definedName>
    <definedName name="安装费">#REF!</definedName>
    <definedName name="包装运输费">#REF!</definedName>
    <definedName name="编号材料索引">#REF!</definedName>
    <definedName name="标高">#REF!</definedName>
    <definedName name="标题代号">#REF!</definedName>
    <definedName name="表面处理">#REF!</definedName>
    <definedName name="玻璃索引">#REF!</definedName>
    <definedName name="不利分格高">#REF!</definedName>
    <definedName name="不利风格宽">#REF!</definedName>
    <definedName name="材料">#REF!</definedName>
    <definedName name="材料代号">[13]过渡数据表!$A$1:$A$16</definedName>
    <definedName name="材料价格">#REF!</definedName>
    <definedName name="采光蓬C0516">#REF!</definedName>
    <definedName name="层高">#REF!</definedName>
    <definedName name="层数">#REF!</definedName>
    <definedName name="成品保护费">#REF!</definedName>
    <definedName name="承台含桩长">#REF!</definedName>
    <definedName name="冲切单表尾">#REF!</definedName>
    <definedName name="冲切合计">#REF!</definedName>
    <definedName name="窗用五金配件">#REF!</definedName>
    <definedName name="粗糙索引">#REF!</definedName>
    <definedName name="代号">#REF!</definedName>
    <definedName name="单边工作面宽">#REF!</definedName>
    <definedName name="单价">#REF!</definedName>
    <definedName name="单价105">[14]土建工程综合单价组价明细表!#REF!</definedName>
    <definedName name="单项">#REF!</definedName>
    <definedName name="的">#REF!</definedName>
    <definedName name="的份上">#REF!</definedName>
    <definedName name="地">#REF!</definedName>
    <definedName name="地板厚度">#REF!</definedName>
    <definedName name="地弹门用五金配件">#REF!</definedName>
    <definedName name="地坪厚度">#REF!</definedName>
    <definedName name="地震烈度">#REF!</definedName>
    <definedName name="垫层单边突出宽">#REF!</definedName>
    <definedName name="垫层高度">#REF!</definedName>
    <definedName name="垫层厚">#REF!</definedName>
    <definedName name="垫层厚1">#REF!</definedName>
    <definedName name="垫层厚度">#REF!</definedName>
    <definedName name="垫层突出单边宽">#REF!</definedName>
    <definedName name="垫层突出单边宽1">#REF!</definedName>
    <definedName name="垫层突出单边宽度">#REF!</definedName>
    <definedName name="栋号">#REF!</definedName>
    <definedName name="镀锌钢材">#REF!</definedName>
    <definedName name="断桥含量">#REF!</definedName>
    <definedName name="呃呃">#REF!</definedName>
    <definedName name="二">'[12]2'!$B$6:$G$13</definedName>
    <definedName name="方的观点">#REF!</definedName>
    <definedName name="放大的">#REF!</definedName>
    <definedName name="放到色">#REF!</definedName>
    <definedName name="放坡">#REF!</definedName>
    <definedName name="放坡系数">#REF!</definedName>
    <definedName name="放坡系数1">#REF!</definedName>
    <definedName name="放坡系数2">#REF!</definedName>
    <definedName name="放坡系数A">#REF!</definedName>
    <definedName name="氟碳漆">#REF!</definedName>
    <definedName name="负一层大堂、地梯厅">#REF!</definedName>
    <definedName name="负一层大堂、电梯厅">#REF!</definedName>
    <definedName name="附加赛">'[15]#REF!'!$D$1542</definedName>
    <definedName name="钢材">#REF!</definedName>
    <definedName name="钢材损耗">#REF!</definedName>
    <definedName name="高度变化系数">#REF!</definedName>
    <definedName name="格式">#REF!</definedName>
    <definedName name="工程编号">#REF!</definedName>
    <definedName name="工艺代号表">#REF!</definedName>
    <definedName name="工艺单标题">#REF!</definedName>
    <definedName name="工作面单边宽">#REF!</definedName>
    <definedName name="工作面单边宽1">#REF!</definedName>
    <definedName name="工作面单边宽度">#REF!</definedName>
    <definedName name="管理费">#REF!</definedName>
    <definedName name="灌灌水">#REF!</definedName>
    <definedName name="广州">#REF!</definedName>
    <definedName name="哈哈">'[15]#REF!'!$D$1542</definedName>
    <definedName name="好">'[15]#REF!'!$D$1542</definedName>
    <definedName name="呵呵">'[15]#REF!'!$D$1542</definedName>
    <definedName name="厚度">#REF!</definedName>
    <definedName name="汇率">#REF!</definedName>
    <definedName name="汇总表2">#REF!</definedName>
    <definedName name="加工制作费">#REF!</definedName>
    <definedName name="价格">#REF!</definedName>
    <definedName name="结果">#REF!</definedName>
    <definedName name="九">'[12]7'!$B$6:$G$15</definedName>
    <definedName name="开料单号">#REF!</definedName>
    <definedName name="开料合计">#REF!</definedName>
    <definedName name="开料内容">#REF!</definedName>
    <definedName name="开料内容表">#REF!</definedName>
    <definedName name="凯">#REF!</definedName>
    <definedName name="扣件">#REF!</definedName>
    <definedName name="框扇标志">#REF!</definedName>
    <definedName name="来老">'[12]3'!$B$6:$G$9</definedName>
    <definedName name="利润">#REF!</definedName>
    <definedName name="列序号">[16]总栋号统计!$G:$G</definedName>
    <definedName name="领料单表头">#REF!</definedName>
    <definedName name="领料单表尾">#REF!</definedName>
    <definedName name="六">'[12]6'!$B$6:$G$8</definedName>
    <definedName name="铝材损耗">#REF!</definedName>
    <definedName name="门窗表">#REF!</definedName>
    <definedName name="门窗表a23">#REF!</definedName>
    <definedName name="门窗玻璃损耗">#REF!</definedName>
    <definedName name="门窗胶损耗">#REF!</definedName>
    <definedName name="门用五金配件">#REF!</definedName>
    <definedName name="密封胶">#REF!</definedName>
    <definedName name="密封胶条">#REF!</definedName>
    <definedName name="面积合计">'[12]面积合计（藏）'!$B$5:$H$88</definedName>
    <definedName name="磨擦铰链">#REF!</definedName>
    <definedName name="木纹铝方管">#REF!</definedName>
    <definedName name="你好">'[15]#REF!'!$D$1542</definedName>
    <definedName name="配件单尾">#REF!</definedName>
    <definedName name="喷涂铝型材">#REF!</definedName>
    <definedName name="平开门用五金配件">#REF!</definedName>
    <definedName name="七">'[12]7'!$B$6:$G$15</definedName>
    <definedName name="其它材料">#REF!</definedName>
    <definedName name="其它五金配件">#REF!</definedName>
    <definedName name="起始号">#REF!</definedName>
    <definedName name="请打">'[12]投标材料清单 '!$B$5:$J$75</definedName>
    <definedName name="任务单表尾">#REF!</definedName>
    <definedName name="塞缝及防水处理">#REF!</definedName>
    <definedName name="三">'[12]3'!$B$6:$G$9</definedName>
    <definedName name="叁拾万壹拾贰圆贰角伍分">#REF!</definedName>
    <definedName name="色号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  <definedName name="十八号楼">#REF!</definedName>
    <definedName name="十二号楼">#REF!</definedName>
    <definedName name="十号楼">#REF!</definedName>
    <definedName name="十六号楼">#REF!</definedName>
    <definedName name="十七号楼">#REF!</definedName>
    <definedName name="十三号楼">#REF!</definedName>
    <definedName name="十四A号楼">#REF!</definedName>
    <definedName name="十四B号楼">#REF!</definedName>
    <definedName name="十五号楼">#REF!</definedName>
    <definedName name="十一号楼">#REF!</definedName>
    <definedName name="石材雨棚" hidden="1">{"ES_Medicoes_pt",#N/A,TRUE,"A - Estrutura";"AG_Medicoes_pt",#N/A,TRUE,"C - Rede de Agua";"EG_Medicoes_pt",#N/A,TRUE,"D - Rede de Drenagem"}</definedName>
    <definedName name="室内外地坪高差">#REF!</definedName>
    <definedName name="室内外地台差">#REF!</definedName>
    <definedName name="室内外高差">#REF!</definedName>
    <definedName name="室内外高差1">#REF!</definedName>
    <definedName name="数量">[17]清单名称!$F:$FR</definedName>
    <definedName name="水电费">#REF!</definedName>
    <definedName name="顺序1">#REF!</definedName>
    <definedName name="四">'[12]4'!$B$6:$G$43</definedName>
    <definedName name="踢脚线高">#REF!</definedName>
    <definedName name="体型系数">#REF!</definedName>
    <definedName name="调价系数">#REF!</definedName>
    <definedName name="投标材料清单">'[12]投标材料清单 '!$B$5:$J$75</definedName>
    <definedName name="推拉门用五金配件">#REF!</definedName>
    <definedName name="外委加工.dbf">#REF!</definedName>
    <definedName name="位置">#REF!</definedName>
    <definedName name="文件名称">#REF!</definedName>
    <definedName name="五">'[12]5'!$B$6:$G$15</definedName>
    <definedName name="五金配件">#REF!</definedName>
    <definedName name="系1">#REF!</definedName>
    <definedName name="系10">#REF!</definedName>
    <definedName name="系11">#REF!</definedName>
    <definedName name="系12">#REF!</definedName>
    <definedName name="系13">#REF!</definedName>
    <definedName name="系14">#REF!</definedName>
    <definedName name="系15">#REF!</definedName>
    <definedName name="系16">#REF!</definedName>
    <definedName name="系17">#REF!</definedName>
    <definedName name="系18">#REF!</definedName>
    <definedName name="系19">#REF!</definedName>
    <definedName name="系2">#REF!</definedName>
    <definedName name="系20">#REF!</definedName>
    <definedName name="系21">#REF!</definedName>
    <definedName name="系22">#REF!</definedName>
    <definedName name="系23">#REF!</definedName>
    <definedName name="系24">#REF!</definedName>
    <definedName name="系25">#REF!</definedName>
    <definedName name="系26">#REF!</definedName>
    <definedName name="系28">#REF!</definedName>
    <definedName name="系29">#REF!</definedName>
    <definedName name="系3">#REF!</definedName>
    <definedName name="系30">#REF!</definedName>
    <definedName name="系31">#REF!</definedName>
    <definedName name="系32">#REF!</definedName>
    <definedName name="系33">#REF!</definedName>
    <definedName name="系34">#REF!</definedName>
    <definedName name="系340">#REF!</definedName>
    <definedName name="系341">#REF!</definedName>
    <definedName name="系35">#REF!</definedName>
    <definedName name="系36">#REF!</definedName>
    <definedName name="系37">#REF!</definedName>
    <definedName name="系38">#REF!</definedName>
    <definedName name="系39">#REF!</definedName>
    <definedName name="系4">#REF!</definedName>
    <definedName name="系41">#REF!</definedName>
    <definedName name="系42">#REF!</definedName>
    <definedName name="系43">#REF!</definedName>
    <definedName name="系5">#REF!</definedName>
    <definedName name="系6">#REF!</definedName>
    <definedName name="系7">#REF!</definedName>
    <definedName name="系8">#REF!</definedName>
    <definedName name="系9">#REF!</definedName>
    <definedName name="小规模">#REF!</definedName>
    <definedName name="斜率">#REF!</definedName>
    <definedName name="新">#REF!</definedName>
    <definedName name="型号">#REF!</definedName>
    <definedName name="修正通知单3">#REF!</definedName>
    <definedName name="序号">IF([18]汇总表!$B1="","",COUNTA([18]汇总表!$B1:$B$5))</definedName>
    <definedName name="颜色">#REF!</definedName>
    <definedName name="一">'[12]1'!$B$4:$G$7</definedName>
    <definedName name="优化表头">#REF!</definedName>
    <definedName name="杂项">#REF!</definedName>
    <definedName name="阵风系数">#REF!</definedName>
    <definedName name="制表人">#REF!</definedName>
    <definedName name="制表日期">#REF!</definedName>
    <definedName name="综合单价分析表">#REF!</definedName>
    <definedName name="最大地震加速度">#REF!</definedName>
    <definedName name="作业表10">#REF!</definedName>
    <definedName name="C户型">#REF!</definedName>
    <definedName name="mj_1">#REF!</definedName>
    <definedName name="mj_2">#REF!</definedName>
    <definedName name="广州地产">#REF!</definedName>
    <definedName name="名称及规格">[19]配电工程!$C:$C</definedName>
    <definedName name="地下室电梯厅">#REF!</definedName>
    <definedName name="____________________W200">'[66]21'!$B$1:$B$802</definedName>
    <definedName name="__________________W200">'[67]21'!$B$1:$B$802</definedName>
    <definedName name="_________________W200">'[67]21'!$B$1:$B$802</definedName>
    <definedName name="________________W200">'[67]21'!$B$1:$B$802</definedName>
    <definedName name="_______________W200">'[67]21'!$B$1:$B$802</definedName>
    <definedName name="______________W200">'[22]21'!$B$1:$B$802</definedName>
    <definedName name="_____________W200">'[22]21'!$B$1:$B$802</definedName>
    <definedName name="____________W200">'[22]21'!$B$1:$B$802</definedName>
    <definedName name="____________xlfn.BAHTTEXT" hidden="1">#NAME?</definedName>
    <definedName name="___________W200">'[22]21'!$B$1:$B$802</definedName>
    <definedName name="___________xlfn.BAHTTEXT" hidden="1">#NAME?</definedName>
    <definedName name="___________________W200">'[67]21'!$B$1:$B$802</definedName>
    <definedName name="_____________________W200">'[66]21'!$B$1:$B$802</definedName>
    <definedName name="____________________ngk1109" hidden="1">{#N/A,#N/A,FALSE,"估價單  (3)"}</definedName>
    <definedName name="__________W200">'[22]21'!$B$1:$B$802</definedName>
    <definedName name="__________xlfn.BAHTTEXT" hidden="1">#NAME?</definedName>
    <definedName name="_________W200">'[22]21'!$B$1:$B$802</definedName>
    <definedName name="_________xlfn.BAHTTEXT" hidden="1">#NAME?</definedName>
    <definedName name="________W200">'[22]21'!$B$1:$B$802</definedName>
    <definedName name="________xlfn.BAHTTEXT" hidden="1">#NAME?</definedName>
    <definedName name="_______W200">'[22]21'!$B$1:$B$802</definedName>
    <definedName name="_______xlfn.BAHTTEXT" hidden="1">#NAME?</definedName>
    <definedName name="______ngk1109" hidden="1">{#N/A,#N/A,FALSE,"估價單  (3)"}</definedName>
    <definedName name="______W200">'[23]21'!$B$1:$B$802</definedName>
    <definedName name="______xlfn.BAHTTEXT" hidden="1">#NAME?</definedName>
    <definedName name="_____ngk1109" hidden="1">{#N/A,#N/A,FALSE,"估價單  (3)"}</definedName>
    <definedName name="_____W200">'[23]21'!$B$1:$B$802</definedName>
    <definedName name="_____xlfn.BAHTTEXT" hidden="1">#NAME?</definedName>
    <definedName name="_____xlfn.IFERROR">#NAME?</definedName>
    <definedName name="____I100000">[24]综合单价分析表!#REF!</definedName>
    <definedName name="____I70000">[24]综合单价分析表!#REF!</definedName>
    <definedName name="____ngk1109" hidden="1">{#N/A,#N/A,FALSE,"估價單  (3)"}</definedName>
    <definedName name="____W200">'[23]21'!$B$1:$B$802</definedName>
    <definedName name="____xlfn.BAHTTEXT" hidden="1">#NAME?</definedName>
    <definedName name="____xlfn.IFERROR">#NAME?</definedName>
    <definedName name="___I100000">[24]综合单价分析表!#REF!</definedName>
    <definedName name="___I70000">[24]综合单价分析表!#REF!</definedName>
    <definedName name="___ngk1109" hidden="1">{#N/A,#N/A,FALSE,"估價單  (3)"}</definedName>
    <definedName name="___W200">'[23]21'!$B$1:$B$802</definedName>
    <definedName name="___xlfn.BAHTTEXT" hidden="1">#NAME?</definedName>
    <definedName name="___xlfn.IFERROR">#NAME?</definedName>
    <definedName name="__1A1_">[25]封面!$D$12</definedName>
    <definedName name="__I100000">[24]综合单价分析表!#REF!</definedName>
    <definedName name="__I70000">[24]综合单价分析表!#REF!</definedName>
    <definedName name="__ngk1109" hidden="1">{#N/A,#N/A,FALSE,"估價單  (3)"}</definedName>
    <definedName name="__W200">'[23]21'!$B$1:$B$802</definedName>
    <definedName name="__ww11" hidden="1">{#N/A,#N/A,FALSE,"估價單  (3)"}</definedName>
    <definedName name="__xlfn.IFERROR">#NAME?</definedName>
    <definedName name="_0.6_0.6_61">#N/A</definedName>
    <definedName name="_132.522_76">EVALUATE('[26]#REF!'!$G:$G)</definedName>
    <definedName name="_178W200_">'[68]21'!$B$1:$B$802</definedName>
    <definedName name="_1D2_">#N/A</definedName>
    <definedName name="_1W200_">'[27]21'!$B$1:$B$802</definedName>
    <definedName name="_2W200_">'[28]21'!$B$1:$B$802</definedName>
    <definedName name="_3_P_轴x_3_13_轴__3_14_轴">[29]小学教学综合楼!#REF!</definedName>
    <definedName name="_3W200_">'[27]21'!$B$1:$B$802</definedName>
    <definedName name="_4W200_">'[22]21'!$B$1:$B$802</definedName>
    <definedName name="_5W200_">'[30]21'!$B$1:$B$802</definedName>
    <definedName name="_6W200_">'[69]21'!$B$1:$B$802</definedName>
    <definedName name="_7W200_">'[27]21'!$B$1:$B$802</definedName>
    <definedName name="_c">'[31]#REF!'!$K$6:$K$44</definedName>
    <definedName name="_ngk1109" hidden="1">{#N/A,#N/A,FALSE,"估價單  (3)"}</definedName>
    <definedName name="_W200">'[23]21'!$B$1:$B$802</definedName>
    <definedName name="_xlfnodf.XOR" hidden="1">#NAME?</definedName>
    <definedName name="Ⅰ级钢筋10以内">[70]材料表!$E$21</definedName>
    <definedName name="Ⅰ级钢筋10以外">[70]材料表!$E$22</definedName>
    <definedName name="Ⅱ级钢筋14以内">[70]材料表!$E$25</definedName>
    <definedName name="Ⅱ级钢筋16至20">[70]材料表!$E$26</definedName>
    <definedName name="Ⅱ级钢筋20至25">[70]材料表!$E$27</definedName>
    <definedName name="Ⅱ级钢筋28至32">[70]材料表!$E$28</definedName>
    <definedName name="Ⅱ级钢筋32以上">[70]材料表!$E$29</definedName>
    <definedName name="Ⅲ级钢筋14以内">[70]材料表!$E$30</definedName>
    <definedName name="Ⅲ级钢筋16至20">[70]材料表!$E$31</definedName>
    <definedName name="Ⅲ级钢筋20至25">[70]材料表!$E$32</definedName>
    <definedName name="Ⅲ级钢筋28至32">[70]材料表!$E$33</definedName>
    <definedName name="Ⅲ级钢筋32以上">[70]材料表!$E$34</definedName>
    <definedName name="A1A2百叶栏杆清单">'[71]A1、A2栏杆和百叶清单 '!$A$4:$K$48</definedName>
    <definedName name="A1A2单价">[71]A1、A2单价分析表!$A$1:$J$2460</definedName>
    <definedName name="A20单价">[72]A20单价分析表!$A$1:$J$843</definedName>
    <definedName name="A20清单">[71]A20栋清单!$A$4:$N$105</definedName>
    <definedName name="A21A22单价">[71]A21、A22单价分析表!$A$1:$J$1727</definedName>
    <definedName name="A21A22清单">[71]A21、22栋清单!$A$5:$N$98</definedName>
    <definedName name="A2计算式">EVALUATE(SUBSTITUTE(SUBSTITUTE(#REF!,"[","*istext(""["),"]","]"")"))</definedName>
    <definedName name="A3A4单价">'[72]A3-4单价分析表'!$A$1:$J$1325</definedName>
    <definedName name="A3计算式">EVALUATE(SUBSTITUTE(SUBSTITUTE(#REF!,"[","*istext(""["),"]","]"")"))</definedName>
    <definedName name="A3清单">[71]A3门窗清单!$A$4:$L$110</definedName>
    <definedName name="A4清单">[71]A4门窗清单!$A$4:$N$106</definedName>
    <definedName name="AAAAA" hidden="1">[73]XLR_NoRangeSheet!$B$6</definedName>
    <definedName name="ad">'[22]21'!$A$1:$A$802</definedName>
    <definedName name="ade">#REF!</definedName>
    <definedName name="ae">'[22]21'!$B$1:$B$802</definedName>
    <definedName name="asdf">[32]XL4Poppy!$A$26</definedName>
    <definedName name="B1B2B4至B7清单">'[72]B1、B2、B4-B7栋清单'!$A$5:$N$41</definedName>
    <definedName name="B1B2及B4至B7单价">'[71]B1、B2、B4-B7单价分析表'!$A$1:$J$814</definedName>
    <definedName name="B1幕墙单价">[71]B1幕墙价分析表!$A$1:$J$587</definedName>
    <definedName name="B1幕墙清单">[71]B1幕墙!$A$5:$N$52</definedName>
    <definedName name="B2幕墙单价">[71]B2幕墙价分析表!$A$1:$J$428</definedName>
    <definedName name="B2幕墙清单">[71]B2幕墙!$A$5:$N$46</definedName>
    <definedName name="B3幕墙单价">[72]B3幕墙价分析表!$A$1:$J$779</definedName>
    <definedName name="B3幕墙清单">[71]B3幕墙!$A$5:$N$71</definedName>
    <definedName name="B3清单">[71]B3栋清单!$A$5:$L$189</definedName>
    <definedName name="B4幕墙单价">[71]B4幕墙价分析表!$A$1:$J$503</definedName>
    <definedName name="B4幕墙清单">[71]B4幕墙!$A$5:$N$51</definedName>
    <definedName name="B5幕墙单价">[71]B5幕墙价分析表!$A$1:$J$483</definedName>
    <definedName name="B5幕墙清单">[71]B5幕墙!$A$5:$N$51</definedName>
    <definedName name="B6幕墙单价">[71]B6幕墙价分析表!$A$1:$J$410</definedName>
    <definedName name="B6幕墙清单">[71]B6幕墙!$A$5:$N$45</definedName>
    <definedName name="B7幕墙单价">[71]B7幕墙价分析表!$A$1:$J$396</definedName>
    <definedName name="B7幕墙清单">[71]B7幕墙!$A$1:$N$44</definedName>
    <definedName name="bb">EVALUATE(SUBSTITUTE(SUBSTITUTE(#REF!,"[","*ISTEXT(""["),"]","]"")"))</definedName>
    <definedName name="bg_charge">[33]Sheet9!$I$58</definedName>
    <definedName name="bo_num">[33]Sheet9!$C$17</definedName>
    <definedName name="bolihanl">[74]窗型过程!$AI$60</definedName>
    <definedName name="bust1">[32]XL4Poppy!$C$31</definedName>
    <definedName name="byp">0.5</definedName>
    <definedName name="B主筋锚长">[34]内围地梁钢筋说明!$C$17</definedName>
    <definedName name="CC">EVALUATE(SUBSTITUTE(SUBSTITUTE(#REF!,"[","*ISTEXT(""["),"]","]"")"))</definedName>
    <definedName name="conc40">[75]Sheet1!$I$3</definedName>
    <definedName name="conc55">[75]Sheet1!$I$6</definedName>
    <definedName name="CUST_PRD_NO_SUP_20">""</definedName>
    <definedName name="D3计数量">#N/A</definedName>
    <definedName name="DAL">[35]改加胶玻璃、室外栏杆!$D$8</definedName>
    <definedName name="ddde">'[36]21'!$A$1:$A$802</definedName>
    <definedName name="DDU总价" hidden="1">{#N/A,#N/A,FALSE,"估價單  (3)"}</definedName>
    <definedName name="dfghjkl">'[76]5'!$B$6:$G$15</definedName>
    <definedName name="doc_cost">#REF!</definedName>
    <definedName name="D栋成本">#REF!</definedName>
    <definedName name="f">EVALUATE(SUBSTITUTE(SUBSTITUTE([77]装修1!$H1,"[","*ISTEXT(""["),"]","]"")"))</definedName>
    <definedName name="fmwk">[75]Sheet1!$I$8</definedName>
    <definedName name="fret_cost">#REF!</definedName>
    <definedName name="gh">[78]推拉!$I$3</definedName>
    <definedName name="H≤10.5高支模">[70]测算依据!$H$33</definedName>
    <definedName name="H≤14高支模">[70]测算依据!$H$34</definedName>
    <definedName name="H≤5.4高支模">[70]测算依据!$H$31</definedName>
    <definedName name="H≤7.5高支模">[70]测算依据!$H$32</definedName>
    <definedName name="HAI">[37]XL4Poppy!$C$39</definedName>
    <definedName name="hanliang" hidden="1">{#N/A,#N/A,FALSE,"估價單  (3)"}</definedName>
    <definedName name="hhh">#REF!</definedName>
    <definedName name="HWSheet">1</definedName>
    <definedName name="HZ">#N/A</definedName>
    <definedName name="ijj" hidden="1">{#N/A,#N/A,FALSE,"估價單  (3)"}</definedName>
    <definedName name="install_cost">#REF!</definedName>
    <definedName name="Insurance">#REF!</definedName>
    <definedName name="J">EVALUATE([79]工程量计算表!$F1)</definedName>
    <definedName name="jhhh" hidden="1">{#N/A,#N/A,FALSE,"估價單  (3)"}</definedName>
    <definedName name="jk" hidden="1">{#N/A,#N/A,FALSE,"估價單  (3)"}</definedName>
    <definedName name="js" hidden="1">{#N/A,#N/A,FALSE,"估價單  (3)"}</definedName>
    <definedName name="JSZ">EVALUATE(#REF!)</definedName>
    <definedName name="JZMJ">#REF!</definedName>
    <definedName name="KP1多孔砖">[70]材料表!$E$45</definedName>
    <definedName name="lap">[39]General!$B$2:$G$9</definedName>
    <definedName name="L单洞">'[31]#REF!'!$T$6:$T$171</definedName>
    <definedName name="m_1">"Evaluate+室外园林给排水工程!$E$6"</definedName>
    <definedName name="manpower_site">#REF!</definedName>
    <definedName name="Module.Prix_SMC">#N/A</definedName>
    <definedName name="NGK" hidden="1">{#N/A,#N/A,FALSE,"估價單  (3)"}</definedName>
    <definedName name="n洞">'[31]#REF!'!$R$6:$R$171</definedName>
    <definedName name="office_exp">#REF!</definedName>
    <definedName name="Payment">'[40]#REF!'!$D$23</definedName>
    <definedName name="Payment0">'[40]#REF!'!$H$23</definedName>
    <definedName name="pk">0.5</definedName>
    <definedName name="po">0.5</definedName>
    <definedName name="POIUHB" hidden="1">[80]XLR_NoRangeSheet!$B$6</definedName>
    <definedName name="Print_Area_MI">'[41]#REF!'!$A$1:$N$92</definedName>
    <definedName name="_xlnm.Print_Titles" hidden="1">[25]封面!$A$1:$IM$4</definedName>
    <definedName name="Prix_SMC">#N/A</definedName>
    <definedName name="pt">[78]推拉!$H$3</definedName>
    <definedName name="qa">EVALUATE(SUBSTITUTE(SUBSTITUTE([81]A档首层大堂!#REF!,"[","*ISTEXT(""["),"]","]"")"))</definedName>
    <definedName name="qe">EVALUATE(SUBSTITUTE(SUBSTITUTE([82]建筑工程费用表!$F$3:$F$549,"[","*ISTEXT(""["),"]","]"")"))+[81]A档首层大堂!#REF!</definedName>
    <definedName name="qq">[42]EVALUATE工程量清单!$I1</definedName>
    <definedName name="qr">EVALUATE(SUBSTITUTE(SUBSTITUTE([81]A档标准层电梯厅!#REF!,"[","*ISTEXT(""["),"]","]"")"))</definedName>
    <definedName name="qz">EVALUATE(SUBSTITUTE(SUBSTITUTE('[81]A档负一层电梯厅 '!#REF!,"[","*ISTEXT(""["),"]","]"")"))</definedName>
    <definedName name="R_Tender">#REF!</definedName>
    <definedName name="rebar">[75]Sheet1!$I$10</definedName>
    <definedName name="sda">[35]改加胶玻璃、室外栏杆!$D$8</definedName>
    <definedName name="sdjfisdfs">[83]推拉!$F$4</definedName>
    <definedName name="se">'[36]21'!$B$1:$B$802</definedName>
    <definedName name="seew">'[36]21'!$B$1:$B$802</definedName>
    <definedName name="SL">[43]设置!$B$2:$B$16</definedName>
    <definedName name="sys_num">[33]Sheet9!$C$15</definedName>
    <definedName name="S单洞">'[31]#REF!'!$S$6:$S$171</definedName>
    <definedName name="tlwj">100</definedName>
    <definedName name="total_de">[33]Sheet9!$F$34</definedName>
    <definedName name="total_pack">#REF!</definedName>
    <definedName name="u">'[20]4#看楼通道'!$M$5*('[20]4#看楼通道'!XFD1+'[20]4#看楼通道'!XFA1+'[20]4#看楼通道'!XEZ1)</definedName>
    <definedName name="v">'[20]4#看楼通道'!$O$5*'[20]4#看楼通道'!XFD1</definedName>
    <definedName name="W">#REF!</definedName>
    <definedName name="wa">EVALUATE(SUBSTITUTE(SUBSTITUTE([81]B档首层大堂!#REF!,"[","*ISTEXT(""["),"]","]"")"))</definedName>
    <definedName name="we">EVALUATE(SUBSTITUTE(SUBSTITUTE([81]A档电梯轿厢!#REF!,"[","*ISTEXT(""["),"]","]"")"))</definedName>
    <definedName name="wei">'[76]2'!$B$6:$G$13</definedName>
    <definedName name="wq">EVALUATE(SUBSTITUTE(SUBSTITUTE([81]B档首层大堂!#REF!,"[","*ISTEXT(""["),"]","]"")"))</definedName>
    <definedName name="wrn.TEST." hidden="1">{#N/A,#N/A,FALSE,"估價單  (3)"}</definedName>
    <definedName name="x">[44]改加胶玻璃、室外栏杆!$D$8</definedName>
    <definedName name="xcv">[84]平窗!$G$4</definedName>
    <definedName name="xh">#N/A</definedName>
    <definedName name="XL">OFFSET(#REF!,1,MATCH(#REF!,#REF!,0)-1,COUNTA(OFFSET(#REF!,1,MATCH(#REF!,#REF!,0)-1,100,))+1,)</definedName>
    <definedName name="XLRPARAMS_GCMC">[45]XLR_NoRangeSheet!$B$6</definedName>
    <definedName name="XLRPARAMS_GCMC_" hidden="1">[46]XLR_NoRangeSheet!$B$6</definedName>
    <definedName name="XLRPARAMS_ZZJ" hidden="1">[85]XLR_NoRangeSheet!$C$6</definedName>
    <definedName name="阿瑟">'[47]5201.2004'!$A$1:$I$24</definedName>
    <definedName name="啊">#N/A</definedName>
    <definedName name="啊啊">'[48]承台(砖模) '!#REF!</definedName>
    <definedName name="安装缝隙">[86]型材表!$C$1</definedName>
    <definedName name="百叶">#REF!</definedName>
    <definedName name="边企">[49]成本测算!#REF!</definedName>
    <definedName name="编码">#REF!</definedName>
    <definedName name="玻璃含量">[87]窗型过程!$AI$60</definedName>
    <definedName name="不锈钢板">'[50]#REF!'!$E$9</definedName>
    <definedName name="才">'[38]3'!$B$6:$G$9</definedName>
    <definedName name="材料构成表">[51]型材衬钢!#REF!</definedName>
    <definedName name="材料量">SUMIF(INDIRECT([88]材料表!A$3&amp;"!$B$2:$B$40"),[88]材料表!$C1,INDIRECT([88]材料表!A$3&amp;"!$i$2:$i$40"))</definedName>
    <definedName name="传动器">[89]sheet2!$B$9</definedName>
    <definedName name="窗M5">[52]柱计算!#REF!</definedName>
    <definedName name="窗框">[49]成本测算!#REF!</definedName>
    <definedName name="窗框压">[49]成本测算!#REF!</definedName>
    <definedName name="窗扇">[49]成本测算!#REF!</definedName>
    <definedName name="窗扇压">[49]成本测算!#REF!</definedName>
    <definedName name="窗中工">[49]成本测算!#REF!</definedName>
    <definedName name="代码">IF([90]工程量!$K1="","",COUNTA([90]工程量!$B1:$B$7))</definedName>
    <definedName name="单价分析表">'[38]2'!$B$6:$G$13</definedName>
    <definedName name="单体矩阵">[53]名称!$A$1:$B$6</definedName>
    <definedName name="单位">[91]单位库!$A$1:$A$23</definedName>
    <definedName name="单位含量">IF('[54]1'!D1=0,,VLOOKUP('[54]1'!#REF!,INDIRECT("'"&amp;'[54]1'!$G$4&amp;"'!$B$1:$J$32"),8,FALSE))</definedName>
    <definedName name="地弹簧">[89]sheet2!$B$12</definedName>
    <definedName name="的释放啊飞">'[48]承台(砖模) '!#REF!</definedName>
    <definedName name="吊筋角度">[34]内围地梁钢筋说明!$C$22</definedName>
    <definedName name="吊筋锚长">[34]内围地梁钢筋说明!$C$23</definedName>
    <definedName name="定额_清单">'[55]定额(清单)库'!$A:$C</definedName>
    <definedName name="饿">#N/A</definedName>
    <definedName name="分部工程">#REF!</definedName>
    <definedName name="分项工程">[56]单位库!$C:$C</definedName>
    <definedName name="封口板">[49]成本测算!#REF!</definedName>
    <definedName name="辅材费">VLOOKUP('[54]1'!#REF!,[54]清单!#REF!,9,FALSE)</definedName>
    <definedName name="富贵米黄地脚线">#N/A</definedName>
    <definedName name="富贵米黄地脚线人工">#N/A</definedName>
    <definedName name="刚平台">'[57]#REF!'!$L$6:$L$44</definedName>
    <definedName name="钢筋保护层">[34]内围地梁钢筋说明!$C$15</definedName>
    <definedName name="钢筋单价">[58]第一部分定价!#REF!</definedName>
    <definedName name="钢筋人工费">[70]测算依据!$F$11</definedName>
    <definedName name="钢筋形式">[59]设置!$B$2:$B$10</definedName>
    <definedName name="各个">'[57]#REF!'!$K$6:$K$44</definedName>
    <definedName name="工程量">EVALUATE([92]工程量计算表!$F1)</definedName>
    <definedName name="工程量计算式">[60]给排水工程量计算书!$F:$F</definedName>
    <definedName name="勾企">[49]成本测算!#REF!</definedName>
    <definedName name="估價單" hidden="1">{#N/A,#N/A,FALSE,"估價單  (3)"}</definedName>
    <definedName name="光企">[49]成本测算!#REF!</definedName>
    <definedName name="规格型号">[61]基本资料!$B$2:$B$105</definedName>
    <definedName name="海" hidden="1">{#N/A,#N/A,FALSE,"估價單  (3)"}</definedName>
    <definedName name="海运" hidden="1">{#N/A,#N/A,FALSE,"估價單  (3)"}</definedName>
    <definedName name="含">'[38]3'!$B$6:$G$9</definedName>
    <definedName name="含量">[93]工程清单!$S$31:$AE$35</definedName>
    <definedName name="含量11111111">'[38]5'!$B$6:$G$15</definedName>
    <definedName name="合计">IF([62]工程量!$B1="","",ROUND(SUMIF([62]工程量!$O:$O,[62]工程量!$O2,[62]工程量!$K:$K),2))</definedName>
    <definedName name="黑白根大理石">'[50]#REF!'!$E$18</definedName>
    <definedName name="黑金沙大理石">'[50]#REF!'!$E$19</definedName>
    <definedName name="横梁">[49]成本测算!#REF!</definedName>
    <definedName name="胡">[34]内围地梁钢筋说明!$C$15</definedName>
    <definedName name="滑轮">[89]sheet2!$B$13</definedName>
    <definedName name="灰麻大理石">'[50]#REF!'!$E$17</definedName>
    <definedName name="灰砂砖">[70]材料表!$E$46</definedName>
    <definedName name="回填土单价">[58]第一部分定价!#REF!</definedName>
    <definedName name="汇总">#N/A</definedName>
    <definedName name="汇总表" hidden="1">{#N/A,#N/A,FALSE,"估價單  (3)"}</definedName>
    <definedName name="汇总表1">'[94]材料损耗(不打印)'!$B$4</definedName>
    <definedName name="机械费">VLOOKUP('[54]1'!#REF!,[54]清单!#REF!,10,FALSE)</definedName>
    <definedName name="基础深度">[52]柱计算!#REF!</definedName>
    <definedName name="加S6或S8">[70]材料表!$E$17</definedName>
    <definedName name="加气砼">[70]材料表!$E$39</definedName>
    <definedName name="加强中工">[49]成本测算!#REF!</definedName>
    <definedName name="胶条含量">[87]窗型过程!$AJ$60</definedName>
    <definedName name="胶条价格">[74]窗变量!$E$39</definedName>
    <definedName name="铰链">[89]sheet2!$B$10</definedName>
    <definedName name="结构人工单价">[58]第一部分定价!#REF!</definedName>
    <definedName name="扣板">[49]成本测算!#REF!</definedName>
    <definedName name="冷扎带肋钢筋">[70]材料表!$E$23</definedName>
    <definedName name="冷扎扭钢筋">[70]材料表!$E$24</definedName>
    <definedName name="立柱">[49]成本测算!#REF!</definedName>
    <definedName name="留">'[38]5'!$B$6:$G$15</definedName>
    <definedName name="楼号">'[95]总表（不打印）'!$J$6:$P$182</definedName>
    <definedName name="炉渣砼">[70]材料表!$E$38</definedName>
    <definedName name="铝表面">[96]型材表!$K$12:$K$22</definedName>
    <definedName name="铝材">'[97]材料损耗(不打印)'!$B$1</definedName>
    <definedName name="铝合金名称">'[95]主材表（不打印）'!$Q$4:$S$103</definedName>
    <definedName name="铝结构">[96]型材表!$K$8:$K$11</definedName>
    <definedName name="铝牌号">[96]型材表!$K$5:$K$7</definedName>
    <definedName name="铝用途">[96]型材表!$L$2:$N$2</definedName>
    <definedName name="绿景地产股份有限公司">'[98]2006年10月'!#REF!</definedName>
    <definedName name="玫瑰钛钢板">'[50]#REF!'!$E$10</definedName>
    <definedName name="门窗洞口">[63]门窗!$A$3:$A$112</definedName>
    <definedName name="门窗含量">'[99]清单（不打印）'!$T$693:$AY$710</definedName>
    <definedName name="门窗顺序">'[99]清单（不打印）'!$T$692:$AY$692</definedName>
    <definedName name="门框">[49]成本测算!#REF!</definedName>
    <definedName name="门扇">[49]成本测算!#REF!</definedName>
    <definedName name="门扇压">[49]成本测算!#REF!</definedName>
    <definedName name="米重">[100]主要材料明细表!$P$3:$Q$343</definedName>
    <definedName name="名称">IF('[54]1.'!M8&lt;=MAX('[54]1.'!$A$36:$A$68),VLOOKUP('[54]1.'!C8,'[54]1.'!$A$36:$J$68,2,FALSE),0)</definedName>
    <definedName name="名单">#N/A</definedName>
    <definedName name="模板材料单价">[70]测算依据!$E$26</definedName>
    <definedName name="模板人工费">[70]测算依据!$F$17</definedName>
    <definedName name="幕窗框">[49]成本测算!#REF!</definedName>
    <definedName name="幕窗扇">[49]成本测算!#REF!</definedName>
    <definedName name="内盖板">[49]成本测算!#REF!</definedName>
    <definedName name="内墙腻子">#N/A</definedName>
    <definedName name="内墙油漆">#N/A</definedName>
    <definedName name="内墙油漆人工">#N/A</definedName>
    <definedName name="排水沟深">[34]内围地梁钢筋说明!$C$21</definedName>
    <definedName name="配套辅材">'[50]#REF!'!$E$13</definedName>
    <definedName name="配套龙骨">'[50]#REF!'!$E$12</definedName>
    <definedName name="葡萄牙灰大理石">'[50]#REF!'!$E$20</definedName>
    <definedName name="其他">'[97]材料损耗(不打印)'!$B$4</definedName>
    <definedName name="其他五金配件">[89]sheet2!$B$14</definedName>
    <definedName name="墙布">'[50]#REF!'!$E$3</definedName>
    <definedName name="墙布1">'[50]#REF!'!$E$3</definedName>
    <definedName name="人工费">VLOOKUP('[54]1'!#REF!,[54]清单!#REF!,8,FALSE)</definedName>
    <definedName name="入户门槛石人工">#N/A</definedName>
    <definedName name="纱窗">[89]sheet2!$B$20</definedName>
    <definedName name="上方">[49]成本测算!#REF!</definedName>
    <definedName name="上滑">[49]成本测算!#REF!</definedName>
    <definedName name="上悬窗用风撑">[89]sheet2!$D$11</definedName>
    <definedName name="上学">[83]平窗!$G$4</definedName>
    <definedName name="十">'[38]1'!$B$4:$G$7</definedName>
    <definedName name="石膏板">'[50]#REF!'!$E$11</definedName>
    <definedName name="石灰">[70]材料表!$E$52</definedName>
    <definedName name="石屑">[70]材料表!$E$44</definedName>
    <definedName name="是的发">[32]XL4Poppy!$B$1:$B$16</definedName>
    <definedName name="售楼部单价">[72]售楼部单价分析表!$A$1:$J$1302</definedName>
    <definedName name="售楼部清单">[72]售楼部!$A$5:$N$79</definedName>
    <definedName name="水泥砂浆">'[50]#REF!'!$E$14</definedName>
    <definedName name="水泥砂浆1B1B6">[70]砂浆单价表!$I$27</definedName>
    <definedName name="水泥砂浆1B2">[70]砂浆单价表!$I$18</definedName>
    <definedName name="水泥砂浆1B2.5">[70]砂浆单价表!$I$21</definedName>
    <definedName name="水泥砂浆1B2.5防水">[70]砂浆单价表!$I$35</definedName>
    <definedName name="塑钢">[101]推拉!$H$3</definedName>
    <definedName name="碎石">[70]材料表!$E$43</definedName>
    <definedName name="陶粒砼">[70]材料表!$E$37</definedName>
    <definedName name="陶粒砼空心砌块">[70]材料表!$E$50</definedName>
    <definedName name="陶砼单价">[58]第一部分定价!#REF!</definedName>
    <definedName name="套芯">[49]成本测算!#REF!</definedName>
    <definedName name="特征规格">#REF!</definedName>
    <definedName name="天花ICI">'[50]#REF!'!$F$5</definedName>
    <definedName name="填缝胶">[89]sheet2!$B$18</definedName>
    <definedName name="条形铝扣板天花吊顶">'[50]#REF!'!$E$8</definedName>
    <definedName name="砼C10">[70]材料表!$E$5</definedName>
    <definedName name="砼C15">[70]材料表!$E$6</definedName>
    <definedName name="砼C20">[70]材料表!$E$7</definedName>
    <definedName name="砼C25">[70]材料表!$E$8</definedName>
    <definedName name="砼C30">[70]材料表!$E$9</definedName>
    <definedName name="砼C35">[70]材料表!$E$10</definedName>
    <definedName name="砼C40">[70]材料表!$E$11</definedName>
    <definedName name="砼C45">[70]材料表!$E$12</definedName>
    <definedName name="砼C50">[70]材料表!$E$13</definedName>
    <definedName name="砼C55">[70]材料表!$E$14</definedName>
    <definedName name="砼C60">[70]材料表!$E$15</definedName>
    <definedName name="砼空心砌块">[70]材料表!$E$51</definedName>
    <definedName name="图号2">[64]室内汇总!$B$4:$C$11</definedName>
    <definedName name="图号3">[64]室内汇总!$B$14:$C$20</definedName>
    <definedName name="挖掘机台班单价">[58]第一部分定价!#REF!</definedName>
    <definedName name="挖土方单价">[58]第一部分定价!#REF!</definedName>
    <definedName name="外盖板">[49]成本测算!#REF!</definedName>
    <definedName name="外墙油漆">#N/A</definedName>
    <definedName name="外墙油漆人工">#N/A</definedName>
    <definedName name="魏">'[76]3'!$B$6:$G$9</definedName>
    <definedName name="我">#N/A</definedName>
    <definedName name="五金">'[97]材料损耗(不打印)'!$B$3</definedName>
    <definedName name="西">[65]XL4Poppy!$A$15</definedName>
    <definedName name="西安">[65]XL4Poppy!$A$26</definedName>
    <definedName name="系27">#REF!</definedName>
    <definedName name="系数1">#REF!</definedName>
    <definedName name="系数2">#REF!</definedName>
    <definedName name="系数3">#REF!</definedName>
    <definedName name="系数4">#REF!</definedName>
    <definedName name="系数5">#REF!</definedName>
    <definedName name="系数6">#REF!</definedName>
    <definedName name="系数7">#REF!</definedName>
    <definedName name="系数8">#REF!</definedName>
    <definedName name="系数9">#REF!</definedName>
    <definedName name="细石">[70]材料表!$E$16</definedName>
    <definedName name="下方">[49]成本测算!#REF!</definedName>
    <definedName name="下滑">[49]成本测算!#REF!</definedName>
    <definedName name="线密度">[102]型材线密度表!$A$2:$D$98</definedName>
    <definedName name="想">'[38]投标材料清单 '!$B$5:$J$75</definedName>
    <definedName name="项目单位">VLOOKUP('[54]1'!#REF!,[54]清单!#REF!,4,FALSE)</definedName>
    <definedName name="小学单价">[72]小学单价分析表!$A$1:$J$1214</definedName>
    <definedName name="小学清单">[71]小学!$A$5:$N$67</definedName>
    <definedName name="新砌">[21]墙面工程!#REF!</definedName>
    <definedName name="型材类型">[86]型材表!$K$1:$K$5</definedName>
    <definedName name="压座线">[49]成本测算!#REF!</definedName>
    <definedName name="腰筋锚长">[34]内围地梁钢筋说明!$C$20</definedName>
    <definedName name="页岩砖">[70]材料表!$E$47</definedName>
    <definedName name="印度红入户门槛石">#N/A</definedName>
    <definedName name="幼儿园单价">[72]幼儿园单价分析表!$A$1:$J$911</definedName>
    <definedName name="幼儿园清单">[71]幼儿园!$A$5:$N$53</definedName>
    <definedName name="运费计算" hidden="1">{#N/A,#N/A,FALSE,"估價單  (3)"}</definedName>
    <definedName name="蒸压粉煤灰砌块">[70]材料表!$E$48</definedName>
    <definedName name="蒸压加气砼砌块">[70]材料表!$E$49</definedName>
    <definedName name="执手">[89]sheet2!$B$8</definedName>
    <definedName name="中砂">[70]材料表!$E$42</definedName>
    <definedName name="主材表">[93]主材表!$B$4:$F$17</definedName>
    <definedName name="主材单价">[72]主材表!$C$4:$E$89</definedName>
    <definedName name="综合含量">'[100]总表（不打印）'!$M$192:$AK$203</definedName>
    <definedName name="综合顺序">'[100]总表（不打印）'!$M$191:$AK$191</definedName>
    <definedName name="저층부공내역" hidden="1">{#N/A,#N/A,FALSE,"估價單  (3)"}</definedName>
    <definedName name="저층부금액" hidden="1">{#N/A,#N/A,FALSE,"估價單  (3)"}</definedName>
    <definedName name="저층부금액1" hidden="1">{#N/A,#N/A,FALSE,"估價單  (3)"}</definedName>
    <definedName name="DDD">EVALUATE(SUBSTITUTE(SUBSTITUTE(!$R:$R,"[","*ISTEXT(""["),"]","]"")"))</definedName>
    <definedName name="_">#REF!</definedName>
    <definedName name="__________A65550">[103]分部汇总!#REF!</definedName>
    <definedName name="_________A65550">[103]分部汇总!#REF!</definedName>
    <definedName name="________A65550">[104]分部汇总!#REF!</definedName>
    <definedName name="_____A65550">[103]分部汇总!#REF!</definedName>
    <definedName name="____A65550">[103]分部汇总!#REF!</definedName>
    <definedName name="___A65550">[103]分部汇总!#REF!</definedName>
    <definedName name="__A625862">#REF!</definedName>
    <definedName name="__A65550">[103]分部汇总!#REF!</definedName>
    <definedName name="__QC1">#REF!</definedName>
    <definedName name="__QC10">#REF!</definedName>
    <definedName name="__QC11">#REF!</definedName>
    <definedName name="__QC12">#REF!</definedName>
    <definedName name="__QC2">#REF!</definedName>
    <definedName name="__QC3">#REF!</definedName>
    <definedName name="__QC5">#REF!</definedName>
    <definedName name="__QC6">#REF!</definedName>
    <definedName name="__QC7">#REF!</definedName>
    <definedName name="__QC8">#REF!</definedName>
    <definedName name="__QC9">#REF!</definedName>
    <definedName name="__QM1">#REF!</definedName>
    <definedName name="__QM2">#REF!</definedName>
    <definedName name="__QM3">#REF!</definedName>
    <definedName name="__QM4">#REF!</definedName>
    <definedName name="__QM5">#REF!</definedName>
    <definedName name="__QM6">#REF!</definedName>
    <definedName name="__QM7">#REF!</definedName>
    <definedName name="__QMC1">#REF!</definedName>
    <definedName name="__QMC2">#REF!</definedName>
    <definedName name="__QMC3">#REF!</definedName>
    <definedName name="__QMC4">#REF!</definedName>
    <definedName name="__QMC5">#REF!</definedName>
    <definedName name="__QMC6">#REF!</definedName>
    <definedName name="__QZC1">#REF!</definedName>
    <definedName name="__QZC2">#REF!</definedName>
    <definedName name="__QZC3">#REF!</definedName>
    <definedName name="__sn01">#REF!</definedName>
    <definedName name="__sn02">#REF!</definedName>
    <definedName name="__sn03">#REF!</definedName>
    <definedName name="__sn04">#REF!</definedName>
    <definedName name="__sn05">#REF!</definedName>
    <definedName name="__sn06">#REF!</definedName>
    <definedName name="__sn07">#REF!</definedName>
    <definedName name="__sn08">#REF!</definedName>
    <definedName name="__xlfn.SUMIFS" hidden="1">#NAME?</definedName>
    <definedName name="_15_0.03">[105]公共立面!#REF!</definedName>
    <definedName name="_22_30_门窗表">#REF!</definedName>
    <definedName name="_251.87_6">[105]公共立面!#REF!</definedName>
    <definedName name="_A625862">#REF!</definedName>
    <definedName name="_A65550">[103]分部汇总!#REF!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2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m2">#REF!</definedName>
    <definedName name="_m3">#REF!</definedName>
    <definedName name="_MLC202">#REF!</definedName>
    <definedName name="_MLC203">#REF!</definedName>
    <definedName name="_MLC204">#REF!</definedName>
    <definedName name="_MLC205">#REF!</definedName>
    <definedName name="_Order2" hidden="1">255</definedName>
    <definedName name="_QC1">#REF!</definedName>
    <definedName name="_QC10">#REF!</definedName>
    <definedName name="_QC11">#REF!</definedName>
    <definedName name="_QC12">#REF!</definedName>
    <definedName name="_QC2">#REF!</definedName>
    <definedName name="_QC3">#REF!</definedName>
    <definedName name="_QC5">#REF!</definedName>
    <definedName name="_QC6">#REF!</definedName>
    <definedName name="_QC7">#REF!</definedName>
    <definedName name="_QC8">#REF!</definedName>
    <definedName name="_QC9">#REF!</definedName>
    <definedName name="_QM1">#REF!</definedName>
    <definedName name="_QM2">#REF!</definedName>
    <definedName name="_QM3">#REF!</definedName>
    <definedName name="_QM4">#REF!</definedName>
    <definedName name="_QM5">#REF!</definedName>
    <definedName name="_QM6">#REF!</definedName>
    <definedName name="_QM7">#REF!</definedName>
    <definedName name="_QMC1">#REF!</definedName>
    <definedName name="_QMC2">#REF!</definedName>
    <definedName name="_QMC3">#REF!</definedName>
    <definedName name="_QMC4">#REF!</definedName>
    <definedName name="_QMC5">#REF!</definedName>
    <definedName name="_QMC6">#REF!</definedName>
    <definedName name="_QZC1">#REF!</definedName>
    <definedName name="_QZC2">#REF!</definedName>
    <definedName name="_QZC3">#REF!</definedName>
    <definedName name="_sn01">#REF!</definedName>
    <definedName name="_sn02">#REF!</definedName>
    <definedName name="_sn03">#REF!</definedName>
    <definedName name="_sn04">#REF!</definedName>
    <definedName name="_sn05">#REF!</definedName>
    <definedName name="_sn06">#REF!</definedName>
    <definedName name="_sn07">#REF!</definedName>
    <definedName name="_sn08">#REF!</definedName>
    <definedName name="_TLM205">#REF!</definedName>
    <definedName name="_TLM211">#REF!</definedName>
    <definedName name="_TLM212">#REF!</definedName>
    <definedName name="_TLM213">#REF!</definedName>
    <definedName name="_TLM214">#REF!</definedName>
    <definedName name="_TLM215">#REF!</definedName>
    <definedName name="_TLM216">#REF!</definedName>
    <definedName name="_TLM217">#REF!</definedName>
    <definedName name="_TLM218">#REF!</definedName>
    <definedName name="_TLM219">#REF!</definedName>
    <definedName name="_TLM220">#REF!</definedName>
    <definedName name="_TLM221">#REF!</definedName>
    <definedName name="_TLM222">#REF!</definedName>
    <definedName name="_TLM223">#REF!</definedName>
    <definedName name="A2A3零星">#N/A</definedName>
    <definedName name="A2A3外墙">#N/A</definedName>
    <definedName name="A2A3阳台">#N/A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ds" hidden="1">{#N/A,#N/A,FALSE,"Aging Summary";#N/A,#N/A,FALSE,"Ratio Analysis";#N/A,#N/A,FALSE,"Test 120 Day Accts";#N/A,#N/A,FALSE,"Tickmarks"}</definedName>
    <definedName name="adw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15</definedName>
    <definedName name="AS2ReportLS" hidden="1">2</definedName>
    <definedName name="AS2SyncStepLS" hidden="1">3</definedName>
    <definedName name="AS2VersionLS" hidden="1">220</definedName>
    <definedName name="asa">#REF!</definedName>
    <definedName name="asas">#REF!</definedName>
    <definedName name="asdflkjasd" hidden="1">{#N/A,#N/A,FALSE,"Aging Summary";#N/A,#N/A,FALSE,"Ratio Analysis";#N/A,#N/A,FALSE,"Test 120 Day Accts";#N/A,#N/A,FALSE,"Tickmarks"}</definedName>
    <definedName name="bbb">#REF!</definedName>
    <definedName name="BJFS">[106]下拉!$F$3:$F$12</definedName>
    <definedName name="BY.27">#REF!</definedName>
    <definedName name="BY.28">#REF!</definedName>
    <definedName name="BY.29">#REF!</definedName>
    <definedName name="C..1">#REF!</definedName>
    <definedName name="C..10">#REF!</definedName>
    <definedName name="C..11">#REF!</definedName>
    <definedName name="C..12">#REF!</definedName>
    <definedName name="C..13">#REF!</definedName>
    <definedName name="C..14">#REF!</definedName>
    <definedName name="C..15">#REF!</definedName>
    <definedName name="C..16">#REF!</definedName>
    <definedName name="C..17">#REF!</definedName>
    <definedName name="C..18">#REF!</definedName>
    <definedName name="C..19">#REF!</definedName>
    <definedName name="C..2">#REF!</definedName>
    <definedName name="C..20">#REF!</definedName>
    <definedName name="C..21">#REF!</definedName>
    <definedName name="C..3">#REF!</definedName>
    <definedName name="C..3a">#REF!</definedName>
    <definedName name="C..4">#REF!</definedName>
    <definedName name="C..5">#REF!</definedName>
    <definedName name="C..6">#REF!</definedName>
    <definedName name="C..7">#REF!</definedName>
    <definedName name="C..8">#REF!</definedName>
    <definedName name="C..9">#REF!</definedName>
    <definedName name="C.1">#REF!</definedName>
    <definedName name="C.10">#REF!</definedName>
    <definedName name="C.11">#REF!</definedName>
    <definedName name="C.12">#REF!</definedName>
    <definedName name="C.121">#REF!</definedName>
    <definedName name="C.2">#REF!</definedName>
    <definedName name="C.201">#REF!</definedName>
    <definedName name="C.202">#REF!</definedName>
    <definedName name="C.202A">#REF!</definedName>
    <definedName name="C.204">#REF!</definedName>
    <definedName name="C.205">#REF!</definedName>
    <definedName name="C.210A">#REF!</definedName>
    <definedName name="C.211A">#REF!</definedName>
    <definedName name="C.212">#REF!</definedName>
    <definedName name="C.213">#REF!</definedName>
    <definedName name="C.214">#REF!</definedName>
    <definedName name="C.220">#REF!</definedName>
    <definedName name="C.221A">#REF!</definedName>
    <definedName name="C.223">#REF!</definedName>
    <definedName name="C.224">#REF!</definedName>
    <definedName name="C.224A">#REF!</definedName>
    <definedName name="C.225">#REF!</definedName>
    <definedName name="C.228">#REF!</definedName>
    <definedName name="C.228A">#REF!</definedName>
    <definedName name="C.229">#REF!</definedName>
    <definedName name="C.230">#REF!</definedName>
    <definedName name="C.231">#REF!</definedName>
    <definedName name="C.232">#REF!</definedName>
    <definedName name="C.233">#REF!</definedName>
    <definedName name="C.234">#REF!</definedName>
    <definedName name="C.235">#REF!</definedName>
    <definedName name="C.236">#REF!</definedName>
    <definedName name="C.237">#REF!</definedName>
    <definedName name="C.238">#REF!</definedName>
    <definedName name="C.239">#REF!</definedName>
    <definedName name="C.240">#REF!</definedName>
    <definedName name="C.241">#REF!</definedName>
    <definedName name="C.241A">#REF!</definedName>
    <definedName name="C.242">#REF!</definedName>
    <definedName name="C.243">#REF!</definedName>
    <definedName name="C.244">#REF!</definedName>
    <definedName name="C.245">#REF!</definedName>
    <definedName name="C.246">#REF!</definedName>
    <definedName name="C.247">#REF!</definedName>
    <definedName name="C.248">#REF!</definedName>
    <definedName name="C.249">#REF!</definedName>
    <definedName name="C.250">#REF!</definedName>
    <definedName name="C.251">#REF!</definedName>
    <definedName name="C.252">#REF!</definedName>
    <definedName name="C.3">#REF!</definedName>
    <definedName name="C.4">#REF!</definedName>
    <definedName name="C.5">#REF!</definedName>
    <definedName name="C.6">#REF!</definedName>
    <definedName name="C.7">#REF!</definedName>
    <definedName name="C.9">#REF!</definedName>
    <definedName name="cabinetData2693b63ed4ad4e4398f8c5f6e9d478ba" hidden="1">#REF!</definedName>
    <definedName name="cabinetDataa60d4360f3c443eab003fe6f9dff1efe" hidden="1">#REF!</definedName>
    <definedName name="cabinetDatab5cc86e60a4a4fdeb0bd9915813d2529" hidden="1">#REF!</definedName>
    <definedName name="cabinetReserve2693b63ed4ad4e4398f8c5f6e9d478ba" hidden="1">#REF!</definedName>
    <definedName name="cabinetReservea60d4360f3c443eab003fe6f9dff1efe" hidden="1">#REF!</definedName>
    <definedName name="cabinetReserveb5cc86e60a4a4fdeb0bd9915813d2529" hidden="1">#REF!</definedName>
    <definedName name="cabinetTable2693b63ed4ad4e4398f8c5f6e9d478ba" hidden="1">#REF!</definedName>
    <definedName name="cabinetTablea60d4360f3c443eab003fe6f9dff1efe" hidden="1">#REF!</definedName>
    <definedName name="cabinetTableb5cc86e60a4a4fdeb0bd9915813d2529" hidden="1">#REF!</definedName>
    <definedName name="CGFS_A">[106]下拉!$C$3:$C$35</definedName>
    <definedName name="CGFS000002">[106]下拉!$I$3:$I$144</definedName>
    <definedName name="CGFS000003">[106]下拉!$J$3:$J$144</definedName>
    <definedName name="CGFS000004">[106]下拉!$K$3:$K$144</definedName>
    <definedName name="CGFS000005">[106]下拉!$L$3:$L$144</definedName>
    <definedName name="dsgsd">#REF!</definedName>
    <definedName name="dss" hidden="1">#REF!</definedName>
    <definedName name="Excel_BuiltIn__FilterDatabase_6">#REF!</definedName>
    <definedName name="Fish">[106]下拉!$A$3:$A$6</definedName>
    <definedName name="FM.1">[107]T1T2T3T4门窗表!#REF!</definedName>
    <definedName name="FM.110">#REF!</definedName>
    <definedName name="FM.1甲">#REF!</definedName>
    <definedName name="FM.1乙">#REF!</definedName>
    <definedName name="FM.201">#REF!</definedName>
    <definedName name="FM.2乙">#REF!</definedName>
    <definedName name="FM.3乙">#REF!</definedName>
    <definedName name="FM.4乙">#REF!</definedName>
    <definedName name="FM.5乙">#REF!</definedName>
    <definedName name="FM丙..1">#REF!</definedName>
    <definedName name="FM丙..2">#REF!</definedName>
    <definedName name="FM丙..3">#REF!</definedName>
    <definedName name="FM丙.1">#REF!</definedName>
    <definedName name="FM甲..1">#REF!</definedName>
    <definedName name="FM乙..1">#REF!</definedName>
    <definedName name="FM乙..2">#REF!</definedName>
    <definedName name="FM乙..3">#REF!</definedName>
    <definedName name="FM乙.1">#REF!</definedName>
    <definedName name="FM乙.2">#REF!</definedName>
    <definedName name="folderDatae8cc5ab161104f3eaf96664297cb984e" hidden="1">#REF!</definedName>
    <definedName name="folderReservee8cc5ab161104f3eaf96664297cb984e" hidden="1">#REF!</definedName>
    <definedName name="folderTablee8cc5ab161104f3eaf96664297cb984e" hidden="1">#REF!</definedName>
    <definedName name="GC.1">[107]T1T2T3T4门窗表!#REF!</definedName>
    <definedName name="GLFJC">[106]下拉!$E$3:$E$11</definedName>
    <definedName name="GLLB">[106]下拉!$B$3:$B$6</definedName>
    <definedName name="GLLB_A">[106]下拉!$D$3:$D$8</definedName>
    <definedName name="HM..1">#REF!</definedName>
    <definedName name="HM.1">#REF!</definedName>
    <definedName name="HSLM.03">#REF!</definedName>
    <definedName name="LBY.01">#REF!</definedName>
    <definedName name="LBY.02">#REF!</definedName>
    <definedName name="LBY.03">#REF!</definedName>
    <definedName name="LBY.04">#REF!</definedName>
    <definedName name="LBY.05">#REF!</definedName>
    <definedName name="LBY.06">#REF!</definedName>
    <definedName name="LBY.07">#REF!</definedName>
    <definedName name="LBY.08">#REF!</definedName>
    <definedName name="LBY.09">#REF!</definedName>
    <definedName name="LBY.10">#REF!</definedName>
    <definedName name="LBY.11">#REF!</definedName>
    <definedName name="LBY.12">#REF!</definedName>
    <definedName name="LBY.13">#REF!</definedName>
    <definedName name="LBY.14">#REF!</definedName>
    <definedName name="LBY.15">#REF!</definedName>
    <definedName name="LBY.16">#REF!</definedName>
    <definedName name="LBY.17">#REF!</definedName>
    <definedName name="LBY.18">#REF!</definedName>
    <definedName name="LBY.19">#REF!</definedName>
    <definedName name="LC..1">#REF!</definedName>
    <definedName name="LC..10">#REF!</definedName>
    <definedName name="LC..11">#REF!</definedName>
    <definedName name="LC..12">#REF!</definedName>
    <definedName name="LC..13">#REF!</definedName>
    <definedName name="LC..14">#REF!</definedName>
    <definedName name="LC..15">#REF!</definedName>
    <definedName name="LC..2">#REF!</definedName>
    <definedName name="LC..3">#REF!</definedName>
    <definedName name="LC..4">#REF!</definedName>
    <definedName name="LC..5">#REF!</definedName>
    <definedName name="LC..6">#REF!</definedName>
    <definedName name="LC..7">#REF!</definedName>
    <definedName name="LC..8">#REF!</definedName>
    <definedName name="LC..9">#REF!</definedName>
    <definedName name="LC.0612">#REF!</definedName>
    <definedName name="LC.0616">#REF!</definedName>
    <definedName name="LC.0709">#REF!</definedName>
    <definedName name="LC.0913">#REF!</definedName>
    <definedName name="LC.0916">#REF!</definedName>
    <definedName name="LC.1">#REF!</definedName>
    <definedName name="LC.10">#REF!</definedName>
    <definedName name="LC.11">#REF!</definedName>
    <definedName name="LC.12">#REF!</definedName>
    <definedName name="LC.1216">#REF!</definedName>
    <definedName name="LC.13">#REF!</definedName>
    <definedName name="LC.14">#REF!</definedName>
    <definedName name="LC.15">#REF!</definedName>
    <definedName name="LC.1516">#REF!</definedName>
    <definedName name="LC.16">#REF!</definedName>
    <definedName name="LC.17">#REF!</definedName>
    <definedName name="LC.18">#REF!</definedName>
    <definedName name="LC.19">#REF!</definedName>
    <definedName name="LC.1916">#REF!</definedName>
    <definedName name="LC.1a">[107]T1T2T3T4门窗表!#REF!</definedName>
    <definedName name="LC.1b">[107]T1T2T3T4门窗表!#REF!</definedName>
    <definedName name="LC.2">#REF!</definedName>
    <definedName name="LC.20">#REF!</definedName>
    <definedName name="LC.21">#REF!</definedName>
    <definedName name="LC.22">#REF!</definedName>
    <definedName name="LC.23">#REF!</definedName>
    <definedName name="LC.24">#REF!</definedName>
    <definedName name="LC.25">#REF!</definedName>
    <definedName name="LC.3">#REF!</definedName>
    <definedName name="LC.38">#REF!</definedName>
    <definedName name="LC.39">#REF!</definedName>
    <definedName name="LC.3a">[107]T1T2T3T4门窗表!#REF!</definedName>
    <definedName name="LC.4">#REF!</definedName>
    <definedName name="LC.40">#REF!</definedName>
    <definedName name="LC.41">#REF!</definedName>
    <definedName name="LC.42">#REF!</definedName>
    <definedName name="LC.43">#REF!</definedName>
    <definedName name="LC.44">#REF!</definedName>
    <definedName name="LC.45">#REF!</definedName>
    <definedName name="LC.46">#REF!</definedName>
    <definedName name="LC.47">#REF!</definedName>
    <definedName name="LC.48">#REF!</definedName>
    <definedName name="LC.5">#REF!</definedName>
    <definedName name="LC.5a">[107]T1T2T3T4门窗表!#REF!</definedName>
    <definedName name="LC.6">#REF!</definedName>
    <definedName name="LC.7">#REF!</definedName>
    <definedName name="LC.7a">[107]T1T2T3T4门窗表!#REF!</definedName>
    <definedName name="LC.8">#REF!</definedName>
    <definedName name="LC.9">#REF!</definedName>
    <definedName name="LLL">#N/A</definedName>
    <definedName name="LM.0922">#REF!</definedName>
    <definedName name="LM.1">#REF!</definedName>
    <definedName name="LM.1522">#REF!</definedName>
    <definedName name="LM.1523">#REF!</definedName>
    <definedName name="LM.2">#REF!</definedName>
    <definedName name="LM.3">#REF!</definedName>
    <definedName name="LM.3322">#REF!</definedName>
    <definedName name="LM.4">#REF!</definedName>
    <definedName name="LM.5">#REF!</definedName>
    <definedName name="LM.6">#REF!</definedName>
    <definedName name="LM.7">#REF!</definedName>
    <definedName name="LM.8">#REF!</definedName>
    <definedName name="LM.9">#REF!</definedName>
    <definedName name="LMa.03">#REF!</definedName>
    <definedName name="LMC..1">#REF!</definedName>
    <definedName name="LMC..2">#REF!</definedName>
    <definedName name="LMC..3">#REF!</definedName>
    <definedName name="LMC..4">#REF!</definedName>
    <definedName name="LMC.1">[107]T1T2T3T4门窗表!#REF!</definedName>
    <definedName name="louti">#N/A</definedName>
    <definedName name="LTM.1522">#REF!</definedName>
    <definedName name="lvhua" hidden="1">#REF!</definedName>
    <definedName name="M..1">#REF!</definedName>
    <definedName name="M..2">#REF!</definedName>
    <definedName name="M..3">#REF!</definedName>
    <definedName name="M.0822">#REF!</definedName>
    <definedName name="M.0922">#REF!</definedName>
    <definedName name="M.1">#REF!</definedName>
    <definedName name="M.112">#REF!</definedName>
    <definedName name="M.113">#REF!</definedName>
    <definedName name="M.1222">#REF!</definedName>
    <definedName name="M.2">#REF!</definedName>
    <definedName name="M.201">#REF!</definedName>
    <definedName name="M.202">#REF!</definedName>
    <definedName name="M.203">#REF!</definedName>
    <definedName name="M.205">#REF!</definedName>
    <definedName name="M.206">#REF!</definedName>
    <definedName name="M.207">#REF!</definedName>
    <definedName name="M.210">#REF!</definedName>
    <definedName name="M.3">#REF!</definedName>
    <definedName name="MC..1">#REF!</definedName>
    <definedName name="MC..2">#REF!</definedName>
    <definedName name="MC..3">#REF!</definedName>
    <definedName name="MC..3a">#REF!</definedName>
    <definedName name="MC..4">#REF!</definedName>
    <definedName name="MC..4a">#REF!</definedName>
    <definedName name="MC..5">#REF!</definedName>
    <definedName name="MC.1">#REF!</definedName>
    <definedName name="MC.10">#REF!</definedName>
    <definedName name="MC.11">#REF!</definedName>
    <definedName name="MC.12">#REF!</definedName>
    <definedName name="MC.13">#REF!</definedName>
    <definedName name="MC.14">#REF!</definedName>
    <definedName name="MC.15">#REF!</definedName>
    <definedName name="MC.16">#REF!</definedName>
    <definedName name="MC.17">#REF!</definedName>
    <definedName name="MC.2">#REF!</definedName>
    <definedName name="MC.3">#REF!</definedName>
    <definedName name="MC.4">#REF!</definedName>
    <definedName name="MC.5">#REF!</definedName>
    <definedName name="MC.6">#REF!</definedName>
    <definedName name="MC.7">#REF!</definedName>
    <definedName name="MC.8">#REF!</definedName>
    <definedName name="MC.9">#REF!</definedName>
    <definedName name="MM..1">#REF!</definedName>
    <definedName name="MM..2">#REF!</definedName>
    <definedName name="MM..3">#REF!</definedName>
    <definedName name="MM.02">#REF!</definedName>
    <definedName name="MM.07">#REF!</definedName>
    <definedName name="MM.09">#REF!</definedName>
    <definedName name="MM.1">#REF!</definedName>
    <definedName name="MM.10">#REF!</definedName>
    <definedName name="MM.11">#REF!</definedName>
    <definedName name="MM.2">#REF!</definedName>
    <definedName name="MMa.02">#REF!</definedName>
    <definedName name="MMa.07">#REF!</definedName>
    <definedName name="MMa.12">#REF!</definedName>
    <definedName name="MQ.1">#REF!</definedName>
    <definedName name="pp" hidden="1">#REF!</definedName>
    <definedName name="projectData" hidden="1">#REF!</definedName>
    <definedName name="projectReserve" hidden="1">#REF!</definedName>
    <definedName name="QCLM1">#REF!</definedName>
    <definedName name="QCLM2">#REF!</definedName>
    <definedName name="QTLM1">#REF!</definedName>
    <definedName name="QTLM2">#REF!</definedName>
    <definedName name="QTLM3">#REF!</definedName>
    <definedName name="QTLM4">#REF!</definedName>
    <definedName name="QTLM5">#REF!</definedName>
    <definedName name="Recorder" hidden="1">#REF!</definedName>
    <definedName name="rehtrhtrhtr" hidden="1">{#N/A,#N/A,FALSE,"Aging Summary";#N/A,#N/A,FALSE,"Ratio Analysis";#N/A,#N/A,FALSE,"Test 120 Day Accts";#N/A,#N/A,FALSE,"Tickmarks"}</definedName>
    <definedName name="SAPBEXrevision" hidden="1">4</definedName>
    <definedName name="SAPBEXsysID" hidden="1">"BW1"</definedName>
    <definedName name="SAPBEXwbID" hidden="1">"8DZFG4M4NA6MVVGNLO7J4SRAY"</definedName>
    <definedName name="sd">#REF!</definedName>
    <definedName name="series11">#REF!</definedName>
    <definedName name="sgfrfsgfrg" hidden="1">{#N/A,#N/A,FALSE,"Aging Summary";#N/A,#N/A,FALSE,"Ratio Analysis";#N/A,#N/A,FALSE,"Test 120 Day Accts";#N/A,#N/A,FALSE,"Tickmarks"}</definedName>
    <definedName name="ss">#REF!</definedName>
    <definedName name="t">#REF!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EST0">#REF!</definedName>
    <definedName name="TESTHKEY">#REF!</definedName>
    <definedName name="TESTKEYS">#REF!</definedName>
    <definedName name="TESTVKEY">#REF!</definedName>
    <definedName name="TextRefCopyRangeCount" hidden="1">92</definedName>
    <definedName name="TLM..1">#REF!</definedName>
    <definedName name="TLM.1">#REF!</definedName>
    <definedName name="TLM.2">#REF!</definedName>
    <definedName name="TLM.3">#REF!</definedName>
    <definedName name="TLM.4">#REF!</definedName>
    <definedName name="TLM202A">#REF!</definedName>
    <definedName name="TLM203A">#REF!</definedName>
    <definedName name="TLM207A">#REF!</definedName>
    <definedName name="TLM211A">#REF!</definedName>
    <definedName name="USERDATA">#N/A</definedName>
    <definedName name="wrn.Aging._.and._.Trend._.Analysis." hidden="1">{#N/A,#N/A,FALSE,"Aging Summary";#N/A,#N/A,FALSE,"Ratio Analysis";#N/A,#N/A,FALSE,"Test 120 Day Accts";#N/A,#N/A,FALSE,"Tickmarks"}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TP">#N/A</definedName>
    <definedName name="ww" hidden="1">#REF!</definedName>
    <definedName name="xhd">IF([108]装饰!F1="","",COUNTA([108]装饰!$F$1080:$F$1090))</definedName>
    <definedName name="YM.06">#REF!</definedName>
    <definedName name="YM.07">#REF!</definedName>
    <definedName name="YM.08">#REF!</definedName>
    <definedName name="埃特板">#REF!</definedName>
    <definedName name="埃特板人工">#REF!</definedName>
    <definedName name="安">#N/A</definedName>
    <definedName name="安装材料表">#N/A</definedName>
    <definedName name="安装单价">#REF!</definedName>
    <definedName name="板厚">#REF!</definedName>
    <definedName name="北京中远广田装饰工程有限公司">#N/A</definedName>
    <definedName name="贝砂金">#REF!</definedName>
    <definedName name="比例">#REF!</definedName>
    <definedName name="编制日期_1">""</definedName>
    <definedName name="编制日期_1_1">"2014年08月12日"</definedName>
    <definedName name="表一">#REF!</definedName>
    <definedName name="产品成本分摊表">#REF!</definedName>
    <definedName name="产品成本分摊表2">#REF!</definedName>
    <definedName name="潮阳水电单价">#REF!</definedName>
    <definedName name="承台">#REF!</definedName>
    <definedName name="承台编号">#REF!</definedName>
    <definedName name="承台号">#REF!</definedName>
    <definedName name="窗帘盒人工">#REF!</definedName>
    <definedName name="窗台石人工">#REF!</definedName>
    <definedName name="瓷砖踢脚线人工">#REF!</definedName>
    <definedName name="大堂花灯">#REF!</definedName>
    <definedName name="大堂射灯">#REF!</definedName>
    <definedName name="大堂筒灯">#REF!</definedName>
    <definedName name="待发生成本预测">#REF!</definedName>
    <definedName name="单构件工程量">ROUND([109]计算式明细!#REF!,2)</definedName>
    <definedName name="单价101">[110]土建工程综合单价表!#REF!</definedName>
    <definedName name="单价102">[110]土建工程综合单价表!#REF!</definedName>
    <definedName name="单价103">[110]土建工程综合单价表!#REF!</definedName>
    <definedName name="单价104">[110]土建工程综合单价表!#REF!</definedName>
    <definedName name="单价106">[110]土建工程综合单价表!#REF!</definedName>
    <definedName name="单价107">[110]土建工程综合单价表!#REF!</definedName>
    <definedName name="单价108">[110]土建工程综合单价表!#REF!</definedName>
    <definedName name="单价109">[110]土建工程综合单价表!#REF!</definedName>
    <definedName name="单价117">[111]土建工程综合单价表!#REF!</definedName>
    <definedName name="单价2001">[110]土建工程综合单价表!#REF!</definedName>
    <definedName name="单价2002">[110]土建工程综合单价表!#REF!</definedName>
    <definedName name="单价2003">[110]土建工程综合单价表!#REF!</definedName>
    <definedName name="单价2004">[110]土建工程综合单价表!#REF!</definedName>
    <definedName name="单价2005">[110]土建工程综合单价表!#REF!</definedName>
    <definedName name="单价20050">[110]土建工程综合单价表!#REF!</definedName>
    <definedName name="单价2006">[110]土建工程综合单价表!#REF!</definedName>
    <definedName name="单价2007">[110]土建工程综合单价表!#REF!</definedName>
    <definedName name="单价2008">[110]土建工程综合单价表!#REF!</definedName>
    <definedName name="单价2009">[110]土建工程综合单价表!#REF!</definedName>
    <definedName name="单价201">[110]土建工程综合单价表!#REF!</definedName>
    <definedName name="单价2010">[110]土建工程综合单价表!#REF!</definedName>
    <definedName name="单价2011">[110]土建工程综合单价表!#REF!</definedName>
    <definedName name="单价2012">[110]土建工程综合单价表!#REF!</definedName>
    <definedName name="单价2013">[110]土建工程综合单价表!#REF!</definedName>
    <definedName name="单价2014">[110]土建工程综合单价表!#REF!</definedName>
    <definedName name="单价2015">[110]土建工程综合单价表!#REF!</definedName>
    <definedName name="单价2016">[110]土建工程综合单价表!#REF!</definedName>
    <definedName name="单价2017">[110]土建工程综合单价表!#REF!</definedName>
    <definedName name="单价2018">[110]土建工程综合单价表!#REF!</definedName>
    <definedName name="单价2019">[110]土建工程综合单价表!#REF!</definedName>
    <definedName name="单价202">[110]土建工程综合单价表!#REF!</definedName>
    <definedName name="单价2020">[110]土建工程综合单价表!#REF!</definedName>
    <definedName name="单价2021">[110]土建工程综合单价表!#REF!</definedName>
    <definedName name="单价2022">[110]土建工程综合单价表!#REF!</definedName>
    <definedName name="单价2023">[110]土建工程综合单价表!#REF!</definedName>
    <definedName name="单价2024">[110]土建工程综合单价表!#REF!</definedName>
    <definedName name="单价2025">[110]土建工程综合单价表!#REF!</definedName>
    <definedName name="单价2026">[110]土建工程综合单价表!#REF!</definedName>
    <definedName name="单价2027">[110]土建工程综合单价表!#REF!</definedName>
    <definedName name="单价2028">[110]土建工程综合单价表!#REF!</definedName>
    <definedName name="单价2029">[110]土建工程综合单价表!#REF!</definedName>
    <definedName name="单价203">[110]土建工程综合单价表!#REF!</definedName>
    <definedName name="单价2030">[110]土建工程综合单价表!#REF!</definedName>
    <definedName name="单价2031">[110]土建工程综合单价表!#REF!</definedName>
    <definedName name="单价2032">[110]土建工程综合单价表!#REF!</definedName>
    <definedName name="单价2033">[110]土建工程综合单价表!#REF!</definedName>
    <definedName name="单价2034">[110]土建工程综合单价表!#REF!</definedName>
    <definedName name="单价2035">[110]土建工程综合单价表!#REF!</definedName>
    <definedName name="单价2036">[110]土建工程综合单价表!#REF!</definedName>
    <definedName name="单价2037">[110]土建工程综合单价表!#REF!</definedName>
    <definedName name="单价2038">[110]土建工程综合单价表!#REF!</definedName>
    <definedName name="单价2039">[110]土建工程综合单价表!#REF!</definedName>
    <definedName name="单价204">[110]土建工程综合单价表!#REF!</definedName>
    <definedName name="单价2040">[110]土建工程综合单价表!#REF!</definedName>
    <definedName name="单价2041">[110]土建工程综合单价表!#REF!</definedName>
    <definedName name="单价205">[110]土建工程综合单价表!#REF!</definedName>
    <definedName name="单价2050">[110]土建工程综合单价表!#REF!</definedName>
    <definedName name="单价206">[110]土建工程综合单价表!#REF!</definedName>
    <definedName name="单价207">[110]土建工程综合单价表!#REF!</definedName>
    <definedName name="单价208">[110]土建工程综合单价表!#REF!</definedName>
    <definedName name="单价209">[110]土建工程综合单价表!#REF!</definedName>
    <definedName name="单价210">[110]土建工程综合单价表!#REF!</definedName>
    <definedName name="单价211">[110]土建工程综合单价表!#REF!</definedName>
    <definedName name="单价212">[110]土建工程综合单价表!#REF!</definedName>
    <definedName name="单价213">[110]土建工程综合单价表!#REF!</definedName>
    <definedName name="单价214">[110]土建工程综合单价表!#REF!</definedName>
    <definedName name="单价215">[110]土建工程综合单价表!#REF!</definedName>
    <definedName name="单价216">[110]土建工程综合单价表!#REF!</definedName>
    <definedName name="单价217">[110]土建工程综合单价表!#REF!</definedName>
    <definedName name="单价2171">[110]土建工程综合单价表!#REF!</definedName>
    <definedName name="单价218">[110]土建工程综合单价表!#REF!</definedName>
    <definedName name="单价219">[110]土建工程综合单价表!#REF!</definedName>
    <definedName name="单价220">[110]土建工程综合单价表!#REF!</definedName>
    <definedName name="单价221">[110]土建工程综合单价表!#REF!</definedName>
    <definedName name="单价222">[110]土建工程综合单价表!#REF!</definedName>
    <definedName name="单价2224">[112]土建工程综合单价表!#REF!</definedName>
    <definedName name="单价223">[110]土建工程综合单价表!#REF!</definedName>
    <definedName name="单价224">[110]土建工程综合单价表!#REF!</definedName>
    <definedName name="单价225">[110]土建工程综合单价表!#REF!</definedName>
    <definedName name="单价226">[110]土建工程综合单价表!#REF!</definedName>
    <definedName name="单价227">[110]土建工程综合单价表!#REF!</definedName>
    <definedName name="单价228">[110]土建工程综合单价表!#REF!</definedName>
    <definedName name="单价229">[110]土建工程综合单价表!#REF!</definedName>
    <definedName name="单价230">[110]土建工程综合单价表!#REF!</definedName>
    <definedName name="单价231">[110]土建工程综合单价表!#REF!</definedName>
    <definedName name="单价234">[110]土建工程综合单价表!#REF!</definedName>
    <definedName name="单价235">[110]土建工程综合单价表!#REF!</definedName>
    <definedName name="单价236">[110]土建工程综合单价表!#REF!</definedName>
    <definedName name="单价237">[110]土建工程综合单价表!#REF!</definedName>
    <definedName name="单价238">[110]土建工程综合单价表!#REF!</definedName>
    <definedName name="单价239">[110]土建工程综合单价表!#REF!</definedName>
    <definedName name="单价2391">[110]土建工程综合单价表!#REF!</definedName>
    <definedName name="单价240">[110]土建工程综合单价表!#REF!</definedName>
    <definedName name="单价241">[110]土建工程综合单价表!#REF!</definedName>
    <definedName name="单价242">[110]土建工程综合单价表!#REF!</definedName>
    <definedName name="单价243">[110]土建工程综合单价表!#REF!</definedName>
    <definedName name="单价244">[110]土建工程综合单价表!#REF!</definedName>
    <definedName name="单价245">[110]土建工程综合单价表!#REF!</definedName>
    <definedName name="单价246">[110]土建工程综合单价表!#REF!</definedName>
    <definedName name="单价247">[110]土建工程综合单价表!#REF!</definedName>
    <definedName name="单价248">[110]土建工程综合单价表!#REF!</definedName>
    <definedName name="单价249">[110]土建工程综合单价表!#REF!</definedName>
    <definedName name="单价250">[110]土建工程综合单价表!#REF!</definedName>
    <definedName name="单价251">[110]土建工程综合单价表!#REF!</definedName>
    <definedName name="单价254">[110]土建工程综合单价表!#REF!</definedName>
    <definedName name="单价255">[110]土建工程综合单价表!#REF!</definedName>
    <definedName name="单价256">[110]土建工程综合单价表!#REF!</definedName>
    <definedName name="单价257">[110]土建工程综合单价表!#REF!</definedName>
    <definedName name="单价258">[110]土建工程综合单价表!#REF!</definedName>
    <definedName name="单价259">[110]土建工程综合单价表!#REF!</definedName>
    <definedName name="单价281">[110]土建工程综合单价表!#REF!</definedName>
    <definedName name="单价282">[110]土建工程综合单价表!#REF!</definedName>
    <definedName name="单价283">[110]土建工程综合单价表!#REF!</definedName>
    <definedName name="单价284">[110]土建工程综合单价表!#REF!</definedName>
    <definedName name="单价285">[110]土建工程综合单价表!#REF!</definedName>
    <definedName name="单价286">[110]土建工程综合单价表!#REF!</definedName>
    <definedName name="单价287">[110]土建工程综合单价表!#REF!</definedName>
    <definedName name="单价301">[110]土建工程综合单价表!#REF!</definedName>
    <definedName name="单价302">[110]土建工程综合单价表!#REF!</definedName>
    <definedName name="单价303">[110]土建工程综合单价表!#REF!</definedName>
    <definedName name="单价304">[110]土建工程综合单价表!#REF!</definedName>
    <definedName name="单价305">[110]土建工程综合单价表!#REF!</definedName>
    <definedName name="单价306">[110]土建工程综合单价表!#REF!</definedName>
    <definedName name="单价307">[110]土建工程综合单价表!#REF!</definedName>
    <definedName name="单价308">[110]土建工程综合单价表!#REF!</definedName>
    <definedName name="单价309">[110]土建工程综合单价表!#REF!</definedName>
    <definedName name="单价310">[110]土建工程综合单价表!#REF!</definedName>
    <definedName name="单价311">[110]土建工程综合单价表!#REF!</definedName>
    <definedName name="单价312">[110]土建工程综合单价表!#REF!</definedName>
    <definedName name="单价313">[110]土建工程综合单价表!#REF!</definedName>
    <definedName name="单价314">[110]土建工程综合单价表!#REF!</definedName>
    <definedName name="单价315">[110]土建工程综合单价表!#REF!</definedName>
    <definedName name="单价401">[110]土建工程综合单价表!#REF!</definedName>
    <definedName name="单价501">[110]土建工程综合单价表!#REF!</definedName>
    <definedName name="单价502">[110]土建工程综合单价表!#REF!</definedName>
    <definedName name="单价503">[110]土建工程综合单价表!#REF!</definedName>
    <definedName name="单价504">[110]土建工程综合单价表!#REF!</definedName>
    <definedName name="单价505">[110]土建工程综合单价表!#REF!</definedName>
    <definedName name="单价506">[110]土建工程综合单价表!#REF!</definedName>
    <definedName name="单价507">[110]土建工程综合单价表!#REF!</definedName>
    <definedName name="单价508">[110]土建工程综合单价表!#REF!</definedName>
    <definedName name="单价509">[110]土建工程综合单价表!#REF!</definedName>
    <definedName name="单价510">[110]土建工程综合单价表!#REF!</definedName>
    <definedName name="单价511">[110]土建工程综合单价表!#REF!</definedName>
    <definedName name="单价601">[110]土建工程综合单价表!#REF!</definedName>
    <definedName name="单价602">[110]土建工程综合单价表!#REF!</definedName>
    <definedName name="单价603">[110]土建工程综合单价表!#REF!</definedName>
    <definedName name="单价606">[110]土建工程综合单价表!#REF!</definedName>
    <definedName name="单价607">[110]土建工程综合单价表!#REF!</definedName>
    <definedName name="单价608">[110]土建工程综合单价表!#REF!</definedName>
    <definedName name="单价609">[110]土建工程综合单价表!#REF!</definedName>
    <definedName name="单价610">[110]土建工程综合单价表!#REF!</definedName>
    <definedName name="单价611">[110]土建工程综合单价表!#REF!</definedName>
    <definedName name="单价612">[110]土建工程综合单价表!#REF!</definedName>
    <definedName name="单价613">[110]土建工程综合单价表!#REF!</definedName>
    <definedName name="单价614">[110]土建工程综合单价表!#REF!</definedName>
    <definedName name="单价615">[110]土建工程综合单价表!#REF!</definedName>
    <definedName name="单价616">[110]土建工程综合单价表!#REF!</definedName>
    <definedName name="单价621">[110]土建工程综合单价表!#REF!</definedName>
    <definedName name="单价622">[110]土建工程综合单价表!#REF!</definedName>
    <definedName name="单价623">[110]土建工程综合单价表!#REF!</definedName>
    <definedName name="单价631">[110]土建工程综合单价表!#REF!</definedName>
    <definedName name="单价632">[110]土建工程综合单价表!#REF!</definedName>
    <definedName name="单价633">[110]土建工程综合单价表!#REF!</definedName>
    <definedName name="单价634">[110]土建工程综合单价表!#REF!</definedName>
    <definedName name="单价635">[110]土建工程综合单价表!#REF!</definedName>
    <definedName name="单价636">[110]土建工程综合单价表!#REF!</definedName>
    <definedName name="单价637">[110]土建工程综合单价表!#REF!</definedName>
    <definedName name="单价638">[110]土建工程综合单价表!#REF!</definedName>
    <definedName name="单价639">[110]土建工程综合单价表!#REF!</definedName>
    <definedName name="单价645">[110]土建工程综合单价表!#REF!</definedName>
    <definedName name="单价646">[110]土建工程综合单价表!#REF!</definedName>
    <definedName name="单价647">[110]土建工程综合单价表!#REF!</definedName>
    <definedName name="单价648">[110]土建工程综合单价表!#REF!</definedName>
    <definedName name="单价649">[110]土建工程综合单价表!#REF!</definedName>
    <definedName name="单价661">[110]土建工程综合单价表!#REF!</definedName>
    <definedName name="单价662">[110]土建工程综合单价表!#REF!</definedName>
    <definedName name="单价663">[110]土建工程综合单价表!#REF!</definedName>
    <definedName name="单价664">[110]土建工程综合单价表!#REF!</definedName>
    <definedName name="单价665">[110]土建工程综合单价表!#REF!</definedName>
    <definedName name="单价666">[110]土建工程综合单价表!#REF!</definedName>
    <definedName name="单价701">[110]土建工程综合单价表!#REF!</definedName>
    <definedName name="单价703">[110]土建工程综合单价表!#REF!</definedName>
    <definedName name="单价704">[110]土建工程综合单价表!#REF!</definedName>
    <definedName name="单价705">[110]土建工程综合单价表!#REF!</definedName>
    <definedName name="单价706">[110]土建工程综合单价表!#REF!</definedName>
    <definedName name="单价711">[110]土建工程综合单价表!#REF!</definedName>
    <definedName name="单价716">[110]土建工程综合单价表!#REF!</definedName>
    <definedName name="单价721">[110]土建工程综合单价表!#REF!</definedName>
    <definedName name="单价722">[110]土建工程综合单价表!#REF!</definedName>
    <definedName name="单价723">[110]土建工程综合单价表!#REF!</definedName>
    <definedName name="单价724">[110]土建工程综合单价表!#REF!</definedName>
    <definedName name="单价725">[110]土建工程综合单价表!#REF!</definedName>
    <definedName name="单价726">[110]土建工程综合单价表!#REF!</definedName>
    <definedName name="单价727">[110]土建工程综合单价表!#REF!</definedName>
    <definedName name="单价728">[110]土建工程综合单价表!#REF!</definedName>
    <definedName name="单价741">[110]土建工程综合单价表!#REF!</definedName>
    <definedName name="单价742">[110]土建工程综合单价表!#REF!</definedName>
    <definedName name="单价743">[110]土建工程综合单价表!#REF!</definedName>
    <definedName name="单价744">[110]土建工程综合单价表!#REF!</definedName>
    <definedName name="单价745">[110]土建工程综合单价表!#REF!</definedName>
    <definedName name="单价801">[110]土建工程综合单价表!#REF!</definedName>
    <definedName name="单价802">[110]土建工程综合单价表!#REF!</definedName>
    <definedName name="单价803">[110]土建工程综合单价表!#REF!</definedName>
    <definedName name="单价804">[110]土建工程综合单价表!#REF!</definedName>
    <definedName name="单价805">[110]土建工程综合单价表!#REF!</definedName>
    <definedName name="单价806">[110]土建工程综合单价表!#REF!</definedName>
    <definedName name="单价821">[110]土建工程综合单价表!#REF!</definedName>
    <definedName name="单价822">[110]土建工程综合单价表!#REF!</definedName>
    <definedName name="单价823">[110]土建工程综合单价表!#REF!</definedName>
    <definedName name="单价824">[110]土建工程综合单价表!#REF!</definedName>
    <definedName name="单价825">[110]土建工程综合单价表!#REF!</definedName>
    <definedName name="单价826">[110]土建工程综合单价表!#REF!</definedName>
    <definedName name="单价827">[110]土建工程综合单价表!#REF!</definedName>
    <definedName name="单价828">[110]土建工程综合单价表!#REF!</definedName>
    <definedName name="单价829">[110]土建工程综合单价表!#REF!</definedName>
    <definedName name="挡水石人工">#REF!</definedName>
    <definedName name="地面石材人工">#REF!</definedName>
    <definedName name="地坪标高">#REF!</definedName>
    <definedName name="灯带T4">#REF!</definedName>
    <definedName name="第三方">#REF!</definedName>
    <definedName name="电梯厅墙地砖人工">#REF!</definedName>
    <definedName name="电梯厅油漆人工">#REF!</definedName>
    <definedName name="调正">#REF!</definedName>
    <definedName name="东莞">#REF!</definedName>
    <definedName name="鹅卵石">#REF!</definedName>
    <definedName name="仿啡网马赛克">#REF!</definedName>
    <definedName name="仿马赛克砖">#REF!</definedName>
    <definedName name="啡慕斯">#REF!</definedName>
    <definedName name="封堵">[107]T1T2T3T4门窗表!#REF!</definedName>
    <definedName name="佛山">#REF!</definedName>
    <definedName name="钢12">[113]施工参考单价报价表!#REF!</definedName>
    <definedName name="钢3">[113]施工参考单价报价表!#REF!</definedName>
    <definedName name="钢筋砼差价">#REF!</definedName>
    <definedName name="钢筋砼价">#REF!</definedName>
    <definedName name="钢筋弯钩长度">#REF!</definedName>
    <definedName name="高杆灯">#REF!</definedName>
    <definedName name="给排水">[112]土建工程综合单价表!#REF!</definedName>
    <definedName name="工程名称_1">""</definedName>
    <definedName name="工程名称_1_1">"中洲控股办公楼39F"</definedName>
    <definedName name="工作表名称">RIGHT(CELL("filename"),LEN(CELL("filename"))-FIND("]",CELL("filename")))</definedName>
    <definedName name="供应单价">#REF!</definedName>
    <definedName name="合同变更查询列表">#REF!</definedName>
    <definedName name="河沙">#REF!</definedName>
    <definedName name="核算项目明细账_1133_06_00">#REF!</definedName>
    <definedName name="黑金花">#REF!</definedName>
    <definedName name="黑色烤漆玻璃">#REF!</definedName>
    <definedName name="华泰单价">#REF!</definedName>
    <definedName name="华西单价">#REF!</definedName>
    <definedName name="黄锈石">#REF!</definedName>
    <definedName name="黄锈石50">#REF!</definedName>
    <definedName name="黄锈石50厚">#REF!</definedName>
    <definedName name="计_______________算____________________式">#REF!</definedName>
    <definedName name="镜面钛金不绣钢">#REF!</definedName>
    <definedName name="矩柱模">[113]施工参考单价报价表!#REF!</definedName>
    <definedName name="聚氨酯">[113]施工参考单价报价表!#REF!</definedName>
    <definedName name="开间费">#REF!</definedName>
    <definedName name="开间费2">#REF!</definedName>
    <definedName name="科目余额表">#REF!</definedName>
    <definedName name="快速取水器">#REF!</definedName>
    <definedName name="快速取水器人工">#REF!</definedName>
    <definedName name="拉丝不锈钢">#REF!</definedName>
    <definedName name="利息总额">#REF!</definedName>
    <definedName name="梁模">[113]施工参考单价报价表!#REF!</definedName>
    <definedName name="零星模">[113]施工参考单价报价表!#REF!</definedName>
    <definedName name="铝边角">#REF!</definedName>
    <definedName name="铝扣板">#REF!</definedName>
    <definedName name="铝扣板人工">#REF!</definedName>
    <definedName name="铝条10mm">#REF!</definedName>
    <definedName name="绿化" hidden="1">#REF!</definedName>
    <definedName name="埋地式上射灯">#REF!</definedName>
    <definedName name="门窗">#REF!</definedName>
    <definedName name="门窗表1">#REF!</definedName>
    <definedName name="门窗名称">#REF!</definedName>
    <definedName name="门槛石人工">#REF!</definedName>
    <definedName name="门套鞋人工">#REF!</definedName>
    <definedName name="米黄色质感">[114]A1栋!#REF!</definedName>
    <definedName name="面积">#REF!</definedName>
    <definedName name="模板计算公式">#N/A</definedName>
    <definedName name="模板人工">#REF!</definedName>
    <definedName name="内墙、天花、地面">#N/A</definedName>
    <definedName name="泥水人工">#REF!</definedName>
    <definedName name="腻子等辅材">#REF!</definedName>
    <definedName name="浅啡网">#REF!</definedName>
    <definedName name="墙200模">[113]施工参考单价报价表!#REF!</definedName>
    <definedName name="墙500模">[113]施工参考单价报价表!#REF!</definedName>
    <definedName name="墙地砖人工">#REF!</definedName>
    <definedName name="墙面石材人工">#REF!</definedName>
    <definedName name="全项目动态成本表">#REF!</definedName>
    <definedName name="热">[107]T1T2T3T4门窗表!#REF!</definedName>
    <definedName name="人工上浮系数">140.93/108</definedName>
    <definedName name="人工挖土">[113]其它工作项目报价清单!#REF!</definedName>
    <definedName name="人造米黄">#REF!</definedName>
    <definedName name="软木">#REF!</definedName>
    <definedName name="砂面钛金不绣钢">#REF!</definedName>
    <definedName name="厦门">#REF!</definedName>
    <definedName name="山西黑">#REF!</definedName>
    <definedName name="汕头建安土建单价">#REF!</definedName>
    <definedName name="深圳">#REF!</definedName>
    <definedName name="施工费用">#N/A</definedName>
    <definedName name="石材踢脚线人工">#REF!</definedName>
    <definedName name="石粉">#REF!</definedName>
    <definedName name="石粉人工">#REF!</definedName>
    <definedName name="石膏板9厘">#REF!</definedName>
    <definedName name="石膏线60包人工">#REF!</definedName>
    <definedName name="时">#N/A</definedName>
    <definedName name="数量_m2">[115]计算式!#REF!</definedName>
    <definedName name="双层石膏板人工">#REF!</definedName>
    <definedName name="水泥沙">#REF!</definedName>
    <definedName name="水泥砂浆找平人工">#REF!</definedName>
    <definedName name="水泥砖">#REF!</definedName>
    <definedName name="税及管理费系数">#REF!</definedName>
    <definedName name="碎石人工">#REF!</definedName>
    <definedName name="特色草坪灯">#REF!</definedName>
    <definedName name="梯">#N/A</definedName>
    <definedName name="天沟">[113]施工参考单价报价表!#REF!</definedName>
    <definedName name="砼10">[113]甲指乙供材料报价表!#REF!</definedName>
    <definedName name="砼15">[113]甲指乙供材料报价表!#REF!</definedName>
    <definedName name="砼20">[113]甲指乙供材料报价表!#REF!</definedName>
    <definedName name="砼25">[113]甲指乙供材料报价表!#REF!</definedName>
    <definedName name="砼30">[113]甲指乙供材料报价表!#REF!</definedName>
    <definedName name="砼35">[113]甲指乙供材料报价表!#REF!</definedName>
    <definedName name="砼40">[113]甲指乙供材料报价表!#REF!</definedName>
    <definedName name="砼45">[113]甲指乙供材料报价表!#REF!</definedName>
    <definedName name="砼50">[113]甲指乙供材料报价表!#REF!</definedName>
    <definedName name="砼55">[113]甲指乙供材料报价表!#REF!</definedName>
    <definedName name="砼浇">[113]施工参考单价报价表!#REF!</definedName>
    <definedName name="筒灯华辉4寸防雾">#REF!</definedName>
    <definedName name="筒灯华辉9w">#REF!</definedName>
    <definedName name="筒灯欧普">#REF!</definedName>
    <definedName name="土建10001">[110]土建工程综合单价表!#REF!</definedName>
    <definedName name="土建10002">[110]土建工程综合单价表!#REF!</definedName>
    <definedName name="土建10003">[110]土建工程综合单价表!#REF!</definedName>
    <definedName name="土建10004">[110]土建工程综合单价表!#REF!</definedName>
    <definedName name="土建10005">[110]土建工程综合单价表!#REF!</definedName>
    <definedName name="土建10006">[110]土建工程综合单价表!#REF!</definedName>
    <definedName name="土建10007">[110]土建工程综合单价表!#REF!</definedName>
    <definedName name="土建10008">[110]土建工程综合单价表!#REF!</definedName>
    <definedName name="土建10009">[110]土建工程综合单价表!#REF!</definedName>
    <definedName name="土建10010">[110]土建工程综合单价表!#REF!</definedName>
    <definedName name="土建10011">[110]土建工程综合单价表!#REF!</definedName>
    <definedName name="土建2046.">[110]土建工程综合单价组价明细表!#REF!</definedName>
    <definedName name="土建21001">[110]土建工程综合单价表!#REF!</definedName>
    <definedName name="土建21002">[110]土建工程综合单价表!#REF!</definedName>
    <definedName name="土建21003">[110]土建工程综合单价表!#REF!</definedName>
    <definedName name="土建21004">[110]土建工程综合单价表!#REF!</definedName>
    <definedName name="土建21005">[110]土建工程综合单价表!#REF!</definedName>
    <definedName name="土建21006">[110]土建工程综合单价表!#REF!</definedName>
    <definedName name="土建21007">[110]土建工程综合单价表!#REF!</definedName>
    <definedName name="土建21008">[110]土建工程综合单价表!#REF!</definedName>
    <definedName name="土建21009">[110]土建工程综合单价表!#REF!</definedName>
    <definedName name="土建21010">[110]土建工程综合单价表!#REF!</definedName>
    <definedName name="土建21011">[110]土建工程综合单价表!#REF!</definedName>
    <definedName name="土建21012">[110]土建工程综合单价表!#REF!</definedName>
    <definedName name="土建21013">[110]土建工程综合单价表!#REF!</definedName>
    <definedName name="土建21014">[110]土建工程综合单价表!#REF!</definedName>
    <definedName name="土建21015">[110]土建工程综合单价表!#REF!</definedName>
    <definedName name="土建21016">[110]土建工程综合单价表!#REF!</definedName>
    <definedName name="土建21017">[110]土建工程综合单价表!#REF!</definedName>
    <definedName name="土建21018">[110]土建工程综合单价表!#REF!</definedName>
    <definedName name="土建21019">[110]土建工程综合单价表!#REF!</definedName>
    <definedName name="土建21020">[110]土建工程综合单价表!#REF!</definedName>
    <definedName name="土建21021">[110]土建工程综合单价表!#REF!</definedName>
    <definedName name="土建21022">[110]土建工程综合单价表!#REF!</definedName>
    <definedName name="土建21023">[110]土建工程综合单价表!#REF!</definedName>
    <definedName name="土建21024">[110]土建工程综合单价表!#REF!</definedName>
    <definedName name="土建21025">[110]土建工程综合单价表!#REF!</definedName>
    <definedName name="土建21026">[110]土建工程综合单价表!#REF!</definedName>
    <definedName name="土建21027">[110]土建工程综合单价表!#REF!</definedName>
    <definedName name="土建21028">[110]土建工程综合单价表!#REF!</definedName>
    <definedName name="土建21029">[110]土建工程综合单价表!#REF!</definedName>
    <definedName name="土建21030">[110]土建工程综合单价表!#REF!</definedName>
    <definedName name="土建21031">[110]土建工程综合单价表!#REF!</definedName>
    <definedName name="土建21032">[110]土建工程综合单价表!#REF!</definedName>
    <definedName name="土建21033">[110]土建工程综合单价表!#REF!</definedName>
    <definedName name="土建21034">[110]土建工程综合单价表!#REF!</definedName>
    <definedName name="土建21035">[110]土建工程综合单价表!#REF!</definedName>
    <definedName name="土建21036">[110]土建工程综合单价表!#REF!</definedName>
    <definedName name="土建21037">[110]土建工程综合单价表!#REF!</definedName>
    <definedName name="土建21038">[110]土建工程综合单价表!#REF!</definedName>
    <definedName name="土建21039">[110]土建工程综合单价表!#REF!</definedName>
    <definedName name="土建21040">[110]土建工程综合单价表!#REF!</definedName>
    <definedName name="土建21041">[110]土建工程综合单价表!#REF!</definedName>
    <definedName name="土建21042">[110]土建工程综合单价表!#REF!</definedName>
    <definedName name="土建21043">[110]土建工程综合单价表!#REF!</definedName>
    <definedName name="土建21044">[110]土建工程综合单价表!#REF!</definedName>
    <definedName name="土建21045">[110]土建工程综合单价表!#REF!</definedName>
    <definedName name="土建21046">[110]土建工程综合单价表!#REF!</definedName>
    <definedName name="土建21047">[110]土建工程综合单价表!#REF!</definedName>
    <definedName name="土建21048">[110]土建工程综合单价表!#REF!</definedName>
    <definedName name="土建21049">[110]土建工程综合单价表!#REF!</definedName>
    <definedName name="土建21050">[110]土建工程综合单价表!#REF!</definedName>
    <definedName name="土建21051">[110]土建工程综合单价表!#REF!</definedName>
    <definedName name="土建21052">[110]土建工程综合单价表!#REF!</definedName>
    <definedName name="土建21053">[110]土建工程综合单价表!#REF!</definedName>
    <definedName name="土建21054">[110]土建工程综合单价表!#REF!</definedName>
    <definedName name="土建21055">[110]土建工程综合单价表!#REF!</definedName>
    <definedName name="土建21056">[110]土建工程综合单价表!#REF!</definedName>
    <definedName name="土建21057">[110]土建工程综合单价表!#REF!</definedName>
    <definedName name="土建21058">[110]土建工程综合单价表!#REF!</definedName>
    <definedName name="土建21059">[110]土建工程综合单价表!#REF!</definedName>
    <definedName name="土建21060">[110]土建工程综合单价表!#REF!</definedName>
    <definedName name="土建21061">[110]土建工程综合单价表!#REF!</definedName>
    <definedName name="土建21062">[110]土建工程综合单价表!#REF!</definedName>
    <definedName name="土建21063">[110]土建工程综合单价表!#REF!</definedName>
    <definedName name="土建21064">[110]土建工程综合单价表!#REF!</definedName>
    <definedName name="土建21065">[110]土建工程综合单价表!#REF!</definedName>
    <definedName name="土建21066">[110]土建工程综合单价表!#REF!</definedName>
    <definedName name="土建21067">[110]土建工程综合单价表!#REF!</definedName>
    <definedName name="土建21068">[110]土建工程综合单价表!#REF!</definedName>
    <definedName name="土建21069">[110]土建工程综合单价表!#REF!</definedName>
    <definedName name="土建21070">[110]土建工程综合单价表!#REF!</definedName>
    <definedName name="土建21071">[110]土建工程综合单价表!#REF!</definedName>
    <definedName name="土建21072">[110]土建工程综合单价表!#REF!</definedName>
    <definedName name="土建21073">[110]土建工程综合单价表!#REF!</definedName>
    <definedName name="土建21074">[110]土建工程综合单价表!#REF!</definedName>
    <definedName name="土建21075">[110]土建工程综合单价表!#REF!</definedName>
    <definedName name="土建21076">[110]土建工程综合单价表!#REF!</definedName>
    <definedName name="土建21077">[110]土建工程综合单价表!#REF!</definedName>
    <definedName name="土建21078">[110]土建工程综合单价表!#REF!</definedName>
    <definedName name="土建21079">[110]土建工程综合单价表!#REF!</definedName>
    <definedName name="土建21080">[110]土建工程综合单价表!#REF!</definedName>
    <definedName name="土建21081">[110]土建工程综合单价表!#REF!</definedName>
    <definedName name="土建21082">[110]土建工程综合单价表!#REF!</definedName>
    <definedName name="土建21083">[110]土建工程综合单价表!#REF!</definedName>
    <definedName name="土建21084">[110]土建工程综合单价表!#REF!</definedName>
    <definedName name="土建21085">[110]土建工程综合单价表!#REF!</definedName>
    <definedName name="土建21086">[110]土建工程综合单价表!#REF!</definedName>
    <definedName name="土建21087">[110]土建工程综合单价表!#REF!</definedName>
    <definedName name="土建21088">[110]土建工程综合单价表!#REF!</definedName>
    <definedName name="土建21089">[110]土建工程综合单价表!#REF!</definedName>
    <definedName name="土建21090">[110]土建工程综合单价表!#REF!</definedName>
    <definedName name="土建21091">[110]土建工程综合单价表!#REF!</definedName>
    <definedName name="土建21092">[110]土建工程综合单价表!#REF!</definedName>
    <definedName name="土建21093">[110]土建工程综合单价表!#REF!</definedName>
    <definedName name="土建21094">[110]土建工程综合单价表!#REF!</definedName>
    <definedName name="土建21095">[110]土建工程综合单价表!#REF!</definedName>
    <definedName name="土建21096">[110]土建工程综合单价表!#REF!</definedName>
    <definedName name="土建21097">[110]土建工程综合单价表!#REF!</definedName>
    <definedName name="土建21098">[110]土建工程综合单价表!#REF!</definedName>
    <definedName name="土建21099">[110]土建工程综合单价表!#REF!</definedName>
    <definedName name="土建21100">[110]土建工程综合单价表!#REF!</definedName>
    <definedName name="土建21101">[110]土建工程综合单价组价明细表!#REF!</definedName>
    <definedName name="土建21101.">[110]土建工程综合单价组价明细表!#REF!</definedName>
    <definedName name="土建22001">[110]土建工程综合单价表!#REF!</definedName>
    <definedName name="土建22002">[110]土建工程综合单价表!#REF!</definedName>
    <definedName name="土建22003">[110]土建工程综合单价表!#REF!</definedName>
    <definedName name="土建22004">[110]土建工程综合单价表!#REF!</definedName>
    <definedName name="土建22005">[110]土建工程综合单价表!#REF!</definedName>
    <definedName name="土建22006">[110]土建工程综合单价表!#REF!</definedName>
    <definedName name="土建22007">[110]土建工程综合单价表!#REF!</definedName>
    <definedName name="土建22008">[110]土建工程综合单价表!#REF!</definedName>
    <definedName name="土建22009">[110]土建工程综合单价表!#REF!</definedName>
    <definedName name="土建22010">[110]土建工程综合单价表!#REF!</definedName>
    <definedName name="土建23001">[110]土建工程综合单价表!#REF!</definedName>
    <definedName name="土建23002">[110]土建工程综合单价表!#REF!</definedName>
    <definedName name="土建23003">[110]土建工程综合单价表!#REF!</definedName>
    <definedName name="土建23004">[110]土建工程综合单价表!#REF!</definedName>
    <definedName name="土建23005">[110]土建工程综合单价表!#REF!</definedName>
    <definedName name="土建23006">[110]土建工程综合单价表!#REF!</definedName>
    <definedName name="土建23007">[110]土建工程综合单价表!#REF!</definedName>
    <definedName name="土建23008">[110]土建工程综合单价表!#REF!</definedName>
    <definedName name="土建23009">[110]土建工程综合单价表!#REF!</definedName>
    <definedName name="土建23010">[110]土建工程综合单价表!#REF!</definedName>
    <definedName name="土建23011">[110]土建工程综合单价表!#REF!</definedName>
    <definedName name="土建23012">[110]土建工程综合单价表!#REF!</definedName>
    <definedName name="土建23013">[110]土建工程综合单价表!#REF!</definedName>
    <definedName name="土建23014">[110]土建工程综合单价表!#REF!</definedName>
    <definedName name="土建23015">[110]土建工程综合单价表!#REF!</definedName>
    <definedName name="土建23016">[110]土建工程综合单价表!#REF!</definedName>
    <definedName name="土建23017">[110]土建工程综合单价表!#REF!</definedName>
    <definedName name="土建23018">[110]土建工程综合单价表!#REF!</definedName>
    <definedName name="土建23019">[110]土建工程综合单价表!#REF!</definedName>
    <definedName name="土建23020">[110]土建工程综合单价表!#REF!</definedName>
    <definedName name="土建23021">[110]土建工程综合单价表!#REF!</definedName>
    <definedName name="土建23022">[110]土建工程综合单价表!#REF!</definedName>
    <definedName name="土建23023">[110]土建工程综合单价表!#REF!</definedName>
    <definedName name="土建23024">[110]土建工程综合单价表!#REF!</definedName>
    <definedName name="土建23025">[110]土建工程综合单价表!#REF!</definedName>
    <definedName name="土建23026">[110]土建工程综合单价表!#REF!</definedName>
    <definedName name="土建23027">[110]土建工程综合单价表!#REF!</definedName>
    <definedName name="土建23028">[110]土建工程综合单价表!#REF!</definedName>
    <definedName name="土建23029">[110]土建工程综合单价表!#REF!</definedName>
    <definedName name="土建23030">[110]土建工程综合单价表!#REF!</definedName>
    <definedName name="土建23031">[110]土建工程综合单价表!#REF!</definedName>
    <definedName name="土建23032">[110]土建工程综合单价表!#REF!</definedName>
    <definedName name="土建23033">[110]土建工程综合单价表!#REF!</definedName>
    <definedName name="土建23034">[110]土建工程综合单价表!#REF!</definedName>
    <definedName name="土建23035">[110]土建工程综合单价表!#REF!</definedName>
    <definedName name="土建23036">[110]土建工程综合单价表!#REF!</definedName>
    <definedName name="土建23037">[110]土建工程综合单价表!#REF!</definedName>
    <definedName name="土建23038">[110]土建工程综合单价表!#REF!</definedName>
    <definedName name="土建23039">[110]土建工程综合单价表!#REF!</definedName>
    <definedName name="土建23040">[110]土建工程综合单价表!#REF!</definedName>
    <definedName name="土建23041">[110]土建工程综合单价表!#REF!</definedName>
    <definedName name="土建23042">[110]土建工程综合单价表!#REF!</definedName>
    <definedName name="土建23043">[110]土建工程综合单价组价明细表!#REF!</definedName>
    <definedName name="土建23043.">[110]土建工程综合单价表!#REF!</definedName>
    <definedName name="土建23043。">[110]土建工程综合单价组价明细表!#REF!</definedName>
    <definedName name="土建23044">[110]土建工程综合单价组价明细表!#REF!</definedName>
    <definedName name="土建23044.">[110]土建工程综合单价表!#REF!</definedName>
    <definedName name="土建23045">[110]土建工程综合单价组价明细表!#REF!</definedName>
    <definedName name="土建23045.">[110]土建工程综合单价表!#REF!</definedName>
    <definedName name="土建23046">[110]土建工程综合单价组价明细表!#REF!</definedName>
    <definedName name="土建23046.">[110]土建工程综合单价表!#REF!</definedName>
    <definedName name="土建23047">[110]土建工程综合单价组价明细表!#REF!</definedName>
    <definedName name="土建23047.">[110]土建工程综合单价表!#REF!</definedName>
    <definedName name="土建23048">[110]土建工程综合单价组价明细表!#REF!</definedName>
    <definedName name="土建23048.">[110]土建工程综合单价表!#REF!</definedName>
    <definedName name="土建23049">[110]土建工程综合单价组价明细表!#REF!</definedName>
    <definedName name="土建23049.">[110]土建工程综合单价表!#REF!</definedName>
    <definedName name="土建23050">[110]土建工程综合单价组价明细表!#REF!</definedName>
    <definedName name="土建23050.">[110]土建工程综合单价表!#REF!</definedName>
    <definedName name="土建23051">[110]土建工程综合单价组价明细表!#REF!</definedName>
    <definedName name="土建23051.">[110]土建工程综合单价表!#REF!</definedName>
    <definedName name="土建23052">[110]土建工程综合单价组价明细表!#REF!</definedName>
    <definedName name="土建23052.">[110]土建工程综合单价表!#REF!</definedName>
    <definedName name="土建30001">[110]土建工程综合单价表!#REF!</definedName>
    <definedName name="土建30002">[110]土建工程综合单价表!#REF!</definedName>
    <definedName name="土建30003">[110]土建工程综合单价表!#REF!</definedName>
    <definedName name="土建30004">[110]土建工程综合单价表!#REF!</definedName>
    <definedName name="土建30005">[110]土建工程综合单价表!#REF!</definedName>
    <definedName name="土建30006">[110]土建工程综合单价表!#REF!</definedName>
    <definedName name="土建30007">[110]土建工程综合单价表!#REF!</definedName>
    <definedName name="土建30008">[110]土建工程综合单价表!#REF!</definedName>
    <definedName name="土建30009">[110]土建工程综合单价表!#REF!</definedName>
    <definedName name="土建30010">[110]土建工程综合单价表!#REF!</definedName>
    <definedName name="土建30011">[110]土建工程综合单价表!#REF!</definedName>
    <definedName name="土建30012">[110]土建工程综合单价表!#REF!</definedName>
    <definedName name="土建30013">[110]土建工程综合单价表!#REF!</definedName>
    <definedName name="土建30014">[110]土建工程综合单价表!#REF!</definedName>
    <definedName name="土建30015">[110]土建工程综合单价表!#REF!</definedName>
    <definedName name="土建30016">[110]土建工程综合单价表!#REF!</definedName>
    <definedName name="土建30017">[110]土建工程综合单价表!#REF!</definedName>
    <definedName name="土建30018">[110]土建工程综合单价表!#REF!</definedName>
    <definedName name="土建30019">[110]土建工程综合单价表!#REF!</definedName>
    <definedName name="土建30020">[110]土建工程综合单价表!#REF!</definedName>
    <definedName name="土建30021">[110]土建工程综合单价表!#REF!</definedName>
    <definedName name="土建30022">[110]土建工程综合单价表!#REF!</definedName>
    <definedName name="土建30023">[110]土建工程综合单价表!#REF!</definedName>
    <definedName name="土建30024">[110]土建工程综合单价表!#REF!</definedName>
    <definedName name="土建30025">[110]土建工程综合单价表!#REF!</definedName>
    <definedName name="土建30026">[110]土建工程综合单价表!#REF!</definedName>
    <definedName name="土建30027">[110]土建工程综合单价表!#REF!</definedName>
    <definedName name="土建30028">[110]土建工程综合单价表!#REF!</definedName>
    <definedName name="土建30029">[110]土建工程综合单价表!#REF!</definedName>
    <definedName name="土建40001">[110]土建工程综合单价表!#REF!</definedName>
    <definedName name="土建50001">[110]土建工程综合单价表!#REF!</definedName>
    <definedName name="土建50002">[110]土建工程综合单价表!#REF!</definedName>
    <definedName name="土建50003">[110]土建工程综合单价表!#REF!</definedName>
    <definedName name="土建50004">[110]土建工程综合单价表!#REF!</definedName>
    <definedName name="土建50005">[110]土建工程综合单价表!#REF!</definedName>
    <definedName name="土建50006">[110]土建工程综合单价表!#REF!</definedName>
    <definedName name="土建50007">[110]土建工程综合单价表!#REF!</definedName>
    <definedName name="土建50008">[110]土建工程综合单价表!#REF!</definedName>
    <definedName name="土建50009">[110]土建工程综合单价表!#REF!</definedName>
    <definedName name="土建50010">[110]土建工程综合单价表!#REF!</definedName>
    <definedName name="土建50010.">[110]土建工程综合单价表!#REF!</definedName>
    <definedName name="土建50011">[110]土建工程综合单价表!#REF!</definedName>
    <definedName name="土建50012">[110]土建工程综合单价表!#REF!</definedName>
    <definedName name="土建50013">[110]土建工程综合单价表!#REF!</definedName>
    <definedName name="土建50014">[110]土建工程综合单价表!#REF!</definedName>
    <definedName name="土建50015">[110]土建工程综合单价表!#REF!</definedName>
    <definedName name="土建50016">[110]土建工程综合单价表!#REF!</definedName>
    <definedName name="土建5010">[110]土建工程综合单价表!#REF!</definedName>
    <definedName name="土建60001">[110]土建工程综合单价表!#REF!</definedName>
    <definedName name="土建60002">[110]土建工程综合单价表!#REF!</definedName>
    <definedName name="土建60003">[110]土建工程综合单价表!#REF!</definedName>
    <definedName name="土建60004">[110]土建工程综合单价表!#REF!</definedName>
    <definedName name="土建60005">[110]土建工程综合单价表!#REF!</definedName>
    <definedName name="土建60006">[110]土建工程综合单价表!#REF!</definedName>
    <definedName name="土建60007">[110]土建工程综合单价表!#REF!</definedName>
    <definedName name="土建60008">[110]土建工程综合单价表!#REF!</definedName>
    <definedName name="土建60009">[110]土建工程综合单价表!#REF!</definedName>
    <definedName name="土建60010">[110]土建工程综合单价表!#REF!</definedName>
    <definedName name="土建60011">[110]土建工程综合单价表!#REF!</definedName>
    <definedName name="土建60012">[110]土建工程综合单价表!#REF!</definedName>
    <definedName name="土建60013">[110]土建工程综合单价表!#REF!</definedName>
    <definedName name="土建60014">[110]土建工程综合单价表!#REF!</definedName>
    <definedName name="土建60015">[110]土建工程综合单价表!#REF!</definedName>
    <definedName name="土建60016">[110]土建工程综合单价表!#REF!</definedName>
    <definedName name="土建60017">[110]土建工程综合单价表!#REF!</definedName>
    <definedName name="土建60018">[110]土建工程综合单价表!#REF!</definedName>
    <definedName name="土建60019">[110]土建工程综合单价表!#REF!</definedName>
    <definedName name="土建60020">[110]土建工程综合单价表!#REF!</definedName>
    <definedName name="土建60021">[110]土建工程综合单价表!#REF!</definedName>
    <definedName name="土建60022">[110]土建工程综合单价表!#REF!</definedName>
    <definedName name="土建60023">[110]土建工程综合单价表!#REF!</definedName>
    <definedName name="土建60024">[110]土建工程综合单价表!#REF!</definedName>
    <definedName name="土建60025">[110]土建工程综合单价表!#REF!</definedName>
    <definedName name="土建60026">[110]土建工程综合单价表!#REF!</definedName>
    <definedName name="土建60027">[110]土建工程综合单价表!#REF!</definedName>
    <definedName name="土建60028">[110]土建工程综合单价表!#REF!</definedName>
    <definedName name="土建60029">[110]土建工程综合单价表!#REF!</definedName>
    <definedName name="土建60030">[110]土建工程综合单价表!#REF!</definedName>
    <definedName name="土建60031">[110]土建工程综合单价表!#REF!</definedName>
    <definedName name="土建60032">[110]土建工程综合单价表!#REF!</definedName>
    <definedName name="土建60033">[110]土建工程综合单价表!#REF!</definedName>
    <definedName name="土建60034">[110]土建工程综合单价表!#REF!</definedName>
    <definedName name="土建60035">[110]土建工程综合单价表!#REF!</definedName>
    <definedName name="土建60036">[110]土建工程综合单价表!#REF!</definedName>
    <definedName name="土建60037">[110]土建工程综合单价表!#REF!</definedName>
    <definedName name="土建60038">[110]土建工程综合单价表!#REF!</definedName>
    <definedName name="土建60039">[110]土建工程综合单价表!#REF!</definedName>
    <definedName name="土建60040">[110]土建工程综合单价表!#REF!</definedName>
    <definedName name="土建60041">[110]土建工程综合单价表!#REF!</definedName>
    <definedName name="土建60042">[110]土建工程综合单价表!#REF!</definedName>
    <definedName name="土建60043">[110]土建工程综合单价表!#REF!</definedName>
    <definedName name="土建60044">[110]土建工程综合单价表!#REF!</definedName>
    <definedName name="土建60045">[110]土建工程综合单价表!#REF!</definedName>
    <definedName name="土建60046">[110]土建工程综合单价表!#REF!</definedName>
    <definedName name="土建60047">[110]土建工程综合单价表!#REF!</definedName>
    <definedName name="土建60048">[110]土建工程综合单价表!#REF!</definedName>
    <definedName name="土建60049">[110]土建工程综合单价表!#REF!</definedName>
    <definedName name="土建60050">[110]土建工程综合单价表!#REF!</definedName>
    <definedName name="土建60051">[110]土建工程综合单价表!#REF!</definedName>
    <definedName name="土建60052">[110]土建工程综合单价表!#REF!</definedName>
    <definedName name="土建60053">[110]土建工程综合单价表!#REF!</definedName>
    <definedName name="土建60054">[110]土建工程综合单价表!#REF!</definedName>
    <definedName name="土建60055">[110]土建工程综合单价表!#REF!</definedName>
    <definedName name="土建60056">[110]土建工程综合单价表!#REF!</definedName>
    <definedName name="土建60057">[110]土建工程综合单价表!#REF!</definedName>
    <definedName name="土建60058">[110]土建工程综合单价表!#REF!</definedName>
    <definedName name="土建60059">[110]土建工程综合单价表!#REF!</definedName>
    <definedName name="土建60060">[110]土建工程综合单价表!#REF!</definedName>
    <definedName name="土建60061">[110]土建工程综合单价表!#REF!</definedName>
    <definedName name="土建60062">[110]土建工程综合单价表!#REF!</definedName>
    <definedName name="土建60063">[110]土建工程综合单价表!#REF!</definedName>
    <definedName name="土建60064">[110]土建工程综合单价表!#REF!</definedName>
    <definedName name="土建60065">[110]土建工程综合单价表!#REF!</definedName>
    <definedName name="土建60066">[110]土建工程综合单价表!#REF!</definedName>
    <definedName name="土建60067">[110]土建工程综合单价表!#REF!</definedName>
    <definedName name="土建60068">[110]土建工程综合单价表!#REF!</definedName>
    <definedName name="土建60069">[110]土建工程综合单价表!#REF!</definedName>
    <definedName name="土建60070">[110]土建工程综合单价表!#REF!</definedName>
    <definedName name="土建60071">[110]土建工程综合单价表!#REF!</definedName>
    <definedName name="土建60072">[110]土建工程综合单价表!#REF!</definedName>
    <definedName name="土建60073">[110]土建工程综合单价表!#REF!</definedName>
    <definedName name="土建60074">[110]土建工程综合单价表!#REF!</definedName>
    <definedName name="土建60075">[110]土建工程综合单价表!#REF!</definedName>
    <definedName name="土建60076">[110]土建工程综合单价表!#REF!</definedName>
    <definedName name="土建60077">[110]土建工程综合单价表!#REF!</definedName>
    <definedName name="土建70001">[110]土建工程综合单价表!#REF!</definedName>
    <definedName name="土建70002">[110]土建工程综合单价表!#REF!</definedName>
    <definedName name="土建70003">[110]土建工程综合单价表!#REF!</definedName>
    <definedName name="土建70004">[110]土建工程综合单价表!#REF!</definedName>
    <definedName name="土建70005">[110]土建工程综合单价表!#REF!</definedName>
    <definedName name="土建70006">[110]土建工程综合单价表!#REF!</definedName>
    <definedName name="土建70007">[110]土建工程综合单价表!#REF!</definedName>
    <definedName name="土建70008">[110]土建工程综合单价表!#REF!</definedName>
    <definedName name="土建70009">[110]土建工程综合单价表!#REF!</definedName>
    <definedName name="土建70010">[110]土建工程综合单价表!#REF!</definedName>
    <definedName name="土建70011">[110]土建工程综合单价表!#REF!</definedName>
    <definedName name="土建70012">[110]土建工程综合单价表!#REF!</definedName>
    <definedName name="土建70013">[110]土建工程综合单价表!#REF!</definedName>
    <definedName name="土建70014">[110]土建工程综合单价表!#REF!</definedName>
    <definedName name="土建70015">[110]土建工程综合单价表!#REF!</definedName>
    <definedName name="土建70016">[110]土建工程综合单价表!#REF!</definedName>
    <definedName name="土建70017">[110]土建工程综合单价表!#REF!</definedName>
    <definedName name="土建70018">[110]土建工程综合单价表!#REF!</definedName>
    <definedName name="土建70019">[110]土建工程综合单价表!#REF!</definedName>
    <definedName name="土建70020">[110]土建工程综合单价表!#REF!</definedName>
    <definedName name="土建70021">[110]土建工程综合单价表!#REF!</definedName>
    <definedName name="土建70022">[110]土建工程综合单价表!#REF!</definedName>
    <definedName name="土建70023">[110]土建工程综合单价表!#REF!</definedName>
    <definedName name="土建70024">[110]土建工程综合单价表!#REF!</definedName>
    <definedName name="土建70025">[110]土建工程综合单价表!#REF!</definedName>
    <definedName name="土建70026">[110]土建工程综合单价表!#REF!</definedName>
    <definedName name="土建70027">[110]土建工程综合单价表!#REF!</definedName>
    <definedName name="土建80001">[110]土建工程综合单价表!#REF!</definedName>
    <definedName name="土建80002">[110]土建工程综合单价表!#REF!</definedName>
    <definedName name="土建80003">[110]土建工程综合单价表!#REF!</definedName>
    <definedName name="土建80004">[110]土建工程综合单价表!#REF!</definedName>
    <definedName name="土建80005">[110]土建工程综合单价表!#REF!</definedName>
    <definedName name="土建80006">[110]土建工程综合单价表!#REF!</definedName>
    <definedName name="土建80007">[110]土建工程综合单价表!#REF!</definedName>
    <definedName name="土建80008">[110]土建工程综合单价表!#REF!</definedName>
    <definedName name="土建80009">[110]土建工程综合单价表!#REF!</definedName>
    <definedName name="土建80010">[110]土建工程综合单价表!#REF!</definedName>
    <definedName name="土建80011">[110]土建工程综合单价表!#REF!</definedName>
    <definedName name="土建80012">[110]土建工程综合单价表!#REF!</definedName>
    <definedName name="土建80013">[110]土建工程综合单价表!#REF!</definedName>
    <definedName name="土建80014">[110]土建工程综合单价表!#REF!</definedName>
    <definedName name="土建80015">[110]土建工程综合单价表!#REF!</definedName>
    <definedName name="土建80016">[110]土建工程综合单价表!#REF!</definedName>
    <definedName name="土建80017">[110]土建工程综合单价表!#REF!</definedName>
    <definedName name="外面砖">[113]施工参考单价报价表!#REF!</definedName>
    <definedName name="外涂">[113]施工参考单价报价表!#REF!</definedName>
    <definedName name="韦">[103]分部汇总!#REF!</definedName>
    <definedName name="西班牙米黄">#REF!</definedName>
    <definedName name="现金流量表">#REF!</definedName>
    <definedName name="项目名称">#REF!</definedName>
    <definedName name="新地价分摊表">#REF!</definedName>
    <definedName name="新地价分摊表2">#REF!</definedName>
    <definedName name="新西米">#REF!</definedName>
    <definedName name="新西米门套鞋">#REF!</definedName>
    <definedName name="一标段绿化" hidden="1">#REF!</definedName>
    <definedName name="已付款明细表">#REF!</definedName>
    <definedName name="异柱模">[113]施工参考单价报价表!#REF!</definedName>
    <definedName name="英国棕">#REF!</definedName>
    <definedName name="英国棕门套鞋">#REF!</definedName>
    <definedName name="油漆人工">#REF!</definedName>
    <definedName name="长沙">#REF!</definedName>
    <definedName name="芝麻黑">#REF!</definedName>
    <definedName name="珠海">#REF!</definedName>
    <definedName name="柱2">#REF!</definedName>
    <definedName name="柱2数量">#REF!</definedName>
    <definedName name="柱3">#REF!</definedName>
    <definedName name="柱3数量">#REF!</definedName>
    <definedName name="柱4">#REF!</definedName>
    <definedName name="柱4数量">#REF!</definedName>
    <definedName name="桩模">[113]施工参考单价报价表!#REF!</definedName>
    <definedName name="综合单价">#REF!</definedName>
    <definedName name="总分类账">#REF!</definedName>
    <definedName name="最新调整5.17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__________________ngk1109" hidden="1">{#N/A,#N/A,FALSE,"估價單  (3)"}</definedName>
    <definedName name="________________ngk1109" hidden="1">{#N/A,#N/A,FALSE,"估價單  (3)"}</definedName>
    <definedName name="______________ngk1109" hidden="1">{#N/A,#N/A,FALSE,"估價單  (3)"}</definedName>
    <definedName name="____________ngk1109" hidden="1">{#N/A,#N/A,FALSE,"估價單  (3)"}</definedName>
    <definedName name="___________ngk1109" hidden="1">{#N/A,#N/A,FALSE,"估價單  (3)"}</definedName>
    <definedName name="___________wa2">#REF!</definedName>
    <definedName name="__________ngk1109" hidden="1">{#N/A,#N/A,FALSE,"估價單  (3)"}</definedName>
    <definedName name="__________wa2">#REF!</definedName>
    <definedName name="_________wa2">#REF!</definedName>
    <definedName name="________ngk1109" hidden="1">{#N/A,#N/A,FALSE,"估價單  (3)"}</definedName>
    <definedName name="________wa2">#REF!</definedName>
    <definedName name="_______ngk1109" hidden="1">{#N/A,#N/A,FALSE,"估價單  (3)"}</definedName>
    <definedName name="_______QC1">#REF!</definedName>
    <definedName name="_______QC10">#REF!</definedName>
    <definedName name="_______QC11">#REF!</definedName>
    <definedName name="_______QC12">#REF!</definedName>
    <definedName name="_______QC2">#REF!</definedName>
    <definedName name="_______QC3">#REF!</definedName>
    <definedName name="_______QC5">#REF!</definedName>
    <definedName name="_______QC6">#REF!</definedName>
    <definedName name="_______QC7">#REF!</definedName>
    <definedName name="_______QC8">#REF!</definedName>
    <definedName name="_______QC9">#REF!</definedName>
    <definedName name="_______QM1">#REF!</definedName>
    <definedName name="_______QM2">#REF!</definedName>
    <definedName name="_______QM3">#REF!</definedName>
    <definedName name="_______QM4">#REF!</definedName>
    <definedName name="_______QM5">#REF!</definedName>
    <definedName name="_______QM6">#REF!</definedName>
    <definedName name="_______QM7">#REF!</definedName>
    <definedName name="_______QMC1">#REF!</definedName>
    <definedName name="_______QMC2">#REF!</definedName>
    <definedName name="_______QMC3">#REF!</definedName>
    <definedName name="_______QMC4">#REF!</definedName>
    <definedName name="_______QMC5">#REF!</definedName>
    <definedName name="_______QMC6">#REF!</definedName>
    <definedName name="_______QZC1">#REF!</definedName>
    <definedName name="_______QZC2">#REF!</definedName>
    <definedName name="_______QZC3">#REF!</definedName>
    <definedName name="_______sn01">#REF!</definedName>
    <definedName name="_______sn02">#REF!</definedName>
    <definedName name="_______sn03">#REF!</definedName>
    <definedName name="_______sn04">#REF!</definedName>
    <definedName name="_______sn05">#REF!</definedName>
    <definedName name="_______sn06">#REF!</definedName>
    <definedName name="_______sn07">#REF!</definedName>
    <definedName name="_______sn08">#REF!</definedName>
    <definedName name="_______wa2">#REF!</definedName>
    <definedName name="______QC1">#REF!</definedName>
    <definedName name="______QC10">#REF!</definedName>
    <definedName name="______QC11">#REF!</definedName>
    <definedName name="______QC12">#REF!</definedName>
    <definedName name="______QC2">#REF!</definedName>
    <definedName name="______QC3">#REF!</definedName>
    <definedName name="______QC5">#REF!</definedName>
    <definedName name="______QC6">#REF!</definedName>
    <definedName name="______QC7">#REF!</definedName>
    <definedName name="______QC8">#REF!</definedName>
    <definedName name="______QC9">#REF!</definedName>
    <definedName name="______QM1">#REF!</definedName>
    <definedName name="______QM2">#REF!</definedName>
    <definedName name="______QM3">#REF!</definedName>
    <definedName name="______QM4">#REF!</definedName>
    <definedName name="______QM5">#REF!</definedName>
    <definedName name="______QM6">#REF!</definedName>
    <definedName name="______QM7">#REF!</definedName>
    <definedName name="______QMC1">#REF!</definedName>
    <definedName name="______QMC2">#REF!</definedName>
    <definedName name="______QMC3">#REF!</definedName>
    <definedName name="______QMC4">#REF!</definedName>
    <definedName name="______QMC5">#REF!</definedName>
    <definedName name="______QMC6">#REF!</definedName>
    <definedName name="______QZC1">#REF!</definedName>
    <definedName name="______QZC2">#REF!</definedName>
    <definedName name="______QZC3">#REF!</definedName>
    <definedName name="______sn01">#REF!</definedName>
    <definedName name="______sn02">#REF!</definedName>
    <definedName name="______sn03">#REF!</definedName>
    <definedName name="______sn04">#REF!</definedName>
    <definedName name="______sn05">#REF!</definedName>
    <definedName name="______sn06">#REF!</definedName>
    <definedName name="______sn07">#REF!</definedName>
    <definedName name="______sn08">#REF!</definedName>
    <definedName name="______wa2">#REF!</definedName>
    <definedName name="_____a2">#REF!</definedName>
    <definedName name="_____D1">#REF!</definedName>
    <definedName name="_____QC1">#REF!</definedName>
    <definedName name="_____QC10">#REF!</definedName>
    <definedName name="_____QC11">#REF!</definedName>
    <definedName name="_____QC12">#REF!</definedName>
    <definedName name="_____QC2">#REF!</definedName>
    <definedName name="_____QC3">#REF!</definedName>
    <definedName name="_____QC5">#REF!</definedName>
    <definedName name="_____QC6">#REF!</definedName>
    <definedName name="_____QC7">#REF!</definedName>
    <definedName name="_____QC8">#REF!</definedName>
    <definedName name="_____QC9">#REF!</definedName>
    <definedName name="_____QM1">#REF!</definedName>
    <definedName name="_____QM2">#REF!</definedName>
    <definedName name="_____QM3">#REF!</definedName>
    <definedName name="_____QM4">#REF!</definedName>
    <definedName name="_____QM5">#REF!</definedName>
    <definedName name="_____QM6">#REF!</definedName>
    <definedName name="_____QM7">#REF!</definedName>
    <definedName name="_____QMC1">#REF!</definedName>
    <definedName name="_____QMC2">#REF!</definedName>
    <definedName name="_____QMC3">#REF!</definedName>
    <definedName name="_____QMC4">#REF!</definedName>
    <definedName name="_____QMC5">#REF!</definedName>
    <definedName name="_____QMC6">#REF!</definedName>
    <definedName name="_____QZC1">#REF!</definedName>
    <definedName name="_____QZC2">#REF!</definedName>
    <definedName name="_____QZC3">#REF!</definedName>
    <definedName name="_____sn01">#REF!</definedName>
    <definedName name="_____sn02">#REF!</definedName>
    <definedName name="_____sn03">#REF!</definedName>
    <definedName name="_____sn04">#REF!</definedName>
    <definedName name="_____sn05">#REF!</definedName>
    <definedName name="_____sn06">#REF!</definedName>
    <definedName name="_____sn07">#REF!</definedName>
    <definedName name="_____sn08">#REF!</definedName>
    <definedName name="_____wa2">#REF!</definedName>
    <definedName name="_____xlfn_FINV">#N/A</definedName>
    <definedName name="____a2">#REF!</definedName>
    <definedName name="____D1">#REF!</definedName>
    <definedName name="____QC1">#REF!</definedName>
    <definedName name="____QC10">#REF!</definedName>
    <definedName name="____QC11">#REF!</definedName>
    <definedName name="____QC12">#REF!</definedName>
    <definedName name="____QC2">#REF!</definedName>
    <definedName name="____QC3">#REF!</definedName>
    <definedName name="____QC5">#REF!</definedName>
    <definedName name="____QC6">#REF!</definedName>
    <definedName name="____QC7">#REF!</definedName>
    <definedName name="____QC8">#REF!</definedName>
    <definedName name="____QC9">#REF!</definedName>
    <definedName name="____QM1">#REF!</definedName>
    <definedName name="____QM2">#REF!</definedName>
    <definedName name="____QM3">#REF!</definedName>
    <definedName name="____QM4">#REF!</definedName>
    <definedName name="____QM5">#REF!</definedName>
    <definedName name="____QM6">#REF!</definedName>
    <definedName name="____QM7">#REF!</definedName>
    <definedName name="____QMC1">#REF!</definedName>
    <definedName name="____QMC2">#REF!</definedName>
    <definedName name="____QMC3">#REF!</definedName>
    <definedName name="____QMC4">#REF!</definedName>
    <definedName name="____QMC5">#REF!</definedName>
    <definedName name="____QMC6">#REF!</definedName>
    <definedName name="____QZC1">#REF!</definedName>
    <definedName name="____QZC2">#REF!</definedName>
    <definedName name="____QZC3">#REF!</definedName>
    <definedName name="____sn01">#REF!</definedName>
    <definedName name="____sn02">#REF!</definedName>
    <definedName name="____sn03">#REF!</definedName>
    <definedName name="____sn04">#REF!</definedName>
    <definedName name="____sn05">#REF!</definedName>
    <definedName name="____sn06">#REF!</definedName>
    <definedName name="____sn07">#REF!</definedName>
    <definedName name="____sn08">#REF!</definedName>
    <definedName name="____wa2">#REF!</definedName>
    <definedName name="____xlfn_FINV">#N/A</definedName>
    <definedName name="___a2">#REF!</definedName>
    <definedName name="___D1">#REF!</definedName>
    <definedName name="___LC5409">#REF!</definedName>
    <definedName name="___MC1">#REF!</definedName>
    <definedName name="___MC2">#REF!</definedName>
    <definedName name="___QC1">#REF!</definedName>
    <definedName name="___QC10">#REF!</definedName>
    <definedName name="___QC11">#REF!</definedName>
    <definedName name="___QC12">#REF!</definedName>
    <definedName name="___QC2">#REF!</definedName>
    <definedName name="___QC3">#REF!</definedName>
    <definedName name="___QC5">#REF!</definedName>
    <definedName name="___QC6">#REF!</definedName>
    <definedName name="___QC7">#REF!</definedName>
    <definedName name="___QC8">#REF!</definedName>
    <definedName name="___QC9">#REF!</definedName>
    <definedName name="___QM1">#REF!</definedName>
    <definedName name="___QM2">#REF!</definedName>
    <definedName name="___QM3">#REF!</definedName>
    <definedName name="___QM4">#REF!</definedName>
    <definedName name="___QM5">#REF!</definedName>
    <definedName name="___QM6">#REF!</definedName>
    <definedName name="___QM7">#REF!</definedName>
    <definedName name="___QMC1">#REF!</definedName>
    <definedName name="___QMC2">#REF!</definedName>
    <definedName name="___QMC3">#REF!</definedName>
    <definedName name="___QMC4">#REF!</definedName>
    <definedName name="___QMC5">#REF!</definedName>
    <definedName name="___QMC6">#REF!</definedName>
    <definedName name="___QZC1">#REF!</definedName>
    <definedName name="___QZC2">#REF!</definedName>
    <definedName name="___QZC3">#REF!</definedName>
    <definedName name="___sn01">#REF!</definedName>
    <definedName name="___sn02">#REF!</definedName>
    <definedName name="___sn03">#REF!</definedName>
    <definedName name="___sn04">#REF!</definedName>
    <definedName name="___sn05">#REF!</definedName>
    <definedName name="___sn06">#REF!</definedName>
    <definedName name="___sn07">#REF!</definedName>
    <definedName name="___sn08">#REF!</definedName>
    <definedName name="___wa2">#REF!</definedName>
    <definedName name="___xlfn_FINV">#N/A</definedName>
    <definedName name="__1">#N/A</definedName>
    <definedName name="__2x1_">#REF!</definedName>
    <definedName name="__a2">#REF!</definedName>
    <definedName name="__AOp43">#REF!</definedName>
    <definedName name="__APr44">#REF!</definedName>
    <definedName name="__D1">#REF!</definedName>
    <definedName name="__LC5409">#REF!</definedName>
    <definedName name="__MC1">#REF!</definedName>
    <definedName name="__MC2">#REF!</definedName>
    <definedName name="__SZ2">#REF!</definedName>
    <definedName name="__wa2">#REF!</definedName>
    <definedName name="＿＿wwl1">#REF!</definedName>
    <definedName name="__xlfn_FINV">#N/A</definedName>
    <definedName name="_1" hidden="1">#REF!</definedName>
    <definedName name="_1.0_1.3_24">#REF!</definedName>
    <definedName name="_1.66_11.67___1.27_0.97__2_0.2">#REF!</definedName>
    <definedName name="_1_3">#REF!</definedName>
    <definedName name="_10">#REF!</definedName>
    <definedName name="_10_4.6_2.2">#REF!</definedName>
    <definedName name="_11">#REF!</definedName>
    <definedName name="_12">#REF!</definedName>
    <definedName name="_13">#REF!</definedName>
    <definedName name="_14">#REF!</definedName>
    <definedName name="_15">#REF!</definedName>
    <definedName name="_16">#REF!</definedName>
    <definedName name="_16.025_8.297_18.65__10.5">#REF!</definedName>
    <definedName name="_17">#REF!</definedName>
    <definedName name="_18">#REF!</definedName>
    <definedName name="_19">#REF!</definedName>
    <definedName name="_1Excel_BuiltIn_Print_Area_2_1">#REF!</definedName>
    <definedName name="_1内">#REF!</definedName>
    <definedName name="_2">#REF!</definedName>
    <definedName name="_20">#REF!</definedName>
    <definedName name="_21">#REF!</definedName>
    <definedName name="_21114">#REF!</definedName>
    <definedName name="_22">#REF!</definedName>
    <definedName name="_23">#REF!</definedName>
    <definedName name="_24">#REF!</definedName>
    <definedName name="_25">#REF!</definedName>
    <definedName name="_25_1">#REF!</definedName>
    <definedName name="_26">#REF!</definedName>
    <definedName name="_27">#REF!</definedName>
    <definedName name="_28">#REF!</definedName>
    <definedName name="_2a2_">#REF!</definedName>
    <definedName name="_2内">#REF!</definedName>
    <definedName name="_3.6_3_2">#REF!</definedName>
    <definedName name="_31">#REF!</definedName>
    <definedName name="_32">#REF!</definedName>
    <definedName name="_33">#REF!</definedName>
    <definedName name="_34">#REF!</definedName>
    <definedName name="_36">#REF!</definedName>
    <definedName name="_37">#REF!</definedName>
    <definedName name="_3a1_">#REF!</definedName>
    <definedName name="_3x1_">#REF!</definedName>
    <definedName name="_3内">#REF!</definedName>
    <definedName name="_4_1.8_2">#REF!</definedName>
    <definedName name="_43.1_4.3_0.3_2_1.1__0.2_0.2_2">#REF!</definedName>
    <definedName name="_484719.34_86443.15_10250.56">#REF!</definedName>
    <definedName name="_4内">#REF!</definedName>
    <definedName name="_5">#REF!</definedName>
    <definedName name="_5409">#REF!</definedName>
    <definedName name="_5内">#REF!</definedName>
    <definedName name="_6">#REF!</definedName>
    <definedName name="_6.0_12.1_1.2_46.35__4">#REF!</definedName>
    <definedName name="_6a2_">#REF!</definedName>
    <definedName name="_7">#REF!</definedName>
    <definedName name="_8">#REF!</definedName>
    <definedName name="_8x1_">#REF!</definedName>
    <definedName name="_A2">#REF!</definedName>
    <definedName name="_AOp43">#REF!</definedName>
    <definedName name="_APr44">#REF!</definedName>
    <definedName name="＿ax1">#REF!</definedName>
    <definedName name="＿bv1">#REF!</definedName>
    <definedName name="_c1">#REF!</definedName>
    <definedName name="_c1218">#REF!</definedName>
    <definedName name="_c1509">#REF!</definedName>
    <definedName name="_c1809">#REF!</definedName>
    <definedName name="_c2">#REF!</definedName>
    <definedName name="_c2409">#REF!</definedName>
    <definedName name="_c2415">#REF!</definedName>
    <definedName name="_c2418">#REF!</definedName>
    <definedName name="_c2715">#REF!</definedName>
    <definedName name="_c3">#REF!</definedName>
    <definedName name="_c3609">#REF!</definedName>
    <definedName name="_c4">#REF!</definedName>
    <definedName name="_c4809">#REF!</definedName>
    <definedName name="_C5409">#REF!</definedName>
    <definedName name="_c5418">#REF!</definedName>
    <definedName name="＿cb1">#REF!</definedName>
    <definedName name="_D1">#REF!</definedName>
    <definedName name="_I100000">#REF!</definedName>
    <definedName name="_I70000">#REF!</definedName>
    <definedName name="＿kk1">#REF!</definedName>
    <definedName name="＿l1">#REF!</definedName>
    <definedName name="_LC5409">#REF!</definedName>
    <definedName name="＿ll1">#REF!</definedName>
    <definedName name="＿ll3">#REF!</definedName>
    <definedName name="_m0921">#REF!</definedName>
    <definedName name="_m1">#REF!</definedName>
    <definedName name="_m1021">#REF!</definedName>
    <definedName name="_m1027">#REF!</definedName>
    <definedName name="_m1221">#REF!</definedName>
    <definedName name="_m1224">#REF!</definedName>
    <definedName name="_m1521">#REF!</definedName>
    <definedName name="_m1524">#REF!</definedName>
    <definedName name="_m2121">#REF!</definedName>
    <definedName name="_m2555">#REF!</definedName>
    <definedName name="_m3028">#REF!</definedName>
    <definedName name="_m3233">#REF!</definedName>
    <definedName name="_m4">#REF!</definedName>
    <definedName name="_MC1">#REF!</definedName>
    <definedName name="_MC2">#REF!</definedName>
    <definedName name="＿ol1">#REF!</definedName>
    <definedName name="_SZ2">#REF!</definedName>
    <definedName name="_tony0218" hidden="1">{#N/A,#N/A,FALSE,"估價單  (3)"}</definedName>
    <definedName name="_up2">#REF!</definedName>
    <definedName name="_wa2">#REF!</definedName>
    <definedName name="＿wa3">#REF!</definedName>
    <definedName name="＿wa5">#REF!</definedName>
    <definedName name="_wb2">#REF!</definedName>
    <definedName name="_YA4">#REF!</definedName>
    <definedName name="_yq3">#REF!</definedName>
    <definedName name="_ys11">#REF!</definedName>
    <definedName name="＿ys18">#REF!</definedName>
    <definedName name="_YS5">#REF!</definedName>
    <definedName name="±0.00绝对标高">#REF!</definedName>
    <definedName name="±0.00相当于绝对标高">#REF!</definedName>
    <definedName name="——1" hidden="1">#REF!</definedName>
    <definedName name="A1.">#REF!</definedName>
    <definedName name="AA_1">#N/A</definedName>
    <definedName name="aaaa">#REF!</definedName>
    <definedName name="aawwq">#REF!</definedName>
    <definedName name="adv">#REF!</definedName>
    <definedName name="aerh">#REF!</definedName>
    <definedName name="alpa">#REF!</definedName>
    <definedName name="apa">#REF!</definedName>
    <definedName name="arg">#REF!</definedName>
    <definedName name="as_1">#N/A</definedName>
    <definedName name="ave">#REF!</definedName>
    <definedName name="A电">#REF!</definedName>
    <definedName name="B2.4商业工程1">#REF!</definedName>
    <definedName name="Bath1">#REF!</definedName>
    <definedName name="Bath2">#REF!</definedName>
    <definedName name="BJ">#REF!</definedName>
    <definedName name="boli">#REF!</definedName>
    <definedName name="BudgetYear">#REF!</definedName>
    <definedName name="BudgetYearRange">#REF!</definedName>
    <definedName name="Button_2175">"凯茵豪园泰兴一建水电安装工程_汇总表_List1"</definedName>
    <definedName name="Button_2176">"凯茵豪园泰兴一建水电安装工程_汇总表_List2"</definedName>
    <definedName name="B地块二期废水计算式">#REF!</definedName>
    <definedName name="c_2409">#REF!</definedName>
    <definedName name="c_5409">#REF!</definedName>
    <definedName name="c_s_bkg">#REF!</definedName>
    <definedName name="c_s_rbkg">#REF!</definedName>
    <definedName name="c_s_scr">#REF!</definedName>
    <definedName name="c_s_scrbkg">#REF!</definedName>
    <definedName name="cabl">#REF!</definedName>
    <definedName name="call">#REF!</definedName>
    <definedName name="cap">#REF!</definedName>
    <definedName name="CFA">#REF!</definedName>
    <definedName name="CGH">#REF!</definedName>
    <definedName name="CGMHN">#REF!</definedName>
    <definedName name="CLF">+#REF!</definedName>
    <definedName name="cloa">#REF!</definedName>
    <definedName name="clob">#REF!</definedName>
    <definedName name="cola">#REF!</definedName>
    <definedName name="colb">#REF!</definedName>
    <definedName name="Collect">#REF!</definedName>
    <definedName name="CostCentre">#REF!</definedName>
    <definedName name="cpa">#REF!</definedName>
    <definedName name="cpp">#REF!</definedName>
    <definedName name="cpq">#REF!</definedName>
    <definedName name="CRC">#REF!</definedName>
    <definedName name="CSFSF">#REF!</definedName>
    <definedName name="Currency">#REF!</definedName>
    <definedName name="cv">#REF!</definedName>
    <definedName name="D0000">#REF!</definedName>
    <definedName name="D2垫层厚度">#REF!</definedName>
    <definedName name="data">#REF!</definedName>
    <definedName name="database2">#REF!</definedName>
    <definedName name="database3">#REF!</definedName>
    <definedName name="dddd">#REF!</definedName>
    <definedName name="DDF">#REF!</definedName>
    <definedName name="dfd">#REF!</definedName>
    <definedName name="dg">#REF!</definedName>
    <definedName name="dj">#REF!</definedName>
    <definedName name="dollar">#REF!</definedName>
    <definedName name="dp">#REF!</definedName>
    <definedName name="dsDataSet">#REF!</definedName>
    <definedName name="dw_1">#N/A</definedName>
    <definedName name="E">#REF!</definedName>
    <definedName name="E206.">#REF!</definedName>
    <definedName name="ed">#REF!</definedName>
    <definedName name="eee">#REF!</definedName>
    <definedName name="EQUIPMENT">#REF!</definedName>
    <definedName name="Excel_BuiltIn_Print_Area_4">#REF!</definedName>
    <definedName name="Excel_BuiltIn_Print_Titles_3">#REF!</definedName>
    <definedName name="EXHK">#REF!</definedName>
    <definedName name="EXRMB">#REF!</definedName>
    <definedName name="F6室外楼梯预制构件钢筋φ10内">#REF!</definedName>
    <definedName name="F7室外楼梯预制构件钢筋φ10内">#REF!</definedName>
    <definedName name="F8室外楼梯预制构件钢筋φ10内">#REF!</definedName>
    <definedName name="F9室外楼梯预制构件钢筋φ10内">#REF!</definedName>
    <definedName name="fdfffdfd">#REF!</definedName>
    <definedName name="FDN_Sum">#REF!</definedName>
    <definedName name="FF">#REF!</definedName>
    <definedName name="ff_1">#N/A</definedName>
    <definedName name="ffd">#REF!</definedName>
    <definedName name="fffff">#REF!</definedName>
    <definedName name="ffsa">#REF!</definedName>
    <definedName name="fgdfg.xls">#REF!</definedName>
    <definedName name="FGG">#REF!</definedName>
    <definedName name="fggg">#REF!</definedName>
    <definedName name="fgh">#REF!</definedName>
    <definedName name="FM10.2">#REF!</definedName>
    <definedName name="FM11.2">#REF!</definedName>
    <definedName name="FM乙10.1">#REF!</definedName>
    <definedName name="FM乙10.2">#REF!</definedName>
    <definedName name="FM乙10.3">#REF!</definedName>
    <definedName name="G">#REF!</definedName>
    <definedName name="GFA">#REF!</definedName>
    <definedName name="hanliangbiao">#REF!</definedName>
    <definedName name="hd">#REF!</definedName>
    <definedName name="hgjhg">#REF!</definedName>
    <definedName name="HH">#REF!</definedName>
    <definedName name="hhhh">#REF!</definedName>
    <definedName name="HiddenStaffAveGP">#REF!</definedName>
    <definedName name="HiddenStaffAveOPBITDA">#REF!</definedName>
    <definedName name="HiddenStaffAveOpProfit">#REF!</definedName>
    <definedName name="HM10.1">#REF!</definedName>
    <definedName name="H低">#REF!</definedName>
    <definedName name="H高">#REF!</definedName>
    <definedName name="i">#REF!</definedName>
    <definedName name="I58.1">#REF!</definedName>
    <definedName name="IK">#REF!</definedName>
    <definedName name="J41户型A2">#REF!</definedName>
    <definedName name="JXF">#REF!</definedName>
    <definedName name="kan">#REF!</definedName>
    <definedName name="KI">#REF!</definedName>
    <definedName name="Kit">#REF!</definedName>
    <definedName name="kkkk">#REF!</definedName>
    <definedName name="L">#REF!</definedName>
    <definedName name="LC_10">#REF!</definedName>
    <definedName name="LC_11">#REF!</definedName>
    <definedName name="LC_12">#REF!</definedName>
    <definedName name="LC_13">#REF!</definedName>
    <definedName name="LC_14">#REF!</definedName>
    <definedName name="LC_14a">#REF!</definedName>
    <definedName name="LC_15">#REF!</definedName>
    <definedName name="LC_16">#REF!</definedName>
    <definedName name="LC_17">#REF!</definedName>
    <definedName name="LC_18">#REF!</definedName>
    <definedName name="LC_19">#REF!</definedName>
    <definedName name="LC_2">#REF!</definedName>
    <definedName name="LC_20">#REF!</definedName>
    <definedName name="LC_21">#REF!</definedName>
    <definedName name="LC_23">#REF!</definedName>
    <definedName name="LC_24">#REF!</definedName>
    <definedName name="LC_3">#REF!</definedName>
    <definedName name="LC_4">#REF!</definedName>
    <definedName name="LC_5">#REF!</definedName>
    <definedName name="LC_5409">#REF!</definedName>
    <definedName name="LC_6">#REF!</definedName>
    <definedName name="LC_7">#REF!</definedName>
    <definedName name="LC_8">#REF!</definedName>
    <definedName name="LC_9">#REF!</definedName>
    <definedName name="LC10.1">#REF!</definedName>
    <definedName name="LC10.10">#REF!</definedName>
    <definedName name="LC10.11">#REF!</definedName>
    <definedName name="LC10.12">#REF!</definedName>
    <definedName name="LC10.13">#REF!</definedName>
    <definedName name="LC10.14">#REF!</definedName>
    <definedName name="LC10.15">#REF!</definedName>
    <definedName name="LC10.16">#REF!</definedName>
    <definedName name="LC10.2">#REF!</definedName>
    <definedName name="LC10.3">#REF!</definedName>
    <definedName name="LC10.4">#REF!</definedName>
    <definedName name="LC10.5">#REF!</definedName>
    <definedName name="LC10.6">#REF!</definedName>
    <definedName name="LC10.7">#REF!</definedName>
    <definedName name="LC10.8">#REF!</definedName>
    <definedName name="LC10.9">#REF!</definedName>
    <definedName name="LC11.1">#REF!</definedName>
    <definedName name="LC11.11">#REF!</definedName>
    <definedName name="LC11.12">#REF!</definedName>
    <definedName name="LC11.16">#REF!</definedName>
    <definedName name="LC11.3">#REF!</definedName>
    <definedName name="LC11.4">#REF!</definedName>
    <definedName name="LC11.5">#REF!</definedName>
    <definedName name="LC11.8">#REF!</definedName>
    <definedName name="LC11.9">#REF!</definedName>
    <definedName name="ll">#N/A</definedName>
    <definedName name="LM10.1">#REF!</definedName>
    <definedName name="LM10.2">#REF!</definedName>
    <definedName name="LM10.3">#REF!</definedName>
    <definedName name="LM11.2">#REF!</definedName>
    <definedName name="LM11.4">#REF!</definedName>
    <definedName name="LM11.4a">#REF!</definedName>
    <definedName name="LMC11.1">#REF!</definedName>
    <definedName name="LMC11.2">#REF!</definedName>
    <definedName name="LMC11.4">#REF!</definedName>
    <definedName name="M">#N/A</definedName>
    <definedName name="Ma_rm">#REF!</definedName>
    <definedName name="mac">#REF!</definedName>
    <definedName name="Mbath">#REF!</definedName>
    <definedName name="MC_Sum">#REF!</definedName>
    <definedName name="MC3上">#REF!</definedName>
    <definedName name="MC3下">#REF!</definedName>
    <definedName name="MCR">#REF!</definedName>
    <definedName name="MM10.1">#REF!</definedName>
    <definedName name="MM10.2">#REF!</definedName>
    <definedName name="MM11.1">#REF!</definedName>
    <definedName name="Module">#REF!</definedName>
    <definedName name="Modules">#REF!</definedName>
    <definedName name="n">#N/A</definedName>
    <definedName name="n_1">#N/A</definedName>
    <definedName name="OPBITDAConsol">#REF!</definedName>
    <definedName name="OPDetailsReportName">#REF!</definedName>
    <definedName name="OU">#REF!</definedName>
    <definedName name="P">#REF!</definedName>
    <definedName name="P_L_FinancingExp">#REF!</definedName>
    <definedName name="P_L_GAExp">#REF!</definedName>
    <definedName name="P_L_InterestIncome">#REF!</definedName>
    <definedName name="P_L_OpCost">#REF!</definedName>
    <definedName name="P_L_OtherNonOpExp">#REF!</definedName>
    <definedName name="P_L_OtherNonOpIncome">#REF!</definedName>
    <definedName name="P_L_OtherOpExp">#REF!</definedName>
    <definedName name="P_L_OtherOpIncome">#REF!</definedName>
    <definedName name="P_L_SalesExp">#REF!</definedName>
    <definedName name="P_L2_Depreciation">#REF!</definedName>
    <definedName name="P_L2_FinancingExp">#REF!</definedName>
    <definedName name="P_L2_GAExp">#REF!</definedName>
    <definedName name="P_L2_InterestIncome">#REF!</definedName>
    <definedName name="P_L2_OpCost">#REF!</definedName>
    <definedName name="P_L2_OtherNonOpExp">#REF!</definedName>
    <definedName name="P_L2_OtherNonOpIncome">#REF!</definedName>
    <definedName name="P_L2_OtherOpExp">#REF!</definedName>
    <definedName name="P_L2_OtherOpIncome">#REF!</definedName>
    <definedName name="P_L2_SalesExp">#REF!</definedName>
    <definedName name="P_rm">#REF!</definedName>
    <definedName name="P5609.85">#REF!</definedName>
    <definedName name="page">#REF!</definedName>
    <definedName name="page1">#N/A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CName">#REF!</definedName>
    <definedName name="PN">#REF!</definedName>
    <definedName name="pnl">#REF!</definedName>
    <definedName name="pnl_property">#REF!</definedName>
    <definedName name="ppp">#REF!</definedName>
    <definedName name="PRD_Sum">#REF!</definedName>
    <definedName name="Print_63Titles">#REF!</definedName>
    <definedName name="Print_659Titles">#REF!</definedName>
    <definedName name="print_tiltes">#REF!</definedName>
    <definedName name="Print_Titles_1">#N/A</definedName>
    <definedName name="Print_Titles_MI">#REF!</definedName>
    <definedName name="Proit">#REF!</definedName>
    <definedName name="ptint_titles">#REF!</definedName>
    <definedName name="qqq">#REF!</definedName>
    <definedName name="QQWW">#REF!</definedName>
    <definedName name="R_">#REF!</definedName>
    <definedName name="reg">#REF!</definedName>
    <definedName name="RentalPaymentToCRCProp">#REF!</definedName>
    <definedName name="RentalPaymentToCRCProp_5_2">#REF!</definedName>
    <definedName name="ReportDate">#REF!</definedName>
    <definedName name="ReportType">#REF!</definedName>
    <definedName name="ReportYearRange">#REF!</definedName>
    <definedName name="RESS">#REF!</definedName>
    <definedName name="RGF">#REF!</definedName>
    <definedName name="rrrr">#REF!</definedName>
    <definedName name="rrrrrrrrrrrrrrrrrrrrrrrrrrrr">#REF!</definedName>
    <definedName name="SC">#REF!</definedName>
    <definedName name="sdbh">#REF!</definedName>
    <definedName name="sdggrgere">#REF!</definedName>
    <definedName name="sdgsgr">#REF!</definedName>
    <definedName name="sds">#REF!</definedName>
    <definedName name="sedf">#REF!</definedName>
    <definedName name="series113">#REF!</definedName>
    <definedName name="sfeggsafasfas">#REF!</definedName>
    <definedName name="si">#REF!</definedName>
    <definedName name="SOHO">#REF!</definedName>
    <definedName name="SQW">#REF!</definedName>
    <definedName name="SRRR">#REF!</definedName>
    <definedName name="sse">#REF!</definedName>
    <definedName name="ssre">#REF!</definedName>
    <definedName name="sss">#REF!</definedName>
    <definedName name="SSSS">#REF!</definedName>
    <definedName name="StaffTotalNo">#REF!</definedName>
    <definedName name="sys编制单位">""</definedName>
    <definedName name="sys编制日期">"2010年07月23日"</definedName>
    <definedName name="sys层数高度">""</definedName>
    <definedName name="sys工程类别">""</definedName>
    <definedName name="sys工程名称">"广州市东风广场五期发展项目"</definedName>
    <definedName name="sys建设单位">""</definedName>
    <definedName name="sys建筑面积">""</definedName>
    <definedName name="sys结构形式">""</definedName>
    <definedName name="sys设计单位">""</definedName>
    <definedName name="sys审核单位">""</definedName>
    <definedName name="SZVD">#REF!</definedName>
    <definedName name="tc">#REF!</definedName>
    <definedName name="TDMH">#REF!</definedName>
    <definedName name="Titles">#REF!</definedName>
    <definedName name="Titre">#REF!</definedName>
    <definedName name="TLM10.1">#REF!</definedName>
    <definedName name="TLM10.2">#REF!</definedName>
    <definedName name="TLM11.1">#REF!</definedName>
    <definedName name="TLM11.2">#REF!</definedName>
    <definedName name="Total_Modules">#REF!</definedName>
    <definedName name="tsc">#REF!</definedName>
    <definedName name="ttt">#REF!</definedName>
    <definedName name="tttt">#REF!</definedName>
    <definedName name="u_1">#N/A</definedName>
    <definedName name="ValidityCode">#REF!</definedName>
    <definedName name="VRF室内机">#REF!</definedName>
    <definedName name="VRF室外机">#REF!</definedName>
    <definedName name="vrv">#REF!</definedName>
    <definedName name="vvvvvv">#REF!</definedName>
    <definedName name="vw">#REF!</definedName>
    <definedName name="wastage">#REF!</definedName>
    <definedName name="wg">#REF!</definedName>
    <definedName name="wggew">#REF!</definedName>
    <definedName name="wpf_bkg">#REF!</definedName>
    <definedName name="wpf_scr">#REF!</definedName>
    <definedName name="www">#REF!</definedName>
    <definedName name="X1_3栋水电预埋００_Sheet1_List">#REF!</definedName>
    <definedName name="xhd_1">#N/A</definedName>
    <definedName name="XL_1">#N/A</definedName>
    <definedName name="XLRPARAMS_BZSJ" hidden="1">#REF!</definedName>
    <definedName name="XLRPARAMS_FDDBR" hidden="1">#REF!</definedName>
    <definedName name="XLRPARAMS_JSDW" hidden="1">#REF!</definedName>
    <definedName name="XLRPARAMS_TBR" hidden="1">#REF!</definedName>
    <definedName name="XLRPARAMS_TBZJ" hidden="1">#REF!</definedName>
    <definedName name="XLRPARAMS_TBZJDX" hidden="1">#REF!</definedName>
    <definedName name="xo">#REF!</definedName>
    <definedName name="yyyy">#REF!</definedName>
    <definedName name="YYYYIU7gertewr">#REF!</definedName>
    <definedName name="Z">#REF!</definedName>
    <definedName name="Z_0E9FE9F8_6DD2_48FC_9AB4_8E7C3E14C436_.wvu.PrintArea" hidden="1">#REF!</definedName>
    <definedName name="Z_0E9FE9F8_6DD2_48FC_9AB4_8E7C3E14C436_.wvu.PrintTitles" hidden="1">#REF!</definedName>
    <definedName name="ZZ1B">#REF!</definedName>
    <definedName name="ZZ3C">#REF!</definedName>
    <definedName name="爱爱爱">#REF!</definedName>
    <definedName name="安装">#REF!</definedName>
    <definedName name="暗插销安装单价">#REF!</definedName>
    <definedName name="暗插销单价">#REF!</definedName>
    <definedName name="暗示">#REF!</definedName>
    <definedName name="板H">#REF!</definedName>
    <definedName name="板厚1">#REF!</definedName>
    <definedName name="板位砼">#REF!</definedName>
    <definedName name="板斜率">#REF!</definedName>
    <definedName name="包工不包料">#REF!</definedName>
    <definedName name="保护层">#REF!</definedName>
    <definedName name="保险">#REF!</definedName>
    <definedName name="保险金">#REF!</definedName>
    <definedName name="保修期">#REF!</definedName>
    <definedName name="保养费">#REF!</definedName>
    <definedName name="报价汇总">#REF!</definedName>
    <definedName name="备注">#REF!</definedName>
    <definedName name="闭门器安装单价">#REF!</definedName>
    <definedName name="闭门器单价">#REF!</definedName>
    <definedName name="编号">#REF!</definedName>
    <definedName name="标准">#REF!</definedName>
    <definedName name="标准钢门">#REF!</definedName>
    <definedName name="表">#REF!</definedName>
    <definedName name="丙门单价">#REF!</definedName>
    <definedName name="不">#REF!</definedName>
    <definedName name="不好">#REF!</definedName>
    <definedName name="才v">#REF!</definedName>
    <definedName name="材料单价">#REF!</definedName>
    <definedName name="材料二">#REF!</definedName>
    <definedName name="材料名称">#REF!</definedName>
    <definedName name="材料一">#REF!</definedName>
    <definedName name="财力">#REF!</definedName>
    <definedName name="产">#REF!</definedName>
    <definedName name="产品类型">#REF!</definedName>
    <definedName name="超模1m内">#REF!</definedName>
    <definedName name="车库可销售面积">59907.2</definedName>
    <definedName name="车库内±0以下抹灰">#REF!</definedName>
    <definedName name="车库内台阶面">#REF!</definedName>
    <definedName name="车库内砖台阶">#REF!</definedName>
    <definedName name="沉箱底面积">#REF!</definedName>
    <definedName name="沉箱上泛">#REF!</definedName>
    <definedName name="成本明细表">#REF!</definedName>
    <definedName name="成品保护单价">#REF!</definedName>
    <definedName name="承台面">#REF!</definedName>
    <definedName name="承台面标高">#REF!</definedName>
    <definedName name="厨房墙面">#REF!</definedName>
    <definedName name="储金会">#REF!</definedName>
    <definedName name="窗1">#REF!</definedName>
    <definedName name="窗10">#REF!</definedName>
    <definedName name="窗11">#REF!</definedName>
    <definedName name="窗12">#REF!</definedName>
    <definedName name="窗13">#REF!</definedName>
    <definedName name="窗15">#REF!</definedName>
    <definedName name="窗16">#REF!</definedName>
    <definedName name="窗17">#REF!</definedName>
    <definedName name="窗18">#REF!</definedName>
    <definedName name="窗2">#REF!</definedName>
    <definedName name="窗20">#REF!</definedName>
    <definedName name="窗21">#REF!</definedName>
    <definedName name="窗22">#REF!</definedName>
    <definedName name="窗24">#REF!</definedName>
    <definedName name="窗25">#REF!</definedName>
    <definedName name="窗26">#REF!</definedName>
    <definedName name="窗27">#REF!</definedName>
    <definedName name="窗29">#REF!</definedName>
    <definedName name="窗3">#REF!</definedName>
    <definedName name="窗30">#REF!</definedName>
    <definedName name="窗3a">#REF!</definedName>
    <definedName name="窗4">#REF!</definedName>
    <definedName name="窗5">#REF!</definedName>
    <definedName name="窗6">#REF!</definedName>
    <definedName name="窗8">#REF!</definedName>
    <definedName name="窗9">#REF!</definedName>
    <definedName name="窗C1">#REF!</definedName>
    <definedName name="窗C11">#REF!</definedName>
    <definedName name="窗C11一">#REF!</definedName>
    <definedName name="窗C12">#REF!</definedName>
    <definedName name="窗C13">#REF!</definedName>
    <definedName name="窗C15">#REF!</definedName>
    <definedName name="窗C16">#REF!</definedName>
    <definedName name="窗C17">#REF!</definedName>
    <definedName name="窗C18">#REF!</definedName>
    <definedName name="窗C2">#REF!</definedName>
    <definedName name="窗C20">#REF!</definedName>
    <definedName name="窗C22">#REF!</definedName>
    <definedName name="窗C24">#REF!</definedName>
    <definedName name="窗C5">#REF!</definedName>
    <definedName name="窗C6一">#REF!</definedName>
    <definedName name="窗C7">#REF!</definedName>
    <definedName name="窗C7一">#REF!</definedName>
    <definedName name="窗C8">#REF!</definedName>
    <definedName name="窗C9">#REF!</definedName>
    <definedName name="窗过梁1">#REF!</definedName>
    <definedName name="措施费">#REF!</definedName>
    <definedName name="搭接">#REF!</definedName>
    <definedName name="大幅度">#REF!</definedName>
    <definedName name="单边宽">#REF!</definedName>
    <definedName name="单边突出工作面宽">#REF!</definedName>
    <definedName name="单独">#REF!</definedName>
    <definedName name="单价1">#REF!</definedName>
    <definedName name="单价10">#REF!</definedName>
    <definedName name="单价11">#REF!</definedName>
    <definedName name="单价12">#REF!</definedName>
    <definedName name="单价13">#REF!</definedName>
    <definedName name="单价14">#REF!</definedName>
    <definedName name="单价16">#REF!</definedName>
    <definedName name="单价17">#REF!</definedName>
    <definedName name="单价18">#REF!</definedName>
    <definedName name="单价2">#REF!</definedName>
    <definedName name="单价3">#REF!</definedName>
    <definedName name="单价4">#REF!</definedName>
    <definedName name="单价6">#REF!</definedName>
    <definedName name="单价7">#REF!</definedName>
    <definedName name="单价8">#REF!</definedName>
    <definedName name="单价9">#REF!</definedName>
    <definedName name="单连砼">#REF!</definedName>
    <definedName name="单位名称">IF(#REF!=0,,VLOOKUP(#REF!,INDIRECT("'"&amp;#REF!&amp;"'!$B$1:$J$32"),3,FALSE))</definedName>
    <definedName name="挡土墙工作面回填">#REF!</definedName>
    <definedName name="德国">#REF!</definedName>
    <definedName name="底板垫层厚">#REF!</definedName>
    <definedName name="底层建筑面积">#REF!</definedName>
    <definedName name="地窗1">#REF!</definedName>
    <definedName name="地窗3">#REF!</definedName>
    <definedName name="地二">#REF!</definedName>
    <definedName name="地梁">#REF!</definedName>
    <definedName name="地门1">#REF!</definedName>
    <definedName name="地面材料">OFFSET(#REF!,0,1,COUNTA(#REF!))</definedName>
    <definedName name="地坪厚">#REF!</definedName>
    <definedName name="地坪厚度1">#REF!</definedName>
    <definedName name="地坪上矩形柱模板">#REF!</definedName>
    <definedName name="地坪上异形柱模板">#REF!</definedName>
    <definedName name="地坪上柱砼">#REF!</definedName>
    <definedName name="地台内外高差">#REF!</definedName>
    <definedName name="地下室成本计量面积">#REF!</definedName>
    <definedName name="地下室内墙JS防水">#REF!</definedName>
    <definedName name="地下室施工面积">60241.6</definedName>
    <definedName name="地一">#REF!</definedName>
    <definedName name="电气">#REF!</definedName>
    <definedName name="垫">#REF!</definedName>
    <definedName name="垫层">#REF!</definedName>
    <definedName name="垫层单边">#REF!</definedName>
    <definedName name="垫层单边宽">#REF!</definedName>
    <definedName name="垫层单边突出的宽度">#REF!</definedName>
    <definedName name="垫层单边突出宽1">#REF!</definedName>
    <definedName name="垫层单边突宽">#REF!</definedName>
    <definedName name="垫层的厚度">#REF!</definedName>
    <definedName name="垫层高">#REF!</definedName>
    <definedName name="垫层厚度1">#REF!</definedName>
    <definedName name="垫层每边突出">#REF!</definedName>
    <definedName name="垫层每边突出宽度">#REF!</definedName>
    <definedName name="垫层砼">#REF!</definedName>
    <definedName name="垫层砼厚">#REF!</definedName>
    <definedName name="垫层突出">#REF!</definedName>
    <definedName name="垫层突出单边">#REF!</definedName>
    <definedName name="垫层突出宽">#REF!</definedName>
    <definedName name="垫层突出宽度">#REF!</definedName>
    <definedName name="垫层一边宽度">#REF!</definedName>
    <definedName name="吊灯">#REF!</definedName>
    <definedName name="娥">#REF!</definedName>
    <definedName name="恩对">#REF!</definedName>
    <definedName name="二_1">#N/A</definedName>
    <definedName name="二号砼">#REF!</definedName>
    <definedName name="发？">#REF!</definedName>
    <definedName name="法定扣税额">#REF!</definedName>
    <definedName name="反对方家乐福">#REF!</definedName>
    <definedName name="方法">#REF!</definedName>
    <definedName name="枋板材">#REF!</definedName>
    <definedName name="防火卷帘">#REF!</definedName>
    <definedName name="防火锁">#REF!</definedName>
    <definedName name="防静电活动地板">#REF!</definedName>
    <definedName name="防门丙1">#REF!</definedName>
    <definedName name="防门丙2">#REF!</definedName>
    <definedName name="防门甲1">#REF!</definedName>
    <definedName name="防门乙1">#REF!</definedName>
    <definedName name="防门乙2">#REF!</definedName>
    <definedName name="防门乙3">#REF!</definedName>
    <definedName name="防水上反">#REF!</definedName>
    <definedName name="放到">#REF!</definedName>
    <definedName name="放坡角度">#REF!</definedName>
    <definedName name="放坡值">#REF!</definedName>
    <definedName name="费率">#REF!</definedName>
    <definedName name="分部">#REF!</definedName>
    <definedName name="分部分项公里">#REF!</definedName>
    <definedName name="分数">#REF!</definedName>
    <definedName name="封05">#REF!</definedName>
    <definedName name="封面02">#REF!</definedName>
    <definedName name="封面05">#REF!</definedName>
    <definedName name="封面2">#REF!</definedName>
    <definedName name="凤飞飞">#REF!</definedName>
    <definedName name="佛">#REF!</definedName>
    <definedName name="噶">#REF!</definedName>
    <definedName name="钢栏杆">#REF!</definedName>
    <definedName name="钢门1">#REF!</definedName>
    <definedName name="钢门2">#REF!</definedName>
    <definedName name="岗位工资">#REF!</definedName>
    <definedName name="岗位工资1">#REF!</definedName>
    <definedName name="岗效工资">#REF!:#REF!</definedName>
    <definedName name="高">#REF!</definedName>
    <definedName name="高层住宅计容面积">166951.41+580.11+110.5</definedName>
    <definedName name="工">#REF!</definedName>
    <definedName name="工程">#REF!</definedName>
    <definedName name="工程基本措施项目" hidden="1">{#N/A,#N/A,FALSE,"估價單  (3)"}</definedName>
    <definedName name="工程量清单">#REF!</definedName>
    <definedName name="工程量统计">#REF!</definedName>
    <definedName name="工程内容">#REF!</definedName>
    <definedName name="工程质量">#REF!</definedName>
    <definedName name="工程主要材料计价表">#REF!</definedName>
    <definedName name="工会费">#REF!</definedName>
    <definedName name="工料价格表">#REF!</definedName>
    <definedName name="工作">#REF!</definedName>
    <definedName name="工作面">#REF!</definedName>
    <definedName name="工作面宽">#REF!</definedName>
    <definedName name="工作面宽度">#REF!</definedName>
    <definedName name="工作面一边宽">#REF!</definedName>
    <definedName name="公积">#REF!</definedName>
    <definedName name="公积金1">#REF!</definedName>
    <definedName name="公积金2">#REF!</definedName>
    <definedName name="垢">#REF!</definedName>
    <definedName name="古典风格">#REF!</definedName>
    <definedName name="哈">#REF!</definedName>
    <definedName name="含量2">#REF!</definedName>
    <definedName name="含量改">#REF!</definedName>
    <definedName name="含量引过来">#REF!</definedName>
    <definedName name="合计应发">#REF!</definedName>
    <definedName name="合计应扣">#REF!</definedName>
    <definedName name="合同号">#REF!</definedName>
    <definedName name="合页安装单价">#REF!</definedName>
    <definedName name="合页单价">#REF!</definedName>
    <definedName name="厚">#REF!</definedName>
    <definedName name="弧过砼">#REF!</definedName>
    <definedName name="换上" hidden="1">#REF!</definedName>
    <definedName name="灰缝">#REF!</definedName>
    <definedName name="蕙">#REF!</definedName>
    <definedName name="伙食补贴">#REF!:#REF!</definedName>
    <definedName name="机械土方">#REF!</definedName>
    <definedName name="基垫层厚">#REF!</definedName>
    <definedName name="基梁垫层出线量">#REF!</definedName>
    <definedName name="基梁垫层厚">#REF!</definedName>
    <definedName name="几">#REF!</definedName>
    <definedName name="计件">#REF!</definedName>
    <definedName name="计税收入">#REF!</definedName>
    <definedName name="计算公式">#REF!</definedName>
    <definedName name="计算规则">#REF!</definedName>
    <definedName name="计算式a">#REF!</definedName>
    <definedName name="计算式b">#REF!</definedName>
    <definedName name="加班">#REF!</definedName>
    <definedName name="加班工资">#REF!:#REF!</definedName>
    <definedName name="甲门单价">#REF!</definedName>
    <definedName name="架空层">#REF!</definedName>
    <definedName name="件数">#REF!</definedName>
    <definedName name="奖金">#REF!</definedName>
    <definedName name="奖金1">#REF!</definedName>
    <definedName name="节日费">#REF!</definedName>
    <definedName name="结利计算表商业">#REF!</definedName>
    <definedName name="截面积">#REF!</definedName>
    <definedName name="酒店">#REF!</definedName>
    <definedName name="酒店1">#REF!</definedName>
    <definedName name="酒店2">#REF!</definedName>
    <definedName name="旧">#REF!</definedName>
    <definedName name="绝对±0.0标高">#REF!</definedName>
    <definedName name="峻工日期">#REF!</definedName>
    <definedName name="看来">#REF!</definedName>
    <definedName name="可可可可可">#REF!</definedName>
    <definedName name="扣板厚">#REF!</definedName>
    <definedName name="扣缴所得税">#REF!</definedName>
    <definedName name="宽">#REF!</definedName>
    <definedName name="宽1">#REF!</definedName>
    <definedName name="宽2">#REF!</definedName>
    <definedName name="宽3">#REF!</definedName>
    <definedName name="宽4">#REF!</definedName>
    <definedName name="宽5">#REF!</definedName>
    <definedName name="宽高比">#REF!</definedName>
    <definedName name="狂欢节后">#REF!</definedName>
    <definedName name="拉手安装单价">#REF!</definedName>
    <definedName name="拉手单价">#REF!</definedName>
    <definedName name="勒脚抹灰">#REF!</definedName>
    <definedName name="李鹏">#REF!</definedName>
    <definedName name="力量">#REF!</definedName>
    <definedName name="梁">#REF!</definedName>
    <definedName name="梁板">#REF!</definedName>
    <definedName name="梁顶标高">#REF!</definedName>
    <definedName name="梁面">#REF!</definedName>
    <definedName name="梁支撑">#REF!</definedName>
    <definedName name="零星增加">#REF!</definedName>
    <definedName name="六号砼">#REF!</definedName>
    <definedName name="龙城">+#REF!</definedName>
    <definedName name="楼地面位置">#REF!</definedName>
    <definedName name="楼面面层">#REF!</definedName>
    <definedName name="绿地">#REF!</definedName>
    <definedName name="绿地C区">#REF!</definedName>
    <definedName name="绿化3">#REF!</definedName>
    <definedName name="绿化补充">#REF!</definedName>
    <definedName name="马牙槎">#REF!</definedName>
    <definedName name="吗">#REF!</definedName>
    <definedName name="锚固">#REF!</definedName>
    <definedName name="每边工作边宽度">#REF!</definedName>
    <definedName name="每面工作边">#REF!</definedName>
    <definedName name="门">#REF!</definedName>
    <definedName name="门2">#REF!</definedName>
    <definedName name="门3">#REF!</definedName>
    <definedName name="门4">#REF!</definedName>
    <definedName name="门5">#REF!</definedName>
    <definedName name="门6">#REF!</definedName>
    <definedName name="门FM1">#REF!</definedName>
    <definedName name="门FM2">#REF!</definedName>
    <definedName name="门FM3">#REF!</definedName>
    <definedName name="门M1">#REF!</definedName>
    <definedName name="门M10">#REF!</definedName>
    <definedName name="门M1一">#REF!</definedName>
    <definedName name="门M2">#REF!</definedName>
    <definedName name="门M3">#REF!</definedName>
    <definedName name="门M4">#REF!</definedName>
    <definedName name="门M5">#REF!</definedName>
    <definedName name="门M6">#REF!</definedName>
    <definedName name="门M8">#REF!</definedName>
    <definedName name="门M9">#REF!</definedName>
    <definedName name="门MC1">#REF!</definedName>
    <definedName name="门MC10">#REF!</definedName>
    <definedName name="门MC11">#REF!</definedName>
    <definedName name="门MC12">#REF!</definedName>
    <definedName name="门MC13">#REF!</definedName>
    <definedName name="门MC14">#REF!</definedName>
    <definedName name="门MC15">#REF!</definedName>
    <definedName name="门MC1一">#REF!</definedName>
    <definedName name="门MC2">#REF!</definedName>
    <definedName name="门MC3">#REF!</definedName>
    <definedName name="门MC4">#REF!</definedName>
    <definedName name="门MC5">#REF!</definedName>
    <definedName name="门MC6">#REF!</definedName>
    <definedName name="门MC6一">#REF!</definedName>
    <definedName name="门MC8">#REF!</definedName>
    <definedName name="门MC8一">#REF!</definedName>
    <definedName name="门MC9">#REF!</definedName>
    <definedName name="门MC9一">#REF!</definedName>
    <definedName name="门编号">#REF!</definedName>
    <definedName name="门窗1">#REF!</definedName>
    <definedName name="门窗10">#REF!</definedName>
    <definedName name="门窗11">#REF!</definedName>
    <definedName name="门窗13">#REF!</definedName>
    <definedName name="门窗14">#REF!</definedName>
    <definedName name="门窗15">#REF!</definedName>
    <definedName name="门窗16">#REF!</definedName>
    <definedName name="门窗1a">#REF!</definedName>
    <definedName name="门窗2a">#REF!</definedName>
    <definedName name="门窗3">#REF!</definedName>
    <definedName name="门窗4">#REF!</definedName>
    <definedName name="门窗5">#REF!</definedName>
    <definedName name="门窗6">#REF!</definedName>
    <definedName name="门窗7">#REF!</definedName>
    <definedName name="门窗8">#REF!</definedName>
    <definedName name="门窗9">#REF!</definedName>
    <definedName name="门窗计算规则">#REF!</definedName>
    <definedName name="门窗类型名称">OFFSET(#REF!,0,1,COUNTA(#REF!))</definedName>
    <definedName name="门吸安装单价">#REF!</definedName>
    <definedName name="门吸单价">#REF!</definedName>
    <definedName name="免除表023">#REF!</definedName>
    <definedName name="抹灰层厚">#REF!</definedName>
    <definedName name="木窗">#REF!</definedName>
    <definedName name="幕墙上悬窗增加费">#REF!</definedName>
    <definedName name="睦">#REF!</definedName>
    <definedName name="南昌绿地C区中央广场">#REF!</definedName>
    <definedName name="内部收益率">#REF!</definedName>
    <definedName name="内粉">#REF!</definedName>
    <definedName name="内粉123">#REF!</definedName>
    <definedName name="内墙材料">OFFSET(#REF!,0,2,COUNTA(#REF!))</definedName>
    <definedName name="年功工资">#REF!</definedName>
    <definedName name="排序">#REF!</definedName>
    <definedName name="排烟管道位置">#REF!</definedName>
    <definedName name="喷塑单价">#REF!</definedName>
    <definedName name="平板模板">#REF!</definedName>
    <definedName name="平板砼">#REF!</definedName>
    <definedName name="平开门总面积">#REF!</definedName>
    <definedName name="平屋面防水">#REF!</definedName>
    <definedName name="坡屋面系数">#REF!</definedName>
    <definedName name="七八">#REF!</definedName>
    <definedName name="七号砼">#REF!</definedName>
    <definedName name="其他1">#REF!</definedName>
    <definedName name="其他2">#REF!</definedName>
    <definedName name="其他3">#REF!</definedName>
    <definedName name="其他4">#REF!</definedName>
    <definedName name="其他补贴">#REF!:#REF!</definedName>
    <definedName name="其它">#REF!</definedName>
    <definedName name="其它1">#REF!</definedName>
    <definedName name="轻质砌块">#REF!</definedName>
    <definedName name="清饮">#REF!</definedName>
    <definedName name="清饮补贴">#REF!</definedName>
    <definedName name="去">#REF!</definedName>
    <definedName name="权">#REF!</definedName>
    <definedName name="裙楼成本计量面积">#REF!</definedName>
    <definedName name="人工">#REF!</definedName>
    <definedName name="人工土方">#REF!</definedName>
    <definedName name="人头">#REF!</definedName>
    <definedName name="撒">#REF!</definedName>
    <definedName name="三号砼">#REF!</definedName>
    <definedName name="三优">#REF!</definedName>
    <definedName name="上">#REF!</definedName>
    <definedName name="设备">#REF!</definedName>
    <definedName name="生产期123">#REF!</definedName>
    <definedName name="失业">#REF!</definedName>
    <definedName name="失业保险">#REF!</definedName>
    <definedName name="施工单位">#REF!</definedName>
    <definedName name="施工单位负责人">#REF!</definedName>
    <definedName name="时间" hidden="1">#REF!</definedName>
    <definedName name="实发金额">#REF!</definedName>
    <definedName name="实发数">#REF!</definedName>
    <definedName name="是">#REF!</definedName>
    <definedName name="室内标高">#REF!</definedName>
    <definedName name="室内地坪">#REF!</definedName>
    <definedName name="室内电气">#REF!</definedName>
    <definedName name="室内煤气工程">#REF!</definedName>
    <definedName name="室内外地台高差">#REF!</definedName>
    <definedName name="室内外地台高度差">#REF!</definedName>
    <definedName name="室内消防报警">#REF!</definedName>
    <definedName name="室外地坪">#REF!</definedName>
    <definedName name="首层砼板厚">#REF!</definedName>
    <definedName name="售楼部二层">#REF!</definedName>
    <definedName name="属性">#REF!</definedName>
    <definedName name="水">#REF!</definedName>
    <definedName name="水电">#REF!</definedName>
    <definedName name="水电1">#REF!</definedName>
    <definedName name="水泥425">#REF!</definedName>
    <definedName name="水泥砂浆12.5">#REF!</definedName>
    <definedName name="水泥石灰砂浆116">#REF!</definedName>
    <definedName name="水泥石灰砂浆M5">#REF!</definedName>
    <definedName name="水平">#REF!</definedName>
    <definedName name="税">#REF!</definedName>
    <definedName name="顺位器安装单价">#REF!</definedName>
    <definedName name="顺位器单价">#REF!</definedName>
    <definedName name="说明">#REF!</definedName>
    <definedName name="四号砼">#REF!</definedName>
    <definedName name="素砼上反">#REF!</definedName>
    <definedName name="速算扣除数">#REF!</definedName>
    <definedName name="锁安装单价">#REF!</definedName>
    <definedName name="梯田">#REF!</definedName>
    <definedName name="踢脚高度">#REF!</definedName>
    <definedName name="天天">#REF!</definedName>
    <definedName name="条数1">#REF!</definedName>
    <definedName name="条数2">#REF!</definedName>
    <definedName name="条数3">#REF!</definedName>
    <definedName name="条数4">#REF!</definedName>
    <definedName name="条数5">#REF!</definedName>
    <definedName name="铁钉">#REF!</definedName>
    <definedName name="砼构造">#REF!</definedName>
    <definedName name="砼矩异">#REF!</definedName>
    <definedName name="砼圆">#REF!</definedName>
    <definedName name="投标报价汇总表1" hidden="1">#REF!</definedName>
    <definedName name="投标报价一览表">#REF!</definedName>
    <definedName name="突出宽">#REF!</definedName>
    <definedName name="土建工程">#REF!</definedName>
    <definedName name="土建工程2">#REF!</definedName>
    <definedName name="挖土工作面">#REF!</definedName>
    <definedName name="瓦" hidden="1">#REF!</definedName>
    <definedName name="外地坪均高">#REF!</definedName>
    <definedName name="外墙材料">OFFSET(#REF!,0,4,COUNTA(#REF!))</definedName>
    <definedName name="王王">#REF!</definedName>
    <definedName name="为">#REF!</definedName>
    <definedName name="为娥">#REF!</definedName>
    <definedName name="卫生间墙面">#REF!</definedName>
    <definedName name="我的">#REF!</definedName>
    <definedName name="屋面上砼墙模板">#REF!</definedName>
    <definedName name="五号砼">#REF!</definedName>
    <definedName name="鲜花">#REF!</definedName>
    <definedName name="现金流汇总">#REF!</definedName>
    <definedName name="项目编码">#REF!</definedName>
    <definedName name="消防栓">#REF!</definedName>
    <definedName name="消防箱">#REF!</definedName>
    <definedName name="小计1">#REF!</definedName>
    <definedName name="小计2">#REF!</definedName>
    <definedName name="小五金工程">#REF!</definedName>
    <definedName name="谢向荣">#REF!</definedName>
    <definedName name="新报">#REF!</definedName>
    <definedName name="新增项材料费">#REF!</definedName>
    <definedName name="形代码">#REF!</definedName>
    <definedName name="姓名">#REF!</definedName>
    <definedName name="修土高度">#REF!</definedName>
    <definedName name="序号显示">IF(#REF!=2,2,IF(INDIRECT("'"&amp;#REF!&amp;"'!A"&amp;#REF!)=0,,#REF!+1))</definedName>
    <definedName name="养老">#REF!</definedName>
    <definedName name="养老金">#REF!</definedName>
    <definedName name="腰脚预线">OFFSET(#REF!,0,3,COUNTA(#REF!))</definedName>
    <definedName name="一号砼">#REF!</definedName>
    <definedName name="一肖像">#REF!</definedName>
    <definedName name="衣帽间空门洞">#REF!</definedName>
    <definedName name="医疗">#REF!</definedName>
    <definedName name="医疗保险">#REF!</definedName>
    <definedName name="乙门单价">#REF!</definedName>
    <definedName name="已结算">#REF!</definedName>
    <definedName name="刈">#REF!</definedName>
    <definedName name="异形梁砼">#REF!</definedName>
    <definedName name="应缴税所得">#REF!</definedName>
    <definedName name="油漆材料">#REF!</definedName>
    <definedName name="油漆人工费">#REF!</definedName>
    <definedName name="淤泥清运1公里">#REF!</definedName>
    <definedName name="原地面均高">#REF!</definedName>
    <definedName name="原土标高">#REF!</definedName>
    <definedName name="圆形柱模板">#REF!</definedName>
    <definedName name="圆形柱砼">#REF!</definedName>
    <definedName name="暂列金额">#REF!</definedName>
    <definedName name="暂列金额2">#REF!</definedName>
    <definedName name="增补清单1">#REF!</definedName>
    <definedName name="长1">#REF!</definedName>
    <definedName name="长2">#REF!</definedName>
    <definedName name="长4">#REF!</definedName>
    <definedName name="长5">#REF!</definedName>
    <definedName name="职务或职称补贴">#REF!</definedName>
    <definedName name="治安">#REF!</definedName>
    <definedName name="中">#REF!</definedName>
    <definedName name="中国">#REF!</definedName>
    <definedName name="种植费">#REF!</definedName>
    <definedName name="重">#REF!</definedName>
    <definedName name="轴号">#REF!</definedName>
    <definedName name="竹林改造工程量清单">#REF!</definedName>
    <definedName name="主要">#REF!</definedName>
    <definedName name="住房公积金">#REF!</definedName>
    <definedName name="住宅可销售面积">166900</definedName>
    <definedName name="住宅施工总面积">(173875.39)*1.185</definedName>
    <definedName name="柱搭接">#REF!</definedName>
    <definedName name="柱墩顶面标高">#REF!</definedName>
    <definedName name="柱号">#REF!</definedName>
    <definedName name="专业">#REF!</definedName>
    <definedName name="砖180厚">#REF!</definedName>
    <definedName name="砖240厚">#REF!</definedName>
    <definedName name="砖厚180">#REF!</definedName>
    <definedName name="砖厚240">#REF!</definedName>
    <definedName name="砖基">#REF!</definedName>
    <definedName name="砖基础">#REF!</definedName>
    <definedName name="砖基宽">#REF!</definedName>
    <definedName name="砖模">#REF!</definedName>
    <definedName name="砖模宽">#REF!</definedName>
    <definedName name="砖模宽1">#REF!</definedName>
    <definedName name="砖模宽度">#REF!</definedName>
    <definedName name="砖模宽度1">#REF!</definedName>
    <definedName name="砖胎1">#REF!</definedName>
    <definedName name="砖胎2">#REF!</definedName>
    <definedName name="砖胎3">#REF!</definedName>
    <definedName name="桩伸入承台长">0.1</definedName>
    <definedName name="桩外径1">#REF!</definedName>
    <definedName name="资料情况">#REF!</definedName>
    <definedName name="自然标高">#REF!</definedName>
    <definedName name="自然地坪标高">#REF!</definedName>
    <definedName name="自然面标高">#REF!</definedName>
    <definedName name="综合楼地上建筑面积">1659.57</definedName>
    <definedName name="综合楼计容面积">1658.6</definedName>
    <definedName name="总计容面积">169300.62</definedName>
    <definedName name="总算vd">#REF!</definedName>
    <definedName name="租金">#REF!</definedName>
    <definedName name="最小锚固长度5">#REF!</definedName>
    <definedName name="전">#REF!</definedName>
    <definedName name="주택사업본부">#REF!</definedName>
    <definedName name="철구사업본부">#REF!</definedName>
    <definedName name="_1.5_0.06_2__1_0.1_1.2_1_0.1__2_1.5_1_0.1_1.7_1_0.1">[116]防水工程!#REF!</definedName>
    <definedName name="_955_955__1850">#REF!</definedName>
    <definedName name="A_4">#REF!</definedName>
    <definedName name="A_5">#REF!</definedName>
    <definedName name="A_6">#REF!</definedName>
    <definedName name="bnh">#N/A</definedName>
    <definedName name="FM2.1">[118]T1T2T3T4门窗表!$G$61</definedName>
    <definedName name="FM2.3">[118]T1T2T3T4门窗表!$G$63</definedName>
    <definedName name="FM5.2">[119]门窗表!#REF!</definedName>
    <definedName name="FM5.3">[119]门窗表!#REF!</definedName>
    <definedName name="FM6.1">[119]门窗表!#REF!</definedName>
    <definedName name="FM7.1">[119]门窗表!#REF!</definedName>
    <definedName name="FM7.2">[119]门窗表!#REF!</definedName>
    <definedName name="FM7.3">[119]门窗表!#REF!</definedName>
    <definedName name="FM7.4">[119]门窗表!#REF!</definedName>
    <definedName name="FM7.5">[119]门窗表!#REF!</definedName>
    <definedName name="HM7.1">[119]门窗表!#REF!</definedName>
    <definedName name="J9架空层">#REF!</definedName>
    <definedName name="LBY2.3">[118]T1T2T3T4门窗表!$G$57</definedName>
    <definedName name="LC2.12">[118]T1T2T3T4门窗表!$G$47</definedName>
    <definedName name="LC5.16">[119]门窗表!#REF!</definedName>
    <definedName name="LC5.3">[119]门窗表!#REF!</definedName>
    <definedName name="LC5.4.3">[119]门窗表!#REF!</definedName>
    <definedName name="LC6.1">[119]门窗表!#REF!</definedName>
    <definedName name="LC6.10">[119]门窗表!#REF!</definedName>
    <definedName name="LC6.11">[119]门窗表!#REF!</definedName>
    <definedName name="LC6.12">[119]门窗表!#REF!</definedName>
    <definedName name="LC6.13">[119]门窗表!#REF!</definedName>
    <definedName name="LC6.16">[119]门窗表!#REF!</definedName>
    <definedName name="LC6.2">[119]门窗表!#REF!</definedName>
    <definedName name="LC6.3">[119]门窗表!#REF!</definedName>
    <definedName name="LC6.4">[119]门窗表!#REF!</definedName>
    <definedName name="LC6.5">[119]门窗表!#REF!</definedName>
    <definedName name="LC6.6">[119]门窗表!#REF!</definedName>
    <definedName name="LC6.7">[119]门窗表!#REF!</definedName>
    <definedName name="LC6.8">[119]门窗表!#REF!</definedName>
    <definedName name="LC6.9">[119]门窗表!#REF!</definedName>
    <definedName name="LC7.1">[119]门窗表!#REF!</definedName>
    <definedName name="LC7.10">[119]门窗表!#REF!</definedName>
    <definedName name="LC7.12">[119]门窗表!#REF!</definedName>
    <definedName name="LC7.2">[119]门窗表!#REF!</definedName>
    <definedName name="LC7.3">[119]门窗表!#REF!</definedName>
    <definedName name="LC7.4">[119]门窗表!#REF!</definedName>
    <definedName name="LC7.5">[119]门窗表!#REF!</definedName>
    <definedName name="LC7.6">[119]门窗表!#REF!</definedName>
    <definedName name="LC7.7">[119]门窗表!#REF!</definedName>
    <definedName name="LC7.9">[119]门窗表!#REF!</definedName>
    <definedName name="LM7.1">[119]门窗表!#REF!</definedName>
    <definedName name="LM7.2">[119]门窗表!#REF!</definedName>
    <definedName name="LMC5.3">[119]门窗表!#REF!</definedName>
    <definedName name="LMC6.1">[119]门窗表!#REF!</definedName>
    <definedName name="LMC6.2">[119]门窗表!#REF!</definedName>
    <definedName name="mc">OFFSET([117]工程量计算!$B$3,1,,COUNTA([117]工程量计算!$B:$B)-1,)</definedName>
    <definedName name="MM7.1">[119]门窗表!#REF!</definedName>
    <definedName name="MM7.2">[119]门窗表!#REF!</definedName>
    <definedName name="S">[120]梁!$X1*1.2</definedName>
    <definedName name="sdsad">#REF!</definedName>
    <definedName name="series18">#REF!</definedName>
    <definedName name="TLM6.3">[119]门窗表!#REF!</definedName>
    <definedName name="TLM6.4">[119]门窗表!#REF!</definedName>
    <definedName name="TLM6.5">[119]门窗表!#REF!</definedName>
    <definedName name="TLM6.6">[119]门窗表!#REF!</definedName>
    <definedName name="TLM6.7">[119]门窗表!#REF!</definedName>
    <definedName name="TLM7.1">[119]门窗表!#REF!</definedName>
    <definedName name="TLM7.2">[119]门窗表!#REF!</definedName>
    <definedName name="TLM7.3">[119]门窗表!#REF!</definedName>
    <definedName name="TLM7.3.1">[119]门窗表!#REF!</definedName>
    <definedName name="TU">[121]土建工程综合单价表!#REF!</definedName>
    <definedName name="xvs">#REF!</definedName>
    <definedName name="窗护栏">#REF!</definedName>
    <definedName name="工种职别">[122]职工花名册!#REF!</definedName>
    <definedName name="护栏">#REF!</definedName>
    <definedName name="计算式">#N/A</definedName>
    <definedName name="磊">[118]T1T2T3T4门窗表!$G$63</definedName>
    <definedName name="门窗表２">#N/A</definedName>
    <definedName name="情况">[122]职工花名册!#REF!</definedName>
    <definedName name="审核计价方式">[123]加工砖价格!$L$3:$L$58</definedName>
    <definedName name="水电编制说明">#N/A</definedName>
    <definedName name="砼结果">[124]B4零星!#REF!</definedName>
    <definedName name="直线6">#REF!</definedName>
    <definedName name="走廊">[125]一标70户型!b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<sst xmlns="http://schemas.openxmlformats.org/spreadsheetml/2006/main" count="593" uniqueCount="295">
  <si>
    <t>序号</t>
  </si>
  <si>
    <t>材料品类</t>
  </si>
  <si>
    <t>施工工艺</t>
  </si>
  <si>
    <t>单位</t>
  </si>
  <si>
    <t>人工</t>
  </si>
  <si>
    <t>辅材</t>
  </si>
  <si>
    <t>主材损耗</t>
  </si>
  <si>
    <t>综合费率</t>
  </si>
  <si>
    <t>人辅费用</t>
  </si>
  <si>
    <t>木饰面</t>
  </si>
  <si>
    <t>天花——轻钢龙骨+9mm阻燃夹板+饰面层</t>
  </si>
  <si>
    <t>天花——轻钢龙骨+12mm阻燃夹板+饰面层</t>
  </si>
  <si>
    <t>天花——轻钢龙骨+15mm阻燃夹板+饰面层</t>
  </si>
  <si>
    <t>天花——轻钢龙骨+18mm阻燃夹板+饰面层</t>
  </si>
  <si>
    <t>墙面——轻钢龙骨+9mm阻燃夹板+饰面层</t>
  </si>
  <si>
    <t>墙面——轻钢龙骨+12mm阻燃夹板+饰面层</t>
  </si>
  <si>
    <t>墙面——轻钢龙骨+15mm阻燃夹板+饰面层</t>
  </si>
  <si>
    <t>墙面——轻钢龙骨+18mm阻燃夹板+饰面层</t>
  </si>
  <si>
    <t>墙面——镀锌角钢龙骨+9mm阻燃夹板+饰面层</t>
  </si>
  <si>
    <t>墙面——镀锌角钢龙骨+12mm阻燃夹板+饰面层</t>
  </si>
  <si>
    <t>墙面——镀锌角钢龙骨+15mm阻燃夹板+饰面层</t>
  </si>
  <si>
    <t>墙面——镀锌角钢龙骨+18mm阻燃夹板+饰面层</t>
  </si>
  <si>
    <t>墙面——木龙骨+9mm阻燃夹板+饰面层</t>
  </si>
  <si>
    <t>墙面——木龙骨+12mm阻燃夹板+饰面层</t>
  </si>
  <si>
    <t>墙面——木龙骨+15mm阻燃夹板+饰面层</t>
  </si>
  <si>
    <t>墙面——木龙骨+18mm阻燃夹板+饰面层</t>
  </si>
  <si>
    <t>木饰面暗门——骨架+基层+五金+饰面层</t>
  </si>
  <si>
    <t>门——油漆木质门</t>
  </si>
  <si>
    <t>石材</t>
  </si>
  <si>
    <t>地面——石材专用粘结剂结合层+拼花饰面层</t>
  </si>
  <si>
    <t>地面——石材专用粘结剂结合层+饰面层（长边规格900mm（含）以内）</t>
  </si>
  <si>
    <t>地面——石材专用粘结剂结合层+饰面层（长边规格大于900mm、小于等于1200mm）</t>
  </si>
  <si>
    <t>地面——石材专用粘结剂结合层+饰面层（长边规格大于1200mm、小于等于1500mm）</t>
  </si>
  <si>
    <t>地面——石材专用粘结剂结合层+饰面层（长边规格大于1500mm、小于等于1800mm）</t>
  </si>
  <si>
    <t>地面——石材专用粘结剂结合层+饰面层（长边规格大于1800mm）</t>
  </si>
  <si>
    <t>地面——砂浆结合层+人造石/天然石饰面层（门槛石）</t>
  </si>
  <si>
    <t>地面——砂浆结合层+底部垫200x30x3mm镀锌钢板+人造石/天然石饰面层（门槛石）</t>
  </si>
  <si>
    <t>悦、和字系封装节点清单</t>
  </si>
  <si>
    <t>地面——砂浆结合层+人造石/天然石饰面层饰面层（楼梯面层/台阶）</t>
  </si>
  <si>
    <t>地面——砂浆结合层+人造石/天然石饰面层饰面层（窗台石）</t>
  </si>
  <si>
    <t>地面——砂浆结合层+人造石/天然石饰面层饰面层（反坎石）</t>
  </si>
  <si>
    <t>地面——砂浆结合层+人造石/天然石饰面层饰面层（波打线）</t>
  </si>
  <si>
    <t>地面——砂浆结合层+人造石/天然石饰面层饰面层（挡水条）</t>
  </si>
  <si>
    <t>墙面——综合考虑结合层+人造石/天然石饰面（明敷踢脚线）</t>
  </si>
  <si>
    <t>m2</t>
  </si>
  <si>
    <t>基准价为m，按100mm高换算成m2</t>
  </si>
  <si>
    <t>墙面——综合考虑结合层+人造石/天然石饰面（暗敷踢脚线）</t>
  </si>
  <si>
    <t>墙面——综合考虑结合层+天然石饰面（干挂踢脚线）</t>
  </si>
  <si>
    <t>墙面——专用粘贴胶浆结合层+人造石/天然石饰面层（长边规格900mm（含））</t>
  </si>
  <si>
    <t>墙面——专用粘贴胶浆结合层+人造石/天然石饰面层（长边规格大于900mm、小于等于1200mm）</t>
  </si>
  <si>
    <t>墙面——专用粘贴胶浆结合层+人造石/天然石饰面层（长边规格大于1200mm、小于等于1500mm）</t>
  </si>
  <si>
    <t>墙面——专用粘贴胶浆结合层+人造石/天然石饰面层（长边规格大于1500mm、小于等于1800mm）</t>
  </si>
  <si>
    <t>墙面——专用粘贴胶浆结合层+人造石/天然石饰面层（长边规格大于1800mm）</t>
  </si>
  <si>
    <t>墙面——挂贴+人造石饰面层（长边规格900mm（含）以内）</t>
  </si>
  <si>
    <t>墙面——挂贴+人造石饰面层（长边规格大于900mm、小于等于1200mm）</t>
  </si>
  <si>
    <t>墙面——挂贴+人造石饰面层（长边规格大于1200mm、小于等于1500mm）</t>
  </si>
  <si>
    <t>墙面——挂贴+人造石饰面层（长边规格大于1500mm、小于等于1800mm）</t>
  </si>
  <si>
    <t>墙面——挂贴+人造石饰面层（长边规格大于1800mm）</t>
  </si>
  <si>
    <t>墙面——挂贴+天然石饰面层（长边规格900mm（含）以内）</t>
  </si>
  <si>
    <t>墙面——挂贴+天然石饰面层（长边规格大于900mm、小于等于1200mm）</t>
  </si>
  <si>
    <t>墙面——挂贴+天然石饰面层（长边规格大于1200mm、小于等于1500mm）</t>
  </si>
  <si>
    <t>墙面——挂贴+天然石饰面层（长边规格大于1500mm、小于等于1800mm）</t>
  </si>
  <si>
    <t>墙面——挂贴+天然石饰面层（长边规格大于1800mm）</t>
  </si>
  <si>
    <t>墙面——龙骨干挂+人造石/天然石饰面层（长边规格900mm（含）以内）</t>
  </si>
  <si>
    <t>墙面——龙骨干挂+人造石/天然石饰面层（长边规格大于900mm、小于等于1200mm）</t>
  </si>
  <si>
    <t>墙面——龙骨干挂+人造石/天然石饰面层（长边规格大于1200mm、小于等于1500mm）</t>
  </si>
  <si>
    <t>墙面——龙骨干挂+人造石/天然石饰面层（长边规格大于1500mm、小于等于1800mm）</t>
  </si>
  <si>
    <t>墙面——龙骨干挂+人造石/天然石饰面层（长边规格大于1800mm）</t>
  </si>
  <si>
    <t>墙面门窗套——挂贴+人造石/天然石饰面层</t>
  </si>
  <si>
    <t>墙面门窗套——干挂+人造石/天然石饰面层</t>
  </si>
  <si>
    <t>墙面石座脚——综合考虑结合层+人造石/天然石饰面层</t>
  </si>
  <si>
    <t>个</t>
  </si>
  <si>
    <t>单位为“个”与石材材料表单位m2不一致</t>
  </si>
  <si>
    <t>石材暗门——骨架+基层+五金+人造石/天然石饰面层</t>
  </si>
  <si>
    <t>石材饰面门——综合考虑基层做法+人造石/天然石饰面层</t>
  </si>
  <si>
    <t>瓷砖</t>
  </si>
  <si>
    <t>地面——-砂浆结合层+饰面层（成品拼花瓷砖）</t>
  </si>
  <si>
    <t>地面——普通铺贴-砂浆结合层+饰面层（长边规格900mm（含）以内）</t>
  </si>
  <si>
    <t>地面——普通铺贴-砂浆结合层+饰面层（长边规格大于900mm、小于等于1200mm）</t>
  </si>
  <si>
    <t>地面——普通铺贴-砂浆结合层+饰面层（长边规格大于1200mm、小于等于1500mm）</t>
  </si>
  <si>
    <t>地面——普通铺贴-砂浆结合层+饰面层（长边规格大于1500mm、小于等于1800mm）</t>
  </si>
  <si>
    <t>地面——普通铺贴-砂浆结合层+饰面层（长边规格大于1800mm综合考虑）</t>
  </si>
  <si>
    <t>地面——密缝连纹铺贴-砂浆结合层+饰面层（长边规格900mm（含）以内）</t>
  </si>
  <si>
    <t>地面——密缝连纹铺贴-砂浆结合层+饰面层（长边规格大于900mm、小于等于1200mm）</t>
  </si>
  <si>
    <t>地面——密缝连纹铺贴-砂浆结合层+饰面层（长边规格大于1200mm、小于等于1500mm）</t>
  </si>
  <si>
    <t>地面——密缝连纹铺贴-砂浆结合层+饰面层（长边规格大于1500mm、小于等于1800mm）</t>
  </si>
  <si>
    <t>地面——密缝连纹铺贴-砂浆结合层+饰面层（长边规格大于1800mm综合考虑）</t>
  </si>
  <si>
    <t>地面——普通铺贴-瓷砖胶结合层（C1/C2)+饰面层（长边规格900mm（含）以内）</t>
  </si>
  <si>
    <t>地面——普通铺贴-瓷砖胶结合层（C1/C2)+饰面层（长边规格大于900mm、小于等于1200mm）</t>
  </si>
  <si>
    <t>地面——普通铺贴-瓷砖胶结合层（C1/C2)+饰面层（长边规格大于1200mm、小于等于1500mm）</t>
  </si>
  <si>
    <t>地面——普通铺贴-瓷砖胶结合层（C1/C2)+饰面层（长边规格大于1500mm、小于等于1800mm）</t>
  </si>
  <si>
    <t>地面——普通铺贴-瓷砖胶结合层（C1/C2)+饰面层（长边规格大于1800mm综合考虑）</t>
  </si>
  <si>
    <t>地面——密缝连纹铺贴-瓷砖胶结合层（C1/C2)+饰面层（长边规格900mm（含）以内）</t>
  </si>
  <si>
    <t>地面——密缝连纹铺贴-瓷砖胶结合层（C1/C2)+饰面层（长边规格大于900mm、小于等于1200mm）</t>
  </si>
  <si>
    <t>地面——密缝连纹铺贴-瓷砖胶结合层（C1/C2)+饰面层（长边规格大于1200mm、小于等于1500mm）</t>
  </si>
  <si>
    <t>地面——密缝连纹铺贴-瓷砖胶结合层（C1/C2)+饰面层（长边规格大于1500mm、小于等于1800mm）</t>
  </si>
  <si>
    <t>地面——密缝连纹铺贴-瓷砖胶结合层（C1/C2)+饰面层（长边规格大于1800mm综合考虑）</t>
  </si>
  <si>
    <t>地面——密缝连纹铺贴-砂浆结合层+饰面层（马赛克）</t>
  </si>
  <si>
    <t>地面——砂浆结合层+饰面层（楼梯面层）</t>
  </si>
  <si>
    <t>地面——砂浆结合层+饰面层（台阶面）</t>
  </si>
  <si>
    <r>
      <rPr>
        <sz val="11"/>
        <color rgb="FF000000"/>
        <rFont val="宋体"/>
        <charset val="134"/>
        <scheme val="minor"/>
      </rPr>
      <t>地面——</t>
    </r>
    <r>
      <rPr>
        <sz val="11"/>
        <color rgb="FFFF0000"/>
        <rFont val="宋体"/>
        <charset val="134"/>
        <scheme val="minor"/>
      </rPr>
      <t>瓷砖胶</t>
    </r>
    <r>
      <rPr>
        <sz val="11"/>
        <color rgb="FF000000"/>
        <rFont val="宋体"/>
        <charset val="134"/>
        <scheme val="minor"/>
      </rPr>
      <t>结合层+饰面层（窗台砖）</t>
    </r>
  </si>
  <si>
    <t>地面——砂浆结合层+饰面层（门槛砖）</t>
  </si>
  <si>
    <t>地面——砂浆结合层+饰面层（反坎砖）</t>
  </si>
  <si>
    <t>地面——砂浆结合层+饰面层（波打线）</t>
  </si>
  <si>
    <t>地面——砂浆结合层+饰面层（挡水条）</t>
  </si>
  <si>
    <t>墙面——砂浆结合层+饰面层（明敷踢脚线）</t>
  </si>
  <si>
    <t>匹配单位，按100mm高换算</t>
  </si>
  <si>
    <t>墙面——砂浆结合层+饰面层（暗敷踢脚线）</t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</si>
  <si>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瓷砖胶C1</t>
    </r>
    <r>
      <rPr>
        <sz val="11"/>
        <color rgb="FF000000"/>
        <rFont val="宋体"/>
        <charset val="134"/>
        <scheme val="minor"/>
      </rPr>
      <t>结合层+饰面层（长边规格800mm（不含）以内）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</si>
  <si>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</t>
    </r>
    <r>
      <rPr>
        <sz val="11"/>
        <color rgb="FF000000"/>
        <rFont val="宋体"/>
        <charset val="134"/>
        <scheme val="minor"/>
      </rPr>
      <t>结合层+饰面层（长边规格800mm（不含）以内）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</si>
  <si>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</t>
    </r>
    <r>
      <rPr>
        <sz val="11"/>
        <color rgb="FF000000"/>
        <rFont val="宋体"/>
        <charset val="134"/>
        <scheme val="minor"/>
      </rPr>
      <t>结合层+饰面层（长边规格大于等于800mm、小于等于1200mm）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</si>
  <si>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结合层+饰面层（长边规格大于等于800mm、小于等于1200mm）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</si>
  <si>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结合层+饰面层（长边规格大于1200mm、小于等于1500mm）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</si>
  <si>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结合层+饰面层（长边规格大于1500mm、小于等于1800mm）</t>
    </r>
  </si>
  <si>
    <r>
      <rPr>
        <sz val="11"/>
        <color rgb="FF000000"/>
        <rFont val="宋体"/>
        <charset val="134"/>
        <scheme val="minor"/>
      </rPr>
      <t>墙面——密缝连纹铺贴-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结合层+饰面层（长边规格大于1800mm）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</si>
  <si>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瓷砖胶C1</t>
    </r>
    <r>
      <rPr>
        <sz val="11"/>
        <color rgb="FF000000"/>
        <rFont val="宋体"/>
        <charset val="134"/>
        <scheme val="minor"/>
      </rPr>
      <t>结合层+饰面层（长边规格800mm（不含）以内）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</si>
  <si>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</t>
    </r>
    <r>
      <rPr>
        <sz val="11"/>
        <color rgb="FF000000"/>
        <rFont val="宋体"/>
        <charset val="134"/>
        <scheme val="minor"/>
      </rPr>
      <t>结合层+饰面层（长边规格800mm（不含）以内）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</si>
  <si>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</t>
    </r>
    <r>
      <rPr>
        <sz val="11"/>
        <color rgb="FF000000"/>
        <rFont val="宋体"/>
        <charset val="134"/>
        <scheme val="minor"/>
      </rPr>
      <t>结合层+饰面层（长边规格大于等于800mm、小于等于1200mm）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</si>
  <si>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结合层+饰面层（长边规格大于等于800mm、小于等于1200mm）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</si>
  <si>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结合层+饰面层（长边规格大于1200mm、小于等于1500mm）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</si>
  <si>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结合层+饰面层（长边规格大于1500mm、小于等于1800mm）</t>
    </r>
  </si>
  <si>
    <r>
      <rPr>
        <sz val="11"/>
        <color rgb="FF000000"/>
        <rFont val="宋体"/>
        <charset val="134"/>
        <scheme val="minor"/>
      </rPr>
      <t>墙面——普通铺贴-</t>
    </r>
    <r>
      <rPr>
        <sz val="11"/>
        <color rgb="FFFF0000"/>
        <rFont val="宋体"/>
        <charset val="134"/>
        <scheme val="minor"/>
      </rPr>
      <t>瓷砖胶C2TES1</t>
    </r>
    <r>
      <rPr>
        <sz val="11"/>
        <color rgb="FF000000"/>
        <rFont val="宋体"/>
        <charset val="134"/>
        <scheme val="minor"/>
      </rPr>
      <t>结合层+饰面层（长边规格大于1800mm）</t>
    </r>
  </si>
  <si>
    <t>墙面——不锈钢加强件点挂+饰面层（长边规格900mm（含）以内）</t>
  </si>
  <si>
    <t>墙面——不锈钢加强件点挂+饰面层（长边规格大于900mm、小于等于1200mm）</t>
  </si>
  <si>
    <t>墙面——不锈钢加强件点挂+饰面层（长边规格大于1200mm、小于等于1500mm）</t>
  </si>
  <si>
    <t>墙面——不锈钢加强件点挂+饰面层（长边规格大于1500mm、小于等于1800mm）</t>
  </si>
  <si>
    <t>墙面——不锈钢加强件点挂+饰面层（长边规格大于1800mm）</t>
  </si>
  <si>
    <t>墙面——拉线挂贴+饰面层（长边规格900mm（含）以内）</t>
  </si>
  <si>
    <t>墙面——拉线挂贴+饰面层（长边规格大于900mm、小于等于1200mm）</t>
  </si>
  <si>
    <t>墙面——拉线挂贴+饰面层（长边规格大于1200mm、小于等于1500mm）</t>
  </si>
  <si>
    <t>墙面——拉线挂贴+饰面层（长边规格大于1500mm、小于等于1800mm）</t>
  </si>
  <si>
    <t>墙面——拉线挂贴+饰面层（长边规格大于1800mm）</t>
  </si>
  <si>
    <t>墙面——龙骨干挂+饰面层（长边规格900mm（含）以内）</t>
  </si>
  <si>
    <t>墙面——龙骨干挂+饰面层（长边规格大于900mm、小于等于1200mm）</t>
  </si>
  <si>
    <t>墙面——龙骨干挂+饰面层（长边规格大于1200mm、小于等于1500mm）</t>
  </si>
  <si>
    <t>墙面——龙骨干挂+饰面层（长边规格大于1500mm、小于等于1800mm）</t>
  </si>
  <si>
    <t>墙面——龙骨干挂+饰面层（长边规格大于1800mm）</t>
  </si>
  <si>
    <t>瓷砖暗门——骨架+基层+五金+饰面层</t>
  </si>
  <si>
    <t>瓷砖暗门——骨架+基层+五金+白色铁皮背板+饰面层</t>
  </si>
  <si>
    <t>包管——角钢+10mm厚水泥纤维+砂浆结合层+饰面层</t>
  </si>
  <si>
    <t>包管——角钢+12mm厚水泥纤维+砂浆结合层+饰面层</t>
  </si>
  <si>
    <t>包管——角钢+10mm厚石膏板+砂浆结合层+饰面层</t>
  </si>
  <si>
    <t>包管——角钢+水泥压力板+10mm厚石膏板+砂浆结合层+饰面层</t>
  </si>
  <si>
    <t>岩板</t>
  </si>
  <si>
    <t>墙面——普通铺贴-瓷砖胶C2+饰面层（长边规格大于等于800mm、小于等于1200mm）</t>
  </si>
  <si>
    <t>墙面——普通铺贴-瓷砖胶C2TES1+饰面层（长边规格大于1200mm、小于等于1500mm）</t>
  </si>
  <si>
    <t>墙面——普通铺贴-瓷砖胶C2TES1+饰面层（长边规格大于1500mm、小于等于1800mm）</t>
  </si>
  <si>
    <t>墙面——普通铺贴-瓷砖胶C2TES1+饰面层（长边规格大于1800mm）</t>
  </si>
  <si>
    <t>墙面——锈钢加强件点挂+饰面层（长边规格900mm（含）以内）</t>
  </si>
  <si>
    <t>墙面——锈钢加强件点挂+饰面层（长边规格大于900mm、小于等于1200mm）</t>
  </si>
  <si>
    <t>墙面——锈钢加强件点挂+饰面层（长边规格大于1200mm、小于等于1500mm）</t>
  </si>
  <si>
    <t>墙面——锈钢加强件点挂+饰面层（长边规格大于1500mm、小于等于1800mm)</t>
  </si>
  <si>
    <t>墙面——锈钢加强件点挂+饰面层（长边规格大于1800mm）</t>
  </si>
  <si>
    <t>墙面——拉线挂贴+饰面层（长边规格大于1500mm、小于等于1800mm)</t>
  </si>
  <si>
    <t>墙面——龙骨干挂+饰面层（长边规格大于1500mm、小于等于1800mm)</t>
  </si>
  <si>
    <t>墙面——9mm阻燃夹板-瓷砖胶C2+饰面层（长边规格大于等于800mm、小于等于1200mm）</t>
  </si>
  <si>
    <t>墙面——9mm阻燃夹板-瓷砖胶C2TES1+饰面层（长边规格大于1200mm、小于等于1500mm）</t>
  </si>
  <si>
    <t>墙面——9mm阻燃夹板-瓷砖胶C2TES1+饰面层（长边规格大于1500mm、小于等于1800mm）</t>
  </si>
  <si>
    <t>墙面——9mm阻燃夹板-瓷砖胶C2TES1+饰面层（长边规格大于1800mm）</t>
  </si>
  <si>
    <t>墙面——12mm阻燃夹板-瓷砖胶C2+饰面层（长边规格大于等于800mm、小于等于1200mm）</t>
  </si>
  <si>
    <t>墙面——12mmm阻燃夹板-瓷砖胶C2TES1+饰面层（长边规格大于1200mm、小于等于1500mm）</t>
  </si>
  <si>
    <t>墙面——12mmm阻燃夹板-瓷砖胶C2TES1+饰面层（长边规格大于1500mm、小于等于1800mm）</t>
  </si>
  <si>
    <t>墙面——12mmm阻燃夹板-瓷砖胶C2TES1+饰面层（长边规格大于1800mm）</t>
  </si>
  <si>
    <t>墙面——15mm阻燃夹板-瓷砖胶C2+饰面层（长边规格大于等于800mm、小于等于1200mm）</t>
  </si>
  <si>
    <t>墙面——15mmm阻燃夹板-瓷砖胶C2TES1+饰面层（长边规格大于1200mm、小于等于1500mm）</t>
  </si>
  <si>
    <t>墙面——15mmm阻燃夹板-瓷砖胶C2TES1+饰面层（长边规格大于1500mm、小于等于1800mm）</t>
  </si>
  <si>
    <t>墙面——15mmm阻燃夹板-瓷砖胶C2TES1+饰面层（长边规格大于1800mm）</t>
  </si>
  <si>
    <t>墙纸</t>
  </si>
  <si>
    <t>墙面——基膜/胶+饰面</t>
  </si>
  <si>
    <t>软包</t>
  </si>
  <si>
    <t>墙面——轻钢龙骨+9mm阻燃夹板+饰面层（软包）</t>
  </si>
  <si>
    <t>是否提供成品？</t>
  </si>
  <si>
    <t>墙面——轻钢龙骨+12mm阻燃夹板+饰面层（软包）</t>
  </si>
  <si>
    <t>墙面——轻钢龙骨+15mm阻燃夹板+饰面层（软包）</t>
  </si>
  <si>
    <t>墙面——轻钢龙骨+18mm阻燃夹板+饰面层（软包）</t>
  </si>
  <si>
    <t>墙面——镀锌角钢龙骨+9mm阻燃夹板+饰面层（软包）</t>
  </si>
  <si>
    <t>墙面——镀锌角钢龙骨+12mm阻燃夹板+饰面层（软包）</t>
  </si>
  <si>
    <t>墙面——镀锌角钢龙骨+15mm阻燃夹板+饰面层（软包）</t>
  </si>
  <si>
    <t>墙面——镀锌角钢龙骨+18mm阻燃夹板+饰面层（软包）</t>
  </si>
  <si>
    <t>硬包</t>
  </si>
  <si>
    <t>墙面——轻钢龙骨+9mm阻燃夹板+饰面层（硬包）</t>
  </si>
  <si>
    <t>墙面——轻钢龙骨+12mm阻燃夹板+饰面层（硬包）</t>
  </si>
  <si>
    <t>墙面——轻钢龙骨+15mm阻燃夹板+饰面层（硬包）</t>
  </si>
  <si>
    <t>墙面——轻钢龙骨+18mm阻燃夹板+饰面层（硬包）</t>
  </si>
  <si>
    <t>墙面——镀锌角钢龙骨+9mm阻燃夹板+饰面层（硬包）</t>
  </si>
  <si>
    <t>墙面——镀锌角钢龙骨+12mm阻燃夹板+饰面层（硬包）</t>
  </si>
  <si>
    <t>墙面——镀锌角钢龙骨+15mm阻燃夹板+饰面层（硬包）</t>
  </si>
  <si>
    <t>墙面——镀锌角钢龙骨+18mm阻燃夹板+饰面层（硬包）</t>
  </si>
  <si>
    <t>墙面——木龙骨+9mm阻燃夹板+饰面层（硬包）</t>
  </si>
  <si>
    <t>墙面——木龙骨+12mm阻燃夹板+饰面层（硬包）</t>
  </si>
  <si>
    <t>墙面——木龙骨+15mm阻燃夹板+饰面层（硬包）</t>
  </si>
  <si>
    <t>墙面——木龙骨+18mm阻燃夹板+饰面层（硬包）</t>
  </si>
  <si>
    <t>不锈钢</t>
  </si>
  <si>
    <t>墙面——综合考虑基层+饰面（踢脚线)</t>
  </si>
  <si>
    <t>m</t>
  </si>
  <si>
    <t>墙面——轻钢龙骨+9mm阻燃夹板基层+饰面层</t>
  </si>
  <si>
    <t>墙面——轻钢龙骨+12mm阻燃夹板基层+饰面层</t>
  </si>
  <si>
    <t>墙面——轻钢龙骨+15mm阻燃夹板基层+饰面层</t>
  </si>
  <si>
    <t>墙面——轻钢龙骨+18mm阻燃夹板基层+饰面层</t>
  </si>
  <si>
    <t>墙面——镀锌角钢龙骨+9mm阻燃夹板基层+饰面层</t>
  </si>
  <si>
    <t>墙面——镀锌角钢龙骨+12mm阻燃夹板基层+饰面层</t>
  </si>
  <si>
    <t>墙面——镀锌角钢龙骨+15mm阻燃夹板基层+饰面层</t>
  </si>
  <si>
    <t>墙面——镀锌角钢龙骨+18mm阻燃夹板基层+饰面层</t>
  </si>
  <si>
    <t>墙面——木龙骨+9mm阻燃夹板基层+饰面层</t>
  </si>
  <si>
    <t>墙面——木龙骨+12mm阻燃夹板基层+饰面层</t>
  </si>
  <si>
    <t>墙面——木龙骨+15mm阻燃夹板基层+饰面层</t>
  </si>
  <si>
    <t>墙面——木龙骨+18mm阻燃夹板基层+饰面层</t>
  </si>
  <si>
    <t>墙面——综合考虑基层+饰面层（电梯门套/窗套）</t>
  </si>
  <si>
    <t>墙面——综合考虑基层+饰面（金属线条）</t>
  </si>
  <si>
    <t>墙面——钢龙骨架+饰面（不锈钢可视对讲基座）</t>
  </si>
  <si>
    <t>墙面——综合考虑基层+饰面（不锈钢壁龛）</t>
  </si>
  <si>
    <t>天花——镀锌钢龙骨+9mm阻燃夹板+饰面层</t>
  </si>
  <si>
    <t>天花——镀锌钢龙骨+12mm阻燃夹板+饰面层</t>
  </si>
  <si>
    <t>天花——镀锌钢龙骨+15mm阻燃夹板+饰面层</t>
  </si>
  <si>
    <t>天花——镀锌钢龙骨+18mm阻燃夹板+饰面层</t>
  </si>
  <si>
    <t>铝材</t>
  </si>
  <si>
    <t>墙面——镀锌角钢龙骨+饰面层</t>
  </si>
  <si>
    <t>墙面——综合考虑基层+饰面层（铝合金板门套）</t>
  </si>
  <si>
    <t>墙面——综合考虑基层+饰面层（铝合金百叶）</t>
  </si>
  <si>
    <t>吊顶——轻钢龙骨+饰面层(300*300铝扣板）</t>
  </si>
  <si>
    <t>吊顶——轻钢龙骨+饰面层(300*600铝扣板）</t>
  </si>
  <si>
    <t>吊顶——轻钢龙骨+饰面层(600*600铝扣板）</t>
  </si>
  <si>
    <t>吊顶——轻钢龙骨+饰面层(450*900铝扣板）</t>
  </si>
  <si>
    <t>吊顶——轻钢龙骨+饰面层(600*1200铝扣板）</t>
  </si>
  <si>
    <t>吊顶——轻钢龙骨+饰面层(铝蜂窝大板）</t>
  </si>
  <si>
    <t>吊顶——轻钢龙骨+饰面层(铝板）</t>
  </si>
  <si>
    <t>吊顶——镀锌钢龙骨+饰面层(铝板）</t>
  </si>
  <si>
    <t>吊顶——镀锌钢龙骨+饰面层(铝合金格栅）</t>
  </si>
  <si>
    <t>玻璃/镜子</t>
  </si>
  <si>
    <t>墙面——轻镀锌角钢龙骨+15mm阻燃夹板基层+饰面层</t>
  </si>
  <si>
    <t>天花——轻钢龙骨+9mm阻燃夹板基层+饰面层</t>
  </si>
  <si>
    <t>天花——轻钢龙骨+12mm阻燃夹板基层+饰面层</t>
  </si>
  <si>
    <t>天花——轻钢龙骨+15mm阻燃夹板基层+饰面层</t>
  </si>
  <si>
    <t>天花——轻钢龙骨+18mm阻燃夹板基层+饰面层</t>
  </si>
  <si>
    <t>腻子</t>
  </si>
  <si>
    <t>墙面——普通腻子（刮腻子遍数：≥2遍）</t>
  </si>
  <si>
    <t>墙面——耐水腻子（刮腻子遍数：≥2遍）</t>
  </si>
  <si>
    <t>墙面——保温腻子（刮腻子遍数：≥2遍）</t>
  </si>
  <si>
    <t>天花——普通腻子（刮腻子遍数：≥2遍）</t>
  </si>
  <si>
    <t>天花——耐水腻子（刮腻子遍数：≥2遍）</t>
  </si>
  <si>
    <t>天花——外墙腻子（刮腻子遍数：≥2遍）</t>
  </si>
  <si>
    <t>涂料</t>
  </si>
  <si>
    <t>墙面——乳胶漆（一底两面）</t>
  </si>
  <si>
    <t>墙面——防水乳胶（一底两面）</t>
  </si>
  <si>
    <t>墙面——肌理漆</t>
  </si>
  <si>
    <t>墙面——外墙质感漆（一底两面）</t>
  </si>
  <si>
    <t>墙面——仿大理石涂料</t>
  </si>
  <si>
    <t>天花——乳胶漆（一底两面）</t>
  </si>
  <si>
    <t>天花——防水乳胶（一底两面）</t>
  </si>
  <si>
    <t>天花——肌理漆</t>
  </si>
  <si>
    <t>天花——外墙质感漆（一底两面）</t>
  </si>
  <si>
    <t>天花——仿大理石涂料</t>
  </si>
  <si>
    <t>灯具</t>
  </si>
  <si>
    <t>安装——筒灯、射灯、LED灯泡（含灯座）、壁灯、小夜灯、安全出口指示灯、应急照明灯、吸顶灯、磁吸灯、灯管、方块灯、斗胆灯、吊线灯、三防灯、线型灯等</t>
  </si>
  <si>
    <t>安装——灯盘类</t>
  </si>
  <si>
    <t>安装——LED厨卫灯（铝扣板灯）(300*900)</t>
  </si>
  <si>
    <t>安装——吊灯</t>
  </si>
  <si>
    <t>安装——LED灯带</t>
  </si>
  <si>
    <t>安装——射灯轨道</t>
  </si>
  <si>
    <t>电器</t>
  </si>
  <si>
    <t>安装——排气扇(顶排)</t>
  </si>
  <si>
    <t>安装——排气扇(侧排)</t>
  </si>
  <si>
    <t>安装——电热毛巾架</t>
  </si>
  <si>
    <t>安装——浴霸</t>
  </si>
  <si>
    <t>安装——厨房凉霸</t>
  </si>
  <si>
    <t>龙头及五金</t>
  </si>
  <si>
    <t>安装——洗手盆龙头、浴缸龙头、洗菜盆龙头</t>
  </si>
  <si>
    <t>安装——洗衣机龙头、清洁龙头</t>
  </si>
  <si>
    <t>安装——马桶喷枪</t>
  </si>
  <si>
    <t>安装——洗菜盆</t>
  </si>
  <si>
    <t>安装——花洒</t>
  </si>
  <si>
    <t>安装——角阀</t>
  </si>
  <si>
    <t>安装——去水器</t>
  </si>
  <si>
    <t>安装——给/排水软管</t>
  </si>
  <si>
    <t>安装——密封圈</t>
  </si>
  <si>
    <t>安装——索姆</t>
  </si>
  <si>
    <t>安装——地漏</t>
  </si>
  <si>
    <t>安装——门阻(内开外开选型一致）</t>
  </si>
  <si>
    <t>安装——入户门门吸</t>
  </si>
  <si>
    <t>洁具</t>
  </si>
  <si>
    <t>安装——坐便器</t>
  </si>
  <si>
    <t>安装——浴缸</t>
  </si>
  <si>
    <t>安装——蹲便器</t>
  </si>
  <si>
    <t>安装——小便斗</t>
  </si>
  <si>
    <t>安装——洗手盆/台盆/立柱盆</t>
  </si>
  <si>
    <t>安装——智能马桶盖</t>
  </si>
  <si>
    <t>安装——拖把池</t>
  </si>
  <si>
    <t>浴厕挂件</t>
  </si>
  <si>
    <t>安装——助力扶手</t>
  </si>
  <si>
    <t>安装——入户挂钩</t>
  </si>
  <si>
    <t>安装——纸巾架</t>
  </si>
  <si>
    <t>安装——角蓝</t>
  </si>
  <si>
    <t>安装——毛巾架</t>
  </si>
  <si>
    <t>安装——壁挂式洗手液盒</t>
  </si>
  <si>
    <t>安装——干手机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</si>
</sst>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6">
    <font>
      <sz val="11"/>
      <color indexed="8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SimSu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/>
    </xf>
    <xf numFmtId="9" fontId="0" fillId="0" borderId="0" xfId="3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9" fontId="0" fillId="2" borderId="1" xfId="3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9" fontId="0" fillId="0" borderId="1" xfId="3" applyFont="1" applyFill="1" applyBorder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/>
    </xf>
    <xf numFmtId="9" fontId="0" fillId="0" borderId="2" xfId="3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98.xml"/><Relationship Id="rId98" Type="http://schemas.openxmlformats.org/officeDocument/2006/relationships/externalLink" Target="externalLinks/externalLink97.xml"/><Relationship Id="rId97" Type="http://schemas.openxmlformats.org/officeDocument/2006/relationships/externalLink" Target="externalLinks/externalLink96.xml"/><Relationship Id="rId96" Type="http://schemas.openxmlformats.org/officeDocument/2006/relationships/externalLink" Target="externalLinks/externalLink95.xml"/><Relationship Id="rId95" Type="http://schemas.openxmlformats.org/officeDocument/2006/relationships/externalLink" Target="externalLinks/externalLink94.xml"/><Relationship Id="rId94" Type="http://schemas.openxmlformats.org/officeDocument/2006/relationships/externalLink" Target="externalLinks/externalLink93.xml"/><Relationship Id="rId93" Type="http://schemas.openxmlformats.org/officeDocument/2006/relationships/externalLink" Target="externalLinks/externalLink92.xml"/><Relationship Id="rId92" Type="http://schemas.openxmlformats.org/officeDocument/2006/relationships/externalLink" Target="externalLinks/externalLink91.xml"/><Relationship Id="rId91" Type="http://schemas.openxmlformats.org/officeDocument/2006/relationships/externalLink" Target="externalLinks/externalLink90.xml"/><Relationship Id="rId90" Type="http://schemas.openxmlformats.org/officeDocument/2006/relationships/externalLink" Target="externalLinks/externalLink89.xml"/><Relationship Id="rId9" Type="http://schemas.openxmlformats.org/officeDocument/2006/relationships/externalLink" Target="externalLinks/externalLink8.xml"/><Relationship Id="rId89" Type="http://schemas.openxmlformats.org/officeDocument/2006/relationships/externalLink" Target="externalLinks/externalLink88.xml"/><Relationship Id="rId88" Type="http://schemas.openxmlformats.org/officeDocument/2006/relationships/externalLink" Target="externalLinks/externalLink87.xml"/><Relationship Id="rId87" Type="http://schemas.openxmlformats.org/officeDocument/2006/relationships/externalLink" Target="externalLinks/externalLink86.xml"/><Relationship Id="rId86" Type="http://schemas.openxmlformats.org/officeDocument/2006/relationships/externalLink" Target="externalLinks/externalLink85.xml"/><Relationship Id="rId85" Type="http://schemas.openxmlformats.org/officeDocument/2006/relationships/externalLink" Target="externalLinks/externalLink84.xml"/><Relationship Id="rId84" Type="http://schemas.openxmlformats.org/officeDocument/2006/relationships/externalLink" Target="externalLinks/externalLink83.xml"/><Relationship Id="rId83" Type="http://schemas.openxmlformats.org/officeDocument/2006/relationships/externalLink" Target="externalLinks/externalLink82.xml"/><Relationship Id="rId82" Type="http://schemas.openxmlformats.org/officeDocument/2006/relationships/externalLink" Target="externalLinks/externalLink81.xml"/><Relationship Id="rId81" Type="http://schemas.openxmlformats.org/officeDocument/2006/relationships/externalLink" Target="externalLinks/externalLink80.xml"/><Relationship Id="rId80" Type="http://schemas.openxmlformats.org/officeDocument/2006/relationships/externalLink" Target="externalLinks/externalLink79.xml"/><Relationship Id="rId8" Type="http://schemas.openxmlformats.org/officeDocument/2006/relationships/externalLink" Target="externalLinks/externalLink7.xml"/><Relationship Id="rId79" Type="http://schemas.openxmlformats.org/officeDocument/2006/relationships/externalLink" Target="externalLinks/externalLink78.xml"/><Relationship Id="rId78" Type="http://schemas.openxmlformats.org/officeDocument/2006/relationships/externalLink" Target="externalLinks/externalLink77.xml"/><Relationship Id="rId77" Type="http://schemas.openxmlformats.org/officeDocument/2006/relationships/externalLink" Target="externalLinks/externalLink76.xml"/><Relationship Id="rId76" Type="http://schemas.openxmlformats.org/officeDocument/2006/relationships/externalLink" Target="externalLinks/externalLink75.xml"/><Relationship Id="rId75" Type="http://schemas.openxmlformats.org/officeDocument/2006/relationships/externalLink" Target="externalLinks/externalLink74.xml"/><Relationship Id="rId74" Type="http://schemas.openxmlformats.org/officeDocument/2006/relationships/externalLink" Target="externalLinks/externalLink73.xml"/><Relationship Id="rId73" Type="http://schemas.openxmlformats.org/officeDocument/2006/relationships/externalLink" Target="externalLinks/externalLink72.xml"/><Relationship Id="rId72" Type="http://schemas.openxmlformats.org/officeDocument/2006/relationships/externalLink" Target="externalLinks/externalLink71.xml"/><Relationship Id="rId71" Type="http://schemas.openxmlformats.org/officeDocument/2006/relationships/externalLink" Target="externalLinks/externalLink70.xml"/><Relationship Id="rId70" Type="http://schemas.openxmlformats.org/officeDocument/2006/relationships/externalLink" Target="externalLinks/externalLink69.xml"/><Relationship Id="rId7" Type="http://schemas.openxmlformats.org/officeDocument/2006/relationships/externalLink" Target="externalLinks/externalLink6.xml"/><Relationship Id="rId69" Type="http://schemas.openxmlformats.org/officeDocument/2006/relationships/externalLink" Target="externalLinks/externalLink68.xml"/><Relationship Id="rId68" Type="http://schemas.openxmlformats.org/officeDocument/2006/relationships/externalLink" Target="externalLinks/externalLink67.xml"/><Relationship Id="rId67" Type="http://schemas.openxmlformats.org/officeDocument/2006/relationships/externalLink" Target="externalLinks/externalLink66.xml"/><Relationship Id="rId66" Type="http://schemas.openxmlformats.org/officeDocument/2006/relationships/externalLink" Target="externalLinks/externalLink65.xml"/><Relationship Id="rId65" Type="http://schemas.openxmlformats.org/officeDocument/2006/relationships/externalLink" Target="externalLinks/externalLink64.xml"/><Relationship Id="rId64" Type="http://schemas.openxmlformats.org/officeDocument/2006/relationships/externalLink" Target="externalLinks/externalLink63.xml"/><Relationship Id="rId63" Type="http://schemas.openxmlformats.org/officeDocument/2006/relationships/externalLink" Target="externalLinks/externalLink62.xml"/><Relationship Id="rId62" Type="http://schemas.openxmlformats.org/officeDocument/2006/relationships/externalLink" Target="externalLinks/externalLink61.xml"/><Relationship Id="rId61" Type="http://schemas.openxmlformats.org/officeDocument/2006/relationships/externalLink" Target="externalLinks/externalLink60.xml"/><Relationship Id="rId60" Type="http://schemas.openxmlformats.org/officeDocument/2006/relationships/externalLink" Target="externalLinks/externalLink59.xml"/><Relationship Id="rId6" Type="http://schemas.openxmlformats.org/officeDocument/2006/relationships/externalLink" Target="externalLinks/externalLink5.xml"/><Relationship Id="rId59" Type="http://schemas.openxmlformats.org/officeDocument/2006/relationships/externalLink" Target="externalLinks/externalLink58.xml"/><Relationship Id="rId58" Type="http://schemas.openxmlformats.org/officeDocument/2006/relationships/externalLink" Target="externalLinks/externalLink57.xml"/><Relationship Id="rId57" Type="http://schemas.openxmlformats.org/officeDocument/2006/relationships/externalLink" Target="externalLinks/externalLink56.xml"/><Relationship Id="rId56" Type="http://schemas.openxmlformats.org/officeDocument/2006/relationships/externalLink" Target="externalLinks/externalLink55.xml"/><Relationship Id="rId55" Type="http://schemas.openxmlformats.org/officeDocument/2006/relationships/externalLink" Target="externalLinks/externalLink54.xml"/><Relationship Id="rId54" Type="http://schemas.openxmlformats.org/officeDocument/2006/relationships/externalLink" Target="externalLinks/externalLink53.xml"/><Relationship Id="rId53" Type="http://schemas.openxmlformats.org/officeDocument/2006/relationships/externalLink" Target="externalLinks/externalLink52.xml"/><Relationship Id="rId52" Type="http://schemas.openxmlformats.org/officeDocument/2006/relationships/externalLink" Target="externalLinks/externalLink51.xml"/><Relationship Id="rId51" Type="http://schemas.openxmlformats.org/officeDocument/2006/relationships/externalLink" Target="externalLinks/externalLink50.xml"/><Relationship Id="rId50" Type="http://schemas.openxmlformats.org/officeDocument/2006/relationships/externalLink" Target="externalLinks/externalLink49.xml"/><Relationship Id="rId5" Type="http://schemas.openxmlformats.org/officeDocument/2006/relationships/externalLink" Target="externalLinks/externalLink4.xml"/><Relationship Id="rId49" Type="http://schemas.openxmlformats.org/officeDocument/2006/relationships/externalLink" Target="externalLinks/externalLink48.xml"/><Relationship Id="rId48" Type="http://schemas.openxmlformats.org/officeDocument/2006/relationships/externalLink" Target="externalLinks/externalLink47.xml"/><Relationship Id="rId47" Type="http://schemas.openxmlformats.org/officeDocument/2006/relationships/externalLink" Target="externalLinks/externalLink46.xml"/><Relationship Id="rId46" Type="http://schemas.openxmlformats.org/officeDocument/2006/relationships/externalLink" Target="externalLinks/externalLink45.xml"/><Relationship Id="rId45" Type="http://schemas.openxmlformats.org/officeDocument/2006/relationships/externalLink" Target="externalLinks/externalLink44.xml"/><Relationship Id="rId44" Type="http://schemas.openxmlformats.org/officeDocument/2006/relationships/externalLink" Target="externalLinks/externalLink43.xml"/><Relationship Id="rId43" Type="http://schemas.openxmlformats.org/officeDocument/2006/relationships/externalLink" Target="externalLinks/externalLink42.xml"/><Relationship Id="rId42" Type="http://schemas.openxmlformats.org/officeDocument/2006/relationships/externalLink" Target="externalLinks/externalLink4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1" Type="http://www.wps.cn/officeDocument/2023/relationships/customStorage" Target="customStorage/customStorage.xml"/><Relationship Id="rId130" Type="http://schemas.openxmlformats.org/officeDocument/2006/relationships/styles" Target="styles.xml"/><Relationship Id="rId13" Type="http://schemas.openxmlformats.org/officeDocument/2006/relationships/externalLink" Target="externalLinks/externalLink12.xml"/><Relationship Id="rId129" Type="http://schemas.openxmlformats.org/officeDocument/2006/relationships/sharedStrings" Target="sharedStrings.xml"/><Relationship Id="rId128" Type="http://schemas.openxmlformats.org/officeDocument/2006/relationships/theme" Target="theme/theme1.xml"/><Relationship Id="rId127" Type="http://schemas.openxmlformats.org/officeDocument/2006/relationships/externalLink" Target="externalLinks/externalLink126.xml"/><Relationship Id="rId126" Type="http://schemas.openxmlformats.org/officeDocument/2006/relationships/externalLink" Target="externalLinks/externalLink125.xml"/><Relationship Id="rId125" Type="http://schemas.openxmlformats.org/officeDocument/2006/relationships/externalLink" Target="externalLinks/externalLink124.xml"/><Relationship Id="rId124" Type="http://schemas.openxmlformats.org/officeDocument/2006/relationships/externalLink" Target="externalLinks/externalLink123.xml"/><Relationship Id="rId123" Type="http://schemas.openxmlformats.org/officeDocument/2006/relationships/externalLink" Target="externalLinks/externalLink122.xml"/><Relationship Id="rId122" Type="http://schemas.openxmlformats.org/officeDocument/2006/relationships/externalLink" Target="externalLinks/externalLink121.xml"/><Relationship Id="rId121" Type="http://schemas.openxmlformats.org/officeDocument/2006/relationships/externalLink" Target="externalLinks/externalLink120.xml"/><Relationship Id="rId120" Type="http://schemas.openxmlformats.org/officeDocument/2006/relationships/externalLink" Target="externalLinks/externalLink119.xml"/><Relationship Id="rId12" Type="http://schemas.openxmlformats.org/officeDocument/2006/relationships/externalLink" Target="externalLinks/externalLink11.xml"/><Relationship Id="rId119" Type="http://schemas.openxmlformats.org/officeDocument/2006/relationships/externalLink" Target="externalLinks/externalLink118.xml"/><Relationship Id="rId118" Type="http://schemas.openxmlformats.org/officeDocument/2006/relationships/externalLink" Target="externalLinks/externalLink117.xml"/><Relationship Id="rId117" Type="http://schemas.openxmlformats.org/officeDocument/2006/relationships/externalLink" Target="externalLinks/externalLink116.xml"/><Relationship Id="rId116" Type="http://schemas.openxmlformats.org/officeDocument/2006/relationships/externalLink" Target="externalLinks/externalLink115.xml"/><Relationship Id="rId115" Type="http://schemas.openxmlformats.org/officeDocument/2006/relationships/externalLink" Target="externalLinks/externalLink114.xml"/><Relationship Id="rId114" Type="http://schemas.openxmlformats.org/officeDocument/2006/relationships/externalLink" Target="externalLinks/externalLink113.xml"/><Relationship Id="rId113" Type="http://schemas.openxmlformats.org/officeDocument/2006/relationships/externalLink" Target="externalLinks/externalLink112.xml"/><Relationship Id="rId112" Type="http://schemas.openxmlformats.org/officeDocument/2006/relationships/externalLink" Target="externalLinks/externalLink111.xml"/><Relationship Id="rId111" Type="http://schemas.openxmlformats.org/officeDocument/2006/relationships/externalLink" Target="externalLinks/externalLink110.xml"/><Relationship Id="rId110" Type="http://schemas.openxmlformats.org/officeDocument/2006/relationships/externalLink" Target="externalLinks/externalLink109.xml"/><Relationship Id="rId11" Type="http://schemas.openxmlformats.org/officeDocument/2006/relationships/externalLink" Target="externalLinks/externalLink10.xml"/><Relationship Id="rId109" Type="http://schemas.openxmlformats.org/officeDocument/2006/relationships/externalLink" Target="externalLinks/externalLink108.xml"/><Relationship Id="rId108" Type="http://schemas.openxmlformats.org/officeDocument/2006/relationships/externalLink" Target="externalLinks/externalLink107.xml"/><Relationship Id="rId107" Type="http://schemas.openxmlformats.org/officeDocument/2006/relationships/externalLink" Target="externalLinks/externalLink106.xml"/><Relationship Id="rId106" Type="http://schemas.openxmlformats.org/officeDocument/2006/relationships/externalLink" Target="externalLinks/externalLink105.xml"/><Relationship Id="rId105" Type="http://schemas.openxmlformats.org/officeDocument/2006/relationships/externalLink" Target="externalLinks/externalLink104.xml"/><Relationship Id="rId104" Type="http://schemas.openxmlformats.org/officeDocument/2006/relationships/externalLink" Target="externalLinks/externalLink103.xml"/><Relationship Id="rId103" Type="http://schemas.openxmlformats.org/officeDocument/2006/relationships/externalLink" Target="externalLinks/externalLink102.xml"/><Relationship Id="rId102" Type="http://schemas.openxmlformats.org/officeDocument/2006/relationships/externalLink" Target="externalLinks/externalLink101.xml"/><Relationship Id="rId101" Type="http://schemas.openxmlformats.org/officeDocument/2006/relationships/externalLink" Target="externalLinks/externalLink100.xml"/><Relationship Id="rId100" Type="http://schemas.openxmlformats.org/officeDocument/2006/relationships/externalLink" Target="externalLinks/externalLink99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180;&#24230;&#38598;&#37319;\&#24180;&#24230;&#21806;&#27004;&#37096;&#35013;&#20462;\&#38738;&#23707;&#20844;&#21496;&#36164;&#26009;\&#26395;&#20140;4&#65283;&#20303;&#23429;&#22806;&#39280;&#28165;&#21333;06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002 &#25307;&#26631;&#36164;&#26009;\006 &#38598;&#20013;&#37319;&#36141;&#25307;&#26631;&#36164;&#26009;\003 &#25209;&#37327;&#35013;&#20462;&#24179;&#21488;&#37319;&#25307;&#26631;&#36164;&#26009;\&#28165;&#21333;&#32534;&#21046;&#36164;&#26009;\010 &#21442;&#32771;&#36164;&#26009;\&#24037;&#31243;&#37327;&#28165;&#21333;&#65288;&#19968;&#65289;&#26631;&#27573;&#65289;22#(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4945;&#26093;&#33395;\&#24029;&#20449;&#37325;&#24198;&#21150;&#36164;&#26009;\&#25253;&#20215;\&#24102;&#20215;&#26684;&#25253;&#20215;\2009&#24180;11&#26376;&#26368;&#26032;&#25253;&#20215;&#34920;&#24102;&#26684;&#24335;&#25253;&#20215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vctag-21wqt1x\&#20844;&#21578;&#30424;\&#28595;&#38272;&#24037;&#31243;\KL&#24037;&#31243;\&#26448;&#26009;&#26426;&#26800;&#35336;&#21123;\&#24037;&#31243;&#25991;&#20214;\&#20572;&#36710;&#22330;\740_BOQ(&#26368;&#32456;&#22577;&#20729;+&#25104;&#26412;)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1111111111\&#38468;&#20214;1&#12289;&#25307;&#26631;&#28165;&#21333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&#24037;&#20316;&#25991;&#26723;\2013.12\&#39046;&#23578;&#22825;&#22320;\12.26&#19996;&#33694;&#39046;&#23578;&#23436;&#25104;\2007.07\&#26690;&#26519;&#39321;&#26684;&#37324;&#25289;&#23458;&#25151;\&#26690;&#26519;&#39321;&#26684;&#37324;&#25289;&#23458;&#25151;&#26631;&#20070;&#65288;&#32456;&#65289;\&#23458;&#25151;&#31934;&#35013;&#20462;&#24037;&#31243;7.6+\&#23458;&#25151;&#31934;&#35013;&#20462;&#24037;&#31243;7.6\2008-7.3\&#26690;&#26519;8&#20010;&#26679;&#26495;&#25151;6.30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&#25991;&#26723;\2013.12\&#39046;&#23578;&#22825;&#22320;\12.26&#19996;&#33694;&#39046;&#23578;&#23436;&#25104;\2007.07\&#26690;&#26519;&#39321;&#26684;&#37324;&#25289;&#23458;&#25151;\&#26690;&#26519;&#39321;&#26684;&#37324;&#25289;&#23458;&#25151;&#26631;&#20070;&#65288;&#32456;&#65289;\&#23458;&#25151;&#31934;&#35013;&#20462;&#24037;&#31243;7.6+\&#23458;&#25151;&#31934;&#35013;&#20462;&#24037;&#31243;7.6\2008-7.3\&#26690;&#26519;8&#20010;&#26679;&#26495;&#25151;6.3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2013\&#20445;&#21033;&#19996;&#27743;&#39318;&#24220;\&#25253;&#20215;2013-5-10\&#20445;&#21033;&#19996;&#27743;&#39318;&#24220;&#21830;&#21153;&#25237;&#26368;&#32456;&#25253;&#20215;2013-5-11\A9&#26635;&#21830;&#21153;&#25253;&#20215;\2&#12289;&#19996;&#27743;A9&#26635;&#35013;&#39280;&#24037;&#31243;&#37327;&#28165;&#21333;2013.5.11xls 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3707;&#23047; &#24037;&#20316;\&#26102;&#20195;&#35013;&#39280;\1&#12289;&#36319;&#36827;&#39033;&#30446;\12&#12289;&#19975;&#31185;&#37329;&#22495;&#32519;&#39321;\&#21512;&#21516;&#28165;&#21333;\&#22806;&#25253;  6.27 &#20108;&#27425;&#22238;&#26631; &#20165;&#22312;&#27719;&#24635;&#34920;&#20462;&#25913;&#36153;&#29575;    (&#21335;&#23425;&#19975;&#31185;&#37329;&#22495;&#32519;&#39321;&#19968;&#26399;S6&#26635;&#20844;&#23507;&#25143;&#20869;&#21450;&#20844;&#20849;&#37096;&#20301;&#31934;&#35013;&#20462;&#24037;&#31243;)_&#25307;&#26631;&#28165;&#21333;_(&#20379;&#24212;&#21830;&#19987;&#29992;)V3.0 - &#21103;&#26412;.xlsm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&#24191;&#24030;&#29255;&#21306;\&#39044;&#31639;&#20013;&#39033;&#30446;\&#24191;&#24030;&#19975;&#31185;&#22823;&#22374;&#27801;&#39033;&#30446;&#19968;&#26399;&#24320;&#25918;&#21306;&#22806;&#22681;&#28034;&#26009;&#38646;&#26143;&#24037;&#31243;&#21512;&#21516;\&#38750;&#24320;&#25918;&#21306;\&#22823;&#22374;&#27801;&#39033;&#30446;&#39044;&#31639;&#65288;&#23545;&#25968;090812&#65289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&#25509;&#25910;&#25991;&#20214;\&#26519;&#28904;&#26539;(10BF48E26626)\&#22826;&#23376;&#28286;&#35013;&#20462;\&#22826;&#23376;&#28286;&#35013;&#20462;&#65288;&#21150;&#20844;&#22823;&#22530;&#21450;&#20116;&#23618;&#20844;&#20849;&#21306;&#65289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21494;&#28861;&#25996;\&#21608;&#27583;&#24179;\&#32467;&#31639;\&#20013;&#23665;&#19975;&#31185;&#22478;&#24066;&#39118;&#26223;&#20108;&#26399;7#&#27004;&#31934;&#35013;&#20462;&#24037;&#31243;&#32467;&#31639;\&#21608;&#27583;&#24179;\&#32467;&#31639;\&#20845;&#32452;&#22242;&#32467;&#31639;\&#20845;&#32452;&#22242;&#32467;&#31639;&#65288;2006&#24180;12&#26376;30&#26085;&#23450;&#65289;\&#20845;&#32452;&#22242;&#32467;&#31639;&#65288;2006&#24180;12&#26376;30&#26085;&#65289;\&#27733;&#24314;&#32467;&#31639;\&#19996;&#26041;&#25991;&#20214;\Documents and Settings\user\My Documents\&#22797;&#20214; 5&#32452;&#22242;\&#38468;&#20214;3 -1 &#22478;&#24066;&#39118;&#26223;&#20108;&#26399;5-1~5-4&#25253;&#20215;&#28165;&#21333;&#65288;&#23433;&#35013;&#6528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Documents and Settings\Administrator\&#26700;&#38754;\Documents and Settings\gpuser\&#26700;&#38754;\&#38472;&#20271;&#22362;\&#20975;&#33589;&#24037;&#31243;\&#20975;&#33589;&#26032;&#22478;&#32467;&#31639;\&#20975;&#33589;&#26032;&#22478;A02&#21306;&#23567;&#22411;&#21830;&#19994;&#24191;&#22330;\A&#26635;\b2#&#21830;&#38138;&#27700;&#30005;&#23433;&#35013;&#35745;&#31639;&#31295;2.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qqlt\513943842\FileRecv\&#23452;&#26124;&#19975;&#36798;&#24191;&#22330;&#22303;&#24314;&#24037;&#31243;&#37327;&#28165;&#21333;&#65288;1-12#&#65289;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Users\ADMINI~1\AppData\Local\Temp\file:\C:\qqlt\513943842\FileRecv\&#23452;&#26124;&#19975;&#36798;&#24191;&#22330;&#22303;&#24314;&#24037;&#31243;&#37327;&#28165;&#21333;&#65288;1-12#&#65289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5874;&#20339;&#39062;\2019\2&#26376;\&#20250;&#23637;&#21150;&#20844;&#27004;&#31934;&#35013;&#24037;&#31243;\&#28145;&#22323;&#22269;&#38469;&#20250;&#23637;&#20013;&#24515;03-01&#22320;&#22359;6A&#24231;&#21150;&#20844;&#27004;&#20844;&#20849;&#37096;&#20301;&#31934;&#35013;&#20462;&#24037;&#31243;.xlsx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http:\www.a-housing.com\&#24037;&#31243;&#36164;&#26009;\&#19975;&#31185;\&#22478;&#33457;&#20843;&#26399;&#32467;&#31639;\&#38468;&#20214;3-1 &#25237;&#26631;&#25253;&#20215;&#28165;&#21333;&#65288;&#21512;&#21516;&#20215;&#65289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&#26753;&#37329;&#38083;\&#20013;&#23665;4AB\&#24191;&#24030;&#19975;&#31185;&#20113;&#23665;ab&#26635;&#26045;&#24037;&#22270;(&#21016;&#24037;)2008&#24180;3&#26376;12&#26085;&#25335;&#36125;&#33258;&#23439;&#36798;&#21672;&#35810;&#20844;&#21496;&#33931;&#24037;&#22788;\&#24191;&#24030;&#19975;&#31185;&#19996;&#24179;&#19968;&#26399;&#32467;&#31639;&#25991;&#20214;(&#26032;)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&#39033;&#30446;\&#28145;&#22323;&#39033;&#30446;\&#28145;&#22323;&#19975;&#31185;&#31532;&#20116;&#22253;&#65288;&#22338;&#30000;&#65289;\&#22253;&#26223;&#21488;&#19968;&#26399;(&#31532;&#20116;&#22253;&#20843;&#26399;)\&#22253;&#26223;&#21488;&#19968;&#26399;&#31614;&#35777;&#35745;&#37327;\87083&#25351;&#20196;&#21333;\87083&#35745;&#31639;&#24335;&#21450;&#31614;&#35777;&#32467;&#31639;&#20070;&#65288;&#22871;&#20215;&#34920;&#65289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Q:\11&#26376;\E&#26635;&#22303;&#24314;&#39044;&#31639;080129\&#22825;&#26223;&#33457;&#22253;E1~E4&#26635;&#21450;&#24188;&#20799;&#22253;\&#22825;&#26223;&#33457;&#22253;E1E2E3E4&#26635;&#65288;&#22303;&#24314;&#65289;\&#19975;&#31185;&#22825;&#26223;&#33457;&#22253;E1E2E3E4\&#22320;&#19978;&#24037;&#31243;&#37327;\&#19975;&#31185;&#22825;&#26223;&#33457;&#22253;E3&#26635;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Personal\administrator\Desktop\&#24453;&#20570;&#30340;&#20107;\2011&#24180;\&#24191;&#24030;&#19975;&#31185;\&#28165;&#36828;&#19975;&#31185;\&#28165;&#36828;&#19975;&#31185;&#23439;&#32654;&#20108;&#26399;\&#26368;&#32456;&#20132;&#26631;&#20221;(&#20840;)110613\&#20844;&#21496;&#25991;&#20214;\&#23436;&#24037;&#24037;&#31243;\&#19975;&#31185;(&#26472;)\Documents and Settings\All Users\Documents\&#26368;&#26032;&#26356;&#26032;\&#36164;&#26009;&#25991;&#20214;\excel&#24212;&#29992;&#25991;&#20214;\20043109262527\&#24037;&#31243;&#37327;&#35745;&#31639;040309&#29256;&#26412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0013;&#20896;&#22806;&#22681;&#28034;&#26009;\&#22823;&#22374;&#27801;&#28034;&#26009;\&#26368;&#26032;&#23545;&#30340;&#24037;&#31243;&#37327;\&#22823;&#22374;&#27801;&#39033;&#30446;&#39044;&#31639;&#36865;&#23457;20090706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Poly\07 &#39033;&#30446;&#31649;&#29702;\02 &#32043;&#20113;\01 &#25307;&#26631;\01 &#22320;&#22359;&#20108;B1B2&#35013;&#20462;\01 &#35810;&#26631;&#25991;&#20214;\04&#35810;&#26631;&#25991;&#20214;&#38468;&#34920;2-4\&#26575;&#24742;&#28286; &#24188;&#20799;&#22253; &#65288;&#35013;&#20462;&#6528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002 &#25307;&#26631;&#36164;&#26009;\006 &#38598;&#20013;&#37319;&#36141;&#25307;&#26631;&#36164;&#26009;\003 &#25209;&#37327;&#35013;&#20462;&#24179;&#21488;&#37319;&#25307;&#26631;&#36164;&#26009;\&#28165;&#21333;&#32534;&#21046;&#36164;&#26009;\010 &#21442;&#32771;&#36164;&#26009;\&#26395;&#20140;4&#65283;&#20303;&#23429;&#22806;&#39280;&#28165;&#21333;0610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21016;&#28023;&#29141;\&#26412;&#22320;&#30913;&#30424; (e)\Documents and Settings\Administrator\&#26700;&#38754;\&#20315;&#23665;&#19975;&#31185;&#21335;&#24196;&#22320;&#19979;&#24037;&#31243;&#37327;&#35745;&#31639;&#24335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My Documents\&#27494;&#27721;&#19975;&#31185;&#24635;&#21253;&#25307;&#26631;&#26631;&#20934;&#24037;&#31243;&#37327;&#28165;&#21333;\&#23452;&#26124;&#19975;&#36798;&#24191;&#22330;&#22303;&#24314;&#24037;&#31243;&#37327;&#28165;&#21333;&#65288;1-12#&#65289;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39321;\&#33457;&#21517;&#20876;\&#33457;&#21517;&#20876;\&#24191;&#24030;&#24066;&#31532;&#19968;&#24066;&#25919;&#24037;&#31243;&#26377;&#38480;&#20844;&#21496;&#32844;&#24037;&#33457;&#21517;&#20876;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26381;&#21153;&#22120;\&#22235;&#23395;&#33457;&#22478;\&#37319;&#36141;&#23433;&#35013;&#32467;&#31639;\5CD&#26399;&#22681;&#22320;&#30742;&#20379;&#36135;&#21512;&#21516;&#32467;&#31639;(&#33945;&#23068;&#20029;&#33678;&#38518;&#29943;)\&#65288;&#23457;&#26680;&#23450;&#31295;&#65289;&#22235;&#23395;&#33457;&#22478;&#20116;CD&#26399;&#31459;&#24037;&#32467;&#31639;&#20070;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19975;&#31185;\&#24191;&#24030;&#19975;&#31185;&#28909;&#27225;&#39033;&#30446;&#20108;&#26399;&#31934;&#35013;&#20462;&#27979;&#31639;20150324&#20462;&#25913;\&#19975;&#31185;&#20108;&#26399;&#31934;&#35013;&#27979;&#31639;\Documents and Settings\prime61\&#26700;&#38754;\&#20020;&#26102;\&#19996;&#24179;B3.4&#26495;&#65288;1&#23618;&#20197;&#19978;&#65289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4191;&#24030;&#19975;&#31185;&#28909;&#27225;&#39033;&#30446;\&#27979;&#31639;\&#20108;&#26399;&#31934;&#35013;&#20462;&#22270;&#32440;\&#21442;&#32771;&#28165;&#21333;\&#31614;&#32422;&#28165;&#21333;1509086123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&#65288;&#26681;&#25454;&#31572;&#30097;&#35843;&#25972;&#65289;3&#12289;&#25307;&#26631;&#25991;&#20214;&#38468;&#20214;&#19977;&#65306;2024-2026&#24180;&#20445;&#21033;&#21457;&#23637;&#21326;&#21335;&#21306;&#22495;&#65288;&#24191;&#19996;-&#38500;&#24191;&#24030;&#65289;&#8545;&#31867;&#26631;&#27573;&#23460;&#20869;&#31934;&#35013;&#20462;&#24037;&#31243;&#25112;&#30053;&#37319;&#36141;&#25307;&#26631;&#28165;&#21333;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&#21326;&#21457;&#32511;&#27915;&#28286;&#33457;&#22253;&#39033;&#30446;\&#24037;&#31243;&#25991;&#20214;\&#21326;&#21457;&#32511;&#27915;&#28286;&#36229;&#21069;&#38075;&#25506;&#24037;&#31243;\&#22312;&#20570;&#24037;&#31243;\&#22235;&#26399;3&#26631;&#22806;&#22681;&#28034;&#26009;&#32467;&#31639;\4&#26399;3&#26631;&#22806;&#22681;&#28034;&#26009;&#32467;&#31639;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002 &#25307;&#26631;&#36164;&#26009;\006 &#38598;&#20013;&#37319;&#36141;&#25307;&#26631;&#36164;&#26009;\003 &#25209;&#37327;&#35013;&#20462;&#24179;&#21488;&#37319;&#25307;&#26631;&#36164;&#26009;\&#28165;&#21333;&#32534;&#21046;&#36164;&#26009;\010 &#21442;&#32771;&#36164;&#26009;\&#32461;&#20852;&#26607;&#26725;&#19975;&#36798;&#24191;&#22330;&#22303;&#24314;&#24037;&#31243;&#37327;&#28165;&#21333;09091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002 &#25307;&#26631;&#36164;&#26009;\006 &#38598;&#20013;&#37319;&#36141;&#25307;&#26631;&#36164;&#26009;\003 &#25209;&#37327;&#35013;&#20462;&#24179;&#21488;&#37319;&#25307;&#26631;&#36164;&#26009;\&#28165;&#21333;&#32534;&#21046;&#36164;&#26009;\010 &#21442;&#32771;&#36164;&#26009;\&#25253;&#20215;&#35745;&#31639;&#34920;8.3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LXL\&#24037;&#31243;&#35745;&#31639;&#34920;\&#21326;&#21457;&#24037;&#31243;\&#21326;&#26126;&#25913;&#25193;&#24314;\&#29664;&#28023;&#21326;&#26126;&#25913;&#25193;&#24314;&#24037;&#31243;-&#23454;&#39564;&#27004;\&#30002;&#20379;&#26448; &#65288;&#21326;&#21457;&#26684;&#24335;&#65289;\&#30002;&#20379;&#26448;\&#29943;&#30742;(&#21512;&#21516;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&#24037;&#20316;&#25991;&#26723;\&#25253;&#20215;&#39033;&#30446;\&#24191;&#24030;&#20107;&#21153;&#25152;\2011&#24180;\009-&#29664;&#28023;&#21326;&#21457;&#26032;&#22478;&#20845;&#26399;\&#21326;&#21457;&#26032;&#22478;&#20845;&#26399;&#25972;&#20307;&#25253;&#20215;\&#29664;&#28023;&#21326;&#21457;&#26032;&#22478;&#20845;&#26399;C&#21306;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Program Files\Tencent\QQ\Users\435708419\FileRecv\&#24050;&#23436;&#25104;&#24037;&#31243;\&#28504;&#26480;\&#21326;&#26126;&#25913;&#25193;&#24314;&#24037;&#31243;\&#21326;&#26126;&#25913;&#25193;&#24314;&#24037;&#31243;\&#38376;&#21355;\&#30002;&#20379;&#26448; &#65288;&#21326;&#21457;&#26684;&#24335;&#65289;\&#30002;&#20379;&#26448;\&#29943;&#30742;(&#21512;&#21516;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cyyava\0.&#19987;&#19994;&#32452;\9.&#26631;&#20934;&#21270;&#20135;&#21697;&#32447;\&#35013;&#20462;&#24037;&#31243;\20140808\&#24196;&#24535;&#25104;\&#26102;&#20195;&#24266;&#26725;&#33457;&#22253;\&#31934;&#35013;&#20462;&#23433;&#35013;\&#39318;&#23618;&#30005;&#26799;&#21381;&#31649;&#32447;&#36208;&#32447;&#22270;&#32440;\&#39318;&#23618;B&#22411;&#20837;&#25143;&#22823;&#22530;&#37197;&#30005;&#22270;&#24037;&#31243;&#35745;&#31639;&#31295;&#23545;&#2596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Administrator\Documents\Tencent Files\1284902908\FileRecv\&#29664;&#28023;&#28023;&#19978;&#20116;&#26376;&#33457;&#19968;&#26399; 7&#26635;&#28165;&#21333;(1)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Xiaoyinyao\&#24037;&#31243;&#36164;&#26009;\Documents and Settings\for1\&#26700;&#38754;\&#20248;&#21270;&#25968;&#25454;&#3245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09&#24037;&#20316;&#25991;&#20214;\12.21&#31119;&#24030;&#19990;&#36152;&#20013;&#24515;\&#26368;&#32456;&#25104;&#26412;\&#31119;&#24030;&#19990;&#33538;&#22269;&#38469;&#20013;&#24515;&#22612;&#27004;&#24149;&#22681;&#24037;&#31243;(&#21333;&#20803;)(1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844;&#20849;&#36164;&#26009;\&#20445;&#21033;&#39034;&#24503;&#20013;&#27719;&#33457;&#22253;&#12304;&#25253;&#20215;&#12305;7.24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P:\Documents and Settings\Administrator\Local Settings\Temporary Internet Files\Content.IE5\22JG5P41\&#39034;&#24503;&#22806;&#28393;2&#12289;11&#26635;&#38376;&#31383;&#25253;&#20215;2011-3-2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angjianwen\&#20849;&#20139;\CHEN\&#20844;&#36335;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Yangwu\&#20315;&#23665;&#19975;&#31185;&#37329;&#22495;&#21326;&#24237;\&#19975;&#31185;&#24037;&#31243;\&#26032;&#22478;&#20108;&#26399;&#36896;&#20215;&#31649;&#29702;&#24037;&#31243;\&#25307;&#25237;&#26631;&#24037;&#20316;\&#38109;&#21512;&#37329;&#24037;&#31243;\1&#12289;2#&#27004;&#38109;&#21512;&#37329;&#24037;&#31243;\1.2#&#27004;&#31185;&#28304;&#26368;&#32456;&#28165;&#21333;&#29256;\CHEN\&#20844;&#36335;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5509;&#25910;&#25991;&#20214;\&#20272;&#31639;&#21450;&#26631;&#30340;\&#26631;&#30340;\&#19968;&#26399;\&#38081;&#20891;&#23567;&#23398;&#23460;&#20869;&#35013;&#20462;\10.8&#22686;&#21152;&#36208;&#24266;&#22788;&#22806;&#22681;&#30742;&#21450;&#28034;&#26009;\&#24066;&#22330;&#24320;&#21457;&#37096;2011\2011&#24180;&#25237;&#26631;&#28165;&#21333;\&#24191;&#24030;&#19975;&#31185;\&#24191;&#24030;&#19975;&#31185;&#25112;&#30053;&#25307;&#26631;\&#25237;&#26631;&#25991;&#20214;\&#35758;&#26631;&#25991;&#20214;\CHEN\&#20844;&#36335;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fs001\0604&#31918;&#21333;\Documents and Settings\001\&#26700;&#38754;\B1-wall-Oc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Documents and Settings\for1\&#26700;&#38754;\&#20248;&#21270;&#25968;&#25454;&#3245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Xiaoyinyao\&#24037;&#31243;&#24037;&#33402;&#20316;&#19994;&#34920;\&#22312;&#24314;&#24037;&#31243;\&#20975;&#24742;&#37202;&#24215;\&#21518;&#26399;&#22686;&#21152;53&#3837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7041;\&#37041;&#24037;\&#20013;&#23665;&#26519;&#35821;&#39640;&#23618;\&#25253;&#20215;\&#20445;&#21033;&#20013;&#23665;&#26519;&#35821;&#39640;&#23618;E1&#26635;&#35013;&#20462;&#24037;&#31243;&#37327;&#25253;&#20215;&#28165;&#21333;2014112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P:\Documents and Settings\xcli\Local Settings\Temporary Internet Files\OLK4E\JC-&#38376;&#31383;&#34920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844;&#20849;&#22841;\&#39044;&#31639;&#35745;&#21010;\&#25253;&#20215;2012\&#27743;&#38376;&#20013;&#23431;\&#27743;&#38376;&#21806;&#27004;&#37096;&#25253;&#20215;\ESTIMA~1\LINK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Wuyongming\&#23436;&#20840;&#20849;&#20139;\09&#24037;&#20316;&#25991;&#20214;\03.25&#23433;&#36367;&#33829;&#36816;&#20013;&#24515;&#24149;&#22681;&#24037;&#31243;\CHEN\&#20844;&#36335;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Fd7\&#19975;&#31185;&#22235;&#23395;&#33457;&#22478;\&#21335;&#26124;&#19975;&#31185;\&#22235;&#26399;\&#38376;&#31383;&#34920;\68,75&#21495;&#27004;&#38376;&#31383;&#34920;-23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6395;&#20140;A&#21306;&#25307;&#26631;\&#26395;&#20140;&#20303;&#23429;&#22806;&#39280;&#20998;&#21253;\&#22806;&#39280;&#35780;&#26631;\&#26395;&#20140;4&#65283;&#20303;&#23429;&#22806;&#39280;&#28165;&#21333;06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A\SharedDocs\CHINA\616\BQ-MEA\MC\HOUSE\REIN_HS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fs001\0604&#31918;&#21333;\Documents and Settings\001\&#26700;&#38754;\0603\&#37628;&#31563;&#35336;&#31639;&#34920;\&#22320;&#24235;&#37628;&#31563;(2006&#24180;3&#26376;&#36827;&#24230;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jiny03\AppData\Local\Microsoft\Windows\Temporary Internet Files\Content.Outlook\XUBYL3EY\&#26446;&#24184;&#23157;\&#39033;&#30446;\&#20315;&#23665;&#37329;&#22495;&#34013;&#28286;\&#21271;&#21306;\&#34013;&#28286;&#21271;&#19968;&#26399;\&#28165;&#21333;\&#25253;&#20215;&#28165;&#21333;\B7B11&#20844;&#20849;&#37096;&#20998;&#39044;&#31639;&#28165;&#21333;&#65288;&#24050;&#23457;&#65289;\&#21457;&#21672;&#35810;&#20844;&#21496;2011.3.14\&#36213;&#38686;&#30340;&#32467;&#31639;&#25991;&#20214;\&#37329;&#22495;&#34013;&#28286;&#21271;&#21306;&#26679;&#26495;&#25151;\&#9314;&#8594;&#32467;&#31639;&#24037;&#31243;\&#9314;&#8594;&#19975;&#31185;&#22320;&#20135;\C.001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Xiaoyinyao\&#24037;&#20316;&#25991;&#20214;\&#24037;&#20316;&#25991;&#20214;\&#22312;&#24314;&#24037;&#31243;\&#27719;&#26223;&#26032;&#22478;\A1-A4\&#21046;&#20316;\&#27719;&#26223;&#26032;&#22478;A1-A4&#26635;&#39318;&#23618;~&#19977;&#23618;&#22320;&#24377;&#38376;&#31532;&#19968;&#25209;&#21046;&#20316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6335;&#33673;&#25991;&#20214;\&#20445;&#21033;\2018.4.1     &#28165;&#36828;&#20445;&#21033;&#33457;&#22253;&#19968;&#26399;\&#25253;&#23457;&#21644;&#21021;&#23457;   &#28165;&#36828;&#20445;&#21033;&#33457;&#22253;&#19968;&#26399;\&#28165;&#36828;&#20445;&#21033;  &#23457;&#26680;&#32467;&#31639;&#25991;&#20214;\04&#28165;&#36828;&#20445;&#21033;&#33457;&#22253;\EVALUATE&#24037;&#31243;&#37327;&#28165;&#21333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31243;\&#31070;&#28044;02&#25143;&#22411;-&#25307;&#26631;&#25991;&#20214;\&#25253;&#20215;\&#29664;&#28023;&#28023;&#19978;&#20116;&#26376;&#33457;&#19968;&#26399; 7&#26635;&#28165;&#213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0452;&#38754;2011\&#20445;&#21033;&#22320;&#20135;&#24635;&#37096;8-10\&#25104;&#26412;&#35745;&#31639;\&#19968;&#27425;&#25253;&#20215;\&#36828;&#22823;\2011-08-21&#30701;&#27133;&#24335;&#30005;&#23376;&#25991;&#20214;\(&#26446;&#30408;&#31069;&#65289;&#24037;&#31243;&#25991;&#20214;\&#22478;&#24066;&#39118;&#26223;&#22235;&#26399;\1&#12289;2&#12289;4&#32452;&#22242;2&#65283;&#27004;\&#24037;&#31243;&#37327;&#35745;&#31639;\&#22303;&#24314;&#24037;&#31243;\&#24037;&#31243;&#37327;\&#32654;&#21033;&#20449;1&#21495;&#21378;&#25151;&#38050;&#31563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P:\00 &#38472;&#23478;&#33395;&#24037;&#20316;&#25991;&#20214;\&#23578;&#19996;&#39046;&#24481;\&#23578;&#19996;&#39046;&#24481;&#38109;&#21512;&#37329;&#38376;&#31383;&#12289;&#38632;&#26842;&#25237;&#26631;\&#25237;&#26631;&#25991;&#20214;10.11.9\&#38109;&#21512;&#37329;&#28165;&#21333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315;&#23665;\&#20013;&#24742;&#33457;&#22253;\A&#21306;\&#33606;&#23453;&#28165;\&#24037;&#20316;&#32452;&#25253;&#20215;&#21306;\2011&#24180;\&#28145;&#22323;\&#28145;&#22323;&#21326;&#21335;&#22478;5&#21495;&#24191;&#22330;&#24149;&#22681;\2011-07-27&#65288;&#31532;4&#27425;&#25253;&#20215;&#65289;\&#21335;&#23425;&#21326;&#21335;&#22478;\&#21335;&#23425;&#21326;&#21335;&#22478;\&#20313;&#27589;&#28304;\&#24037;&#31243;&#37327;&#35745;&#31639;&#24335;\&#24037;&#31243;&#37327;&#35745;&#31639;(&#27169;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K:\08&#24180;7-12&#26376;\&#27993;&#27743;&#27743;&#38376;&#30005;&#21147;\&#20379;&#30005;&#23616;&#29627;&#29827;&#24149;&#22681;&#28165;&#21333;\&#20379;&#30005;&#23616;&#29627;&#29827;&#24149;&#22681;&#28165;&#21333;\&#20998;&#37096;&#20998;&#39033;&#24037;&#31243;&#37327;&#28165;&#21333;(&#21547;&#29305;&#24449;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9033;&#30446;\2012\&#20315;&#23665;&#20445;&#21033;&#21830;&#21153;&#20013;&#24515;\&#31532;&#22235;&#27425;&#25253;&#20215;2012.7.16\&#27494;&#27721;\&#24037;&#31243;\&#26080;&#38177;\&#22806;&#24149;&#22681;&#22270;&#32440;\&#26080;&#38177;A&#21306;&#26368;&#21518;&#20462;&#25913;&#22270;&#32440;\&#26080;&#38177;&#28165;&#21333;\2007&#24180;&#24230;&#24037;&#31243;\0802&#20013;&#20896;&#22823;&#21414;\&#26395;&#20140;A&#21306;&#25307;&#26631;\&#26395;&#20140;&#20303;&#23429;&#22806;&#39280;&#20998;&#21253;\&#22806;&#39280;&#35780;&#26631;\&#26395;&#20140;4&#65283;&#20303;&#23429;&#22806;&#39280;&#28165;&#21333;061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I:\YQY\&#25105;&#30340;&#25991;&#20214;&#21450;&#19979;&#26009;\&#27169;&#26495;\&#39044;&#31639;&#27169;&#26495;\&#29756;&#20113;&#65288;&#25253;&#20215;&#31995;&#32479;&#65289;-&#26368;&#26032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&#32918;&#24535;&#29020;\Documents\tencent files\1965914823\filerecv\RecoveredExternalLink1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ZXM\&#21830;&#21153;&#37096;&#36164;&#26009;\&#25105;&#30340;&#31169;&#20154;&#25991;&#20214;\&#39044;&#31639;&#33258;&#21160;&#21270; (3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315;&#23665;\&#20013;&#24742;&#33457;&#22253;\A&#21306;\&#30452;&#38754;2011\&#20445;&#21033;&#22320;&#20135;&#24635;&#37096;8-10\&#25104;&#26412;&#35745;&#31639;\&#19968;&#27425;&#25253;&#20215;\&#36828;&#22823;\2011-08-21&#30701;&#27133;&#24335;&#30005;&#23376;&#25991;&#20214;\&#33931;&#21073;&#24179;&#24037;&#20316;\&#36164;&#26009;\&#38050;&#31563;&#35745;&#31639;&#24335;\&#35745;&#31639;&#24335;&#27169;&#26495;\&#21098;&#21147;&#22681;&#26609;&#38050;&#31563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0452;&#38754;2011\&#20445;&#21033;&#22320;&#20135;&#24635;&#37096;8-10\&#25104;&#26412;&#35745;&#31639;\&#19968;&#27425;&#25253;&#20215;\&#36828;&#22823;\2011-08-21&#30701;&#27133;&#24335;&#30005;&#23376;&#25991;&#20214;\&#33931;&#21073;&#24179;&#24037;&#20316;\&#36164;&#26009;\&#38050;&#31563;&#35745;&#31639;&#24335;\&#35745;&#31639;&#24335;&#27169;&#26495;\&#21098;&#21147;&#22681;&#26609;&#38050;&#3156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7431;&#38451;&#33395;&#20309; &#20844;&#21496;&#36164;&#26009;\2015&#24180;3&#26376;&#21518;&#20013;&#26631;&#21512;&#21516;&#36164;&#26009;\&#20013;&#26631;&#21512;&#21516;&#36164;&#26009;\&#29579;&#27721;&#37329;&#65288;13678934205&#65289;-&#20445;&#21033;&#20013;&#23665;&#31070;&#28044;&#19977;&#26399;&#21035;&#22661;&#26679;&#26495;&#25151;&#35013;&#20462;&#24037;&#31243;\&#32463;&#27982;&#26631;&#20070;\&#25104;&#26412;\RecoveredExternalLink1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fy\14.&#24247;&#20339;&#22823;&#21414;5.8\ZF\T-10\T10-002 &#24247;&#20339;&#30740;&#21457;&#22823;&#21414;\B002\&#25104;&#26412;&#35745;&#20215;&#26684;&#24335;2008032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26381;&#21153;&#22120;\&#19996;&#33694;&#23500;&#27665;\&#30005;&#23376;&#25991;&#26723;(&#26366;&#24605;&#26691;)\&#36896;&#20215;&#21672;&#35810;&#22806;&#21153;\&#25307;&#26631;&#20195;&#29702;\&#28165;&#21333;&#12289;&#38480;&#20215;&#32534;&#21046;\&#24191;&#24030;&#20122;&#36816;&#22478;&#21307;&#38498;\&#28165;&#21333;&#24320;&#39033;&#21450;&#35745;&#20215;&#35828;&#26126;\&#28165;&#21333;&#24320;&#39033;&#21450;&#35745;&#20215;&#35828;&#26126;&#65288;&#26368;&#32456;&#29256;&#65289;&#25353;&#26085;&#26399;&#25490;\20081127&#20122;&#36816;&#22478;&#28165;&#21333;&#24320;&#39033;\&#21307;&#38498;&#26426;&#30005;&#28165;&#21333;-081125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7589;\&#24037;&#31243;&#36896;&#20215;&#25991;&#20214;\&#24037;&#31243;&#37327;&#35745;&#31639;\&#26368;&#26032;&#30005;&#23376;&#34920;&#26684;\&#30005;&#23376;&#34920;&#26684;2003(050618)\&#30005;&#23376;&#34920;&#26684;2003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9033;&#30446;\2012\&#20315;&#23665;&#20445;&#21033;&#21830;&#21153;&#20013;&#24515;\&#31532;&#22235;&#27425;&#25253;&#20215;2012.7.16\&#27494;&#27721;\&#24037;&#31243;\&#26080;&#38177;\&#22806;&#24149;&#22681;&#22270;&#32440;\&#26080;&#38177;A&#21306;&#26368;&#21518;&#20462;&#25913;&#22270;&#32440;\&#26080;&#38177;&#28165;&#21333;\2007&#24180;&#24230;&#24037;&#31243;\0802&#20013;&#20896;&#22823;&#21414;\&#22825;&#27941;&#20844;&#21496;\2007\&#37197;&#21512;\3&#22825;&#37030;&#21335;&#26041;&#21830;&#22478;\&#26368;&#32456;&#25253;&#20215;&#34920;\3.28\&#38738;&#23707;&#33014;&#24030;&#28286;&#36130;&#23500;&#20013;&#24515;\&#33014;&#24030;&#28286;&#36130;&#23500;&#20013;&#24515;\&#25253;&#20215;&#35745;&#31639;&#34920;8.30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Ibmserver\team\&#36164;&#26009;\&#21512;&#32933;&#39336;&#33489;33#&#27004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0452;&#38754;2011\&#20445;&#21033;&#22320;&#20135;&#24635;&#37096;8-10\&#25104;&#26412;&#35745;&#31639;\&#19968;&#27425;&#25253;&#20215;\&#36828;&#22823;\2011-08-21&#30701;&#27133;&#24335;&#30005;&#23376;&#25991;&#20214;\&#33931;&#21073;&#24179;&#24037;&#20316;\&#36164;&#26009;\&#38050;&#31563;&#35745;&#31639;&#24335;\&#65288;&#38050;&#31563;&#65289;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5509;&#25910;&#25991;&#20214;\&#20272;&#31639;&#21450;&#26631;&#30340;\&#26631;&#30340;\&#19968;&#26399;\&#38081;&#20891;&#23567;&#23398;&#23460;&#20869;&#35013;&#20462;\10.8&#22686;&#21152;&#36208;&#24266;&#22788;&#22806;&#22681;&#30742;&#21450;&#28034;&#26009;\&#24066;&#22330;&#24320;&#21457;&#37096;2011\2011&#24180;&#25237;&#26631;&#28165;&#21333;\&#24191;&#24030;&#19975;&#31185;\&#24191;&#24030;&#19975;&#31185;&#25112;&#30053;&#25307;&#26631;\&#25237;&#26631;&#25991;&#20214;\&#35758;&#26631;&#25991;&#20214;\DOCUME~1\ADMINI~1\LOCALS~1\Temp\&#37329;&#22495;&#34013;&#28286;&#21335;&#21306;&#22253;&#24314;&#35745;&#20215;&#28165;&#21333;(&#27700;&#30005;&#20986;&#22270;&#26085;&#26399;3&#26376;26&#26085;)08-3-3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Yaocaiguo\&#24037;&#20316;&#25991;&#20214;\&#24037;&#20316;&#25991;&#20214;\&#22312;&#24314;&#24037;&#31243;\&#21531;&#20848;\&#22791;&#26009;\&#21531;&#20848;&#19977;&#26399;&#24037;&#31243;&#65288;B-2&#22411;&#65292;1-C1&#22411;&#65288;&#26448;&#26009;&#35746;&#36141;&#21333;&#65289;2008-03-15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9033;&#30446;\2012\&#20315;&#23665;&#20445;&#21033;&#21830;&#21153;&#20013;&#24515;\&#31532;&#22235;&#27425;&#25253;&#20215;2012.7.16\&#27494;&#27721;\&#24037;&#31243;\&#26080;&#38177;\&#22806;&#24149;&#22681;&#22270;&#32440;\&#26080;&#38177;A&#21306;&#26368;&#21518;&#20462;&#25913;&#22270;&#32440;\&#26080;&#38177;&#28165;&#21333;\&#21016;&#24076;&#24179;\2007\&#22269;&#32654;\new\&#35745;&#31639;\&#38738;&#23707;&#33014;&#24030;&#28286;&#36130;&#23500;&#20013;&#24515;\&#33014;&#24030;&#28286;&#36130;&#23500;&#20013;&#24515;\&#25253;&#20215;&#35745;&#31639;&#34920;8.3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fy\14.&#24247;&#20339;&#22823;&#21414;5.8\2009&#24180;&#25237;&#26631;&#24037;&#31243;\2009&#24180;&#25237;&#26631;&#24037;&#31243;\&#23500;&#21147;&#30408;&#20449;&#25253;&#20215;\&#30005;&#23376;&#29256;&#25253;&#20215;\&#24037;&#20316;&#25968;&#25454;\&#23545;&#25307;&#26631;&#20013;&#24515;\&#30408;&#20449;&#22823;&#21414;&#24149;&#22681;&#24037;&#31243;-081112\&#30408;&#20449;&#22823;&#21414;&#24149;&#22681;&#24037;&#31243;-&#25913;08121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Works\2018\02-&#21326;&#21335;&#24037;&#20316;\02-&#21335;&#28023;&#39033;&#30446;&#37096;\01-&#39033;&#30446;&#24037;&#20316;&#32452;\01-&#32654;&#21326;\04&#25307;&#25237;&#26631;\20180320&#20315;&#23665;&#24066;&#32654;&#21326;&#22269;&#38469;&#37329;&#34701;&#20013;&#24515;&#39033;&#30446;&#21806;&#27004;&#37096;&#39318;&#20108;&#23618;&#31934;&#35013;&#20462;&#24037;&#31243;\4&#12289;&#28165;&#26631;\&#20315;&#23665;&#24066;&#32654;&#21326;&#22269;&#38469;&#37329;&#34701;&#20013;&#24515;&#23637;&#31034;&#21306;&#65288;&#39318;&#20108;&#23618;&#65289;&#31934;&#35013;&#20462;&#24037;&#31243;&#28165;&#21333;----&#24191;&#24030;&#27431;&#29790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315;&#23665;\&#20013;&#24742;&#33457;&#22253;\A&#21306;\&#26631;&#24213;\&#20016;&#30000;\&#22303;&#24314;&#24037;&#31243;&#37327;&#35745;&#31639;&#24335;&#21464;&#21387;&#22120;&#25151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37101;&#28789;&#21326;\&#22609;&#38050;&#38376;&#31383; (d)\&#24191;&#24030;&#29664;&#27743;&#26032;&#22478;\&#24037;&#33402;&#21333;\&#21271;&#20837;&#21475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5509;&#25910;&#25991;&#20214;\YKK&#21513;&#30000;&#24314;&#26448;&#65288;&#28145;&#22323;&#65289;&#35774;&#35745;&#21326;&#21457;&#22235;&#23395;&#23637;&#31034;&#21306;&#38376;&#31383;\2015.1.4&#21556;&#25104;&#36890;&#21457;&#38109;&#21512;&#37329;&#38376;&#31383;\&#31995;&#32479;  &#23637;&#31034;&#21306;&#30830;&#35748;&#28165;&#21333;\2015.4.13\Construction_cost\&#23481;&#38387;&#21021;&#20013;&#37096;&#65288;&#25945;&#23398;&#27004;&#12289;&#23487;&#33293;&#27004;&#12289;&#32508;&#21512;&#27004;&#65289;\&#35843;&#25972;&#21512;&#21516;\&#36164;&#26009;\&#30002;&#20379;&#26448; &#65288;&#21326;&#21457;&#26684;&#24335;&#65289;\&#30002;&#20379;&#26448;\&#29943;&#30742;(&#21512;&#21516;)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Cfy\14.&#24247;&#20339;&#22823;&#21414;5.8\ZF\T-10\T10-002 &#24247;&#20339;&#30740;&#21457;&#22823;&#21414;\B002\&#26631;&#20934;&#26684;&#24335;3-12\&#32735;&#26041;3-13&#28165;&#21333;&#21450;&#31639;&#37327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2010QQ\Users\226787887\FileRecv\&#39033;&#30446;&#36319;&#21333;&#36164;&#26009;\DOCUME~1\ADMINI~1\LOCALS~1\Temp\Rar$DI03.312\CHEN\&#20844;&#36335;1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2010QQ\Users\226787887\FileRecv\&#39033;&#30446;&#36319;&#21333;&#36164;&#26009;\DOCUME~1\ADMINI~1\LOCALS~1\Temp\Rar$DI03.312\&#26368;&#32456;&#25253;&#20215;-&#24800;&#19996;&#30887;&#26690;&#22253;&#38376;&#31383;&#24037;&#31243;-&#24464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&#8212;&#8212;&#20446;\2016&#24037;&#20316;&#8212;&#8212;&#20446;\017&#24352;&#27086;&#32511;&#22320;&#26410;&#26469;&#22478;5#&#27004;&#22320;&#22359;\&#25253;&#20215;\010&#24191;&#24030;&#29664;&#27743;&#37329;&#33538;&#24220;5-6#&#26635;&#65288;1-5&#23618;&#65289;&#21450;&#20250;&#25152;&#38109;&#21512;&#37329;&#38376;&#31383;&#21046;&#20316;&#23433;&#35013;&#24037;&#31243;\2016.4.26r&#24191;&#24030;&#29664;&#27743;&#37329;&#33538;&#24220;5-6#&#26635;&#65288;1-5&#23618;&#65289;&#21450;&#20250;&#25152;&#38109;&#21512;&#37329;&#38376;&#31383;&#21046;&#20316;&#23433;&#35013;&#24037;&#31243;&#25307;&#26631;&#25991;&#20214;\7.&#24037;&#31243;&#37327;&#28165;&#21333;&#21450;&#25253;&#20215;&#35828;&#26126;\&#26032;&#24314;&#25991;&#20214;&#22841;\&#22303;&#24314;&#24037;&#31243;&#37327;&#28165;&#21333;(&#25311;&#25253;&#20215;0&#6528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sers\Administrator\Documents\Tencent Files\957166743\FileRecv\&#24191;&#24030;&#19975;&#31185;&#33457;&#23665;&#25307;&#26631;20150807\&#25307;&#26631;&#28165;&#21333;\&#24191;&#24030;&#19975;&#31185;&#19996;&#33631;&#33457;&#22253;&#39033;&#30446;&#38109;&#21512;&#37329;&#38376;&#31383;&#39044;&#31639;(2013.6.1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5253;&#20215;&#25991;&#20214;\8&#26376;\&#24191;&#24030;&#19975;&#31185;&#33457;&#23665;&#25307;&#26631;20150807\&#25253;&#20215;&#34920;\&#24191;&#24030;&#19975;&#31185;&#33457;&#23665;&#25307;&#26631;20150807\&#25307;&#26631;&#28165;&#21333;\&#24191;&#24030;&#19975;&#31185;&#19996;&#33631;&#33457;&#22253;&#39033;&#30446;&#38109;&#21512;&#37329;&#38376;&#31383;&#39044;&#31639;(2013.6.13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184;&#32988;&#23792;\&#27743;&#38376;&#20445;&#21033;&#20013;&#24742;&#33457;&#22253;\23.&#27743;&#38376;&#20013;&#24742;&#33457;&#22253;&#20108;&#26399;11&#12289;17&#26635;&#35013;&#20462;&#24037;&#31243;\1&#65289;2018~2019&#24180;&#24230;&#20445;&#21033;&#21326;&#21335;&#25143;&#20869;&#31934;&#35013;&#20462;&#24037;&#31243;&#25307;&#26631;&#24037;&#31243;&#37327;&#28165;&#21333;&#65288;&#23450;&#31295;5.4&#65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Z:\7&#12289;&#38598;&#37319;&#12289;&#24180;&#24230;&#26631;&#24773;&#20917;&#26597;&#35810;\&#38598;&#37319;&#24180;&#24230;&#26631;&#21306;&#22495;&#37319;\1&#12289;&#24180;&#24230;&#26631;\&#24037;&#31243;&#31867;\18&#12289;&#23460;&#20869;&#31934;&#35013;&#20462;&#24037;&#31243;\2018-2019&#65288;2020.8.30&#25130;&#27490;&#65289;&#24180;&#24230;\&#35013;&#20462;&#24180;&#24230;&#26631;\&#22522;&#20934;&#20215;&#28165;&#21333;20180711\1&#12289;&#26032;&#26631;\1&#65289;2018-2019&#24180;&#24230;&#20445;&#21033;&#21326;&#21335;&#25143;&#20869;D2&#12289;D1&#12289;C2&#12289;C1&#12289;B1&#12289;&#38598;&#22242;C&#26723;&#31934;&#35013;&#20462;&#24037;&#31243;&#25307;&#26631;&#24037;&#31243;&#37327;&#28165;&#21333;2018071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5253;&#20215;&#24037;&#31243;\76.&#20315;&#23665;&#26032;&#22478;&#21830;&#21153;&#20013;&#24515;&#24149;&#22681;&#24037;&#31243;\2.&#25237;&#26631;&#25991;&#20214;\&#20315;&#23665;&#26032;&#22478;&#21830;&#21153;&#20013;&#24515;&#39033;&#30446;&#24149;&#22681;&#24037;&#31243;&#21830;&#21153;&#26631;\08&#24180;7-12&#26376;\&#27993;&#27743;&#27743;&#38376;&#30005;&#21147;\&#20379;&#30005;&#23616;&#29627;&#29827;&#24149;&#22681;&#28165;&#21333;\&#20379;&#30005;&#23616;&#29627;&#29827;&#24149;&#22681;&#28165;&#21333;\&#20998;&#37096;&#20998;&#39033;&#24037;&#31243;&#37327;&#28165;&#21333;(&#21547;&#29305;&#24449;)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L:\&#24037;&#31243;\&#38376;&#31383;\80995&#20013;&#30005;&#25237;&#19996;&#21271;&#20998;&#20844;&#21496;&#35843;&#24230;&#20013;&#24515;\&#39044;&#31639;\C3134A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PROJECT\07\0750\MC\B\Pre-Tender Estimate (Parcel A)\File A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31243;&#39033;&#30446;\2010.1\&#26447;&#26519;&#28286;9&#12289;10#&#27004;\&#35745;&#31639;&#20070;\&#26447;&#26519;&#28286;10#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1243;&#35799;&#38160;\&#36890;&#21439;&#23089;&#20048;&#22478;\&#38376;&#31383;&#25253;&#20215;(&#31881;&#26411;&#21943;&#28034;)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\2012.6\&#26032;&#22478;&#38469;&#24191;&#22330;8&#21495;&#22320;&#22359;\&#24402;&#26723;\&#26032;&#22478;&#38469;&#35745;&#31639;&#24213;&#31295;\&#22303;&#24314;&#35745;&#31639;&#24213;&#31295;\11#\&#24037;&#31243;&#36896;&#20215;&#19987;&#29992;\1EXCEL&#35745;&#31639;&#24037;&#31243;&#37327;&#38598;&#38182;\&#24037;&#31243;&#37327;&#35745;&#31639;&#27169;&#26495;&#36739;&#22909;&#30340;\&#23433;&#35013;&#24037;&#31243;&#24037;&#31243;&#37327;&#35745;&#31639;&#36739;&#22909;&#21487;&#20197;&#27719;&#24635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&#25991;&#20214;\&#37011;&#36898;&#27874;\&#23567;&#26032;&#22616;D1,D2\&#25237;&#26631;&#25991;&#20214;\EVALUATE&#24037;&#31243;&#37327;&#28165;&#21333;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184;&#32988;&#23792;\&#27743;&#38376;&#20445;&#21033;&#20013;&#24742;&#33457;&#22253;\23.&#27743;&#38376;&#20013;&#24742;&#33457;&#22253;&#20108;&#26399;11&#12289;17&#26635;&#35013;&#20462;&#24037;&#31243;\2&#65289;2018~2019&#24180;&#24230;&#20445;&#21033;&#21326;&#21335;&#20844;&#21306;A&#12289;B&#26723;&#31934;&#35013;&#20462;&#24037;&#31243;&#25307;&#26631;&#24037;&#31243;&#37327;&#28165;&#21333;20180710.xlsm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184;&#32988;&#23792;\&#27743;&#38376;&#20445;&#21033;&#20013;&#24742;&#33457;&#22253;\23.&#27743;&#38376;&#20013;&#24742;&#33457;&#22253;&#20108;&#26399;11&#12289;17&#26635;&#35013;&#20462;&#24037;&#31243;\&#24314;&#31569;&#24037;&#31243;&#36153;&#29992;&#34920;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Documents and Settings\Administrator\&#26700;&#38754;\&#28378;&#26465;&#34920;1.16\&#28378;&#35843;02.22\&#25104;&#37117;\&#21033;&#28070;&#20998;&#26512;\&#21033;&#28070;&#20998;&#26512;&#34920;\&#26395;&#20140;B1&#21306;&#32463;&#27982;&#26631;(&#20061;&#27425;&#22312;&#20843;&#27425;&#20043;&#1997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J:\&#21326;&#21457;&#32511;&#27915;&#28286;&#33457;&#22253;&#39033;&#30446;\&#24037;&#31243;&#25991;&#20214;\&#21326;&#21457;&#32511;&#27915;&#28286;&#36229;&#21069;&#38075;&#25506;&#24037;&#31243;\&#38472;&#20271;&#22362;\&#20975;&#33589;&#24037;&#31243;\&#20975;&#33589;&#26032;&#22478;&#32467;&#31639;\&#20975;&#33589;&#26032;&#22478;A02&#21306;&#23567;&#22411;&#21830;&#19994;&#24191;&#22330;\A&#26635;\b2#&#21830;&#38138;&#27700;&#30005;&#23433;&#35013;&#35745;&#31639;&#31295;2.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Program Files\Tencent\QQ\Users\408875289\FileRecv\&#28378;&#26465;&#34920;1.16\&#28378;&#35843;02.22\&#36149;&#38451;+&#26118;&#26126;\&#21033;&#28070;&#20998;&#26512;\&#21033;&#28070;&#20998;&#26512;&#34920;\&#26395;&#20140;B1&#21306;&#32463;&#27982;&#26631;(&#20061;&#27425;&#22312;&#20843;&#27425;&#20043;&#19978;)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DOCUME~1\zj\LOCALS~1\Temp\Rar$DI00.906\&#25903;&#25252;&#24037;&#31243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5253;&#20215;&#36164;&#26009;\&#24037;&#20316;&#25991;&#20214;\&#25237;&#26631;&#25253;&#20215;&#34920;&#26684;\&#24050;&#20570;&#24037;&#31243;&#26631;&#20070;\2012&#24180;&#24050;&#20570;&#26631;&#20070;\&#26080;&#38177;\&#25253;&#20215;20120321&#26085;&#25253;&#20986;\Documents and Settings\Administrator.PC917\&#26700;&#38754;\20120104&#20315;&#23665;&#39046;&#22320;&#28023;&#32435;&#20844;&#39302;3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L:\80995&#20013;&#30005;&#25237;&#19996;&#21271;&#20998;&#20844;&#21496;&#35843;&#24230;&#20013;&#24515;&#39044;&#31639;\&#25253;&#20215;-&#19981;&#24102;&#33014;&#26465;\&#39044;&#31639;&#65288;&#21457;&#22270;&#65289;\&#39044;&#31639;\C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5253;&#20215;&#36164;&#26009;\&#24037;&#20316;&#25991;&#20214;\&#25237;&#26631;&#25253;&#20215;&#34920;&#26684;\&#24050;&#20570;&#24037;&#31243;&#26631;&#20070;\2012&#24180;&#24050;&#20570;&#26631;&#20070;\&#26080;&#38177;\&#25253;&#20215;20120321&#26085;&#25253;&#20986;\&#25972;&#29702;\&#26631;&#20934;&#26684;&#24335;\&#25104;&#26412;&#35745;&#20215;&#26684;&#24335;2008031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file-cddc\&#21508;&#37096;&#38376;&#23384;&#26723;&#25991;&#20214;\&#25307;&#25237;&#26631;&#31649;&#29702;\&#38738;&#23665;&#28246;&#39033;&#30446;\&#21035;&#22661;&#38109;&#21512;&#37329;\8#&#27004;&#23637;&#31034;&#21306;\&#38738;&#23665;&#28246;8#&#27004;&#23637;&#31034;&#21306;&#38109;&#21512;&#37329;&#21512;&#21516;&#28165;&#21333;&#65288;&#32456;&#31295;&#6528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5253;&#20215;&#36164;&#26009;\&#24037;&#20316;&#25991;&#20214;\&#25237;&#26631;&#25253;&#20215;&#34920;&#26684;\&#24050;&#20570;&#24037;&#31243;&#26631;&#20070;\2012&#24180;&#24050;&#20570;&#26631;&#20070;\&#26080;&#38177;\&#25253;&#20215;20120321&#26085;&#25253;&#20986;\&#28145;&#22323;&#19977;&#37995;\2009&#24180;\&#23500;&#21147;&#30408;&#21033;\&#24037;&#20316;&#25968;&#25454;\&#23545;&#25307;&#26631;&#20013;&#24515;\&#30408;&#20449;&#22823;&#21414;&#24149;&#22681;&#24037;&#31243;-081112\&#30408;&#20449;&#22823;&#21414;&#24149;&#22681;&#24037;&#31243;-&#25913;08121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I:\&#20108;&#26399;&#26679;&#26495;&#25151;&#31934;&#35013;\&#20108;&#26399;&#20844;&#20849;&#37096;&#20998;&#12289;&#25143;&#22411;&#26679;&#26495;&#35013;&#20462;&#24037;&#31243;&#25307;&#26631;&#36164;&#26009;&#21253;20091231\&#39044;&#31639;&#20070;&#65288;15-2-c&#26635;&#26679;&#26495;&#38388;&#35745;&#31639;&#24335;&#6528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job\&#24471;&#20840;\&#20975;&#36798;&#27004;\&#20975;&#36798;&#20108;&#27425;&#35013;&#20462;&#24037;&#31243;&#26368;&#32456;&#29256;3-20\&#20975;&#36798;&#23545;&#25968;&#35745;&#31639;&#24335;\&#20975;&#36798;&#27004;&#35013;&#20462;&#24037;&#31243;&#35745;&#31639;&#24335;\A&#26635;&#35013;&#20462;&#24037;&#31243;&#35745;&#25968;&#24335;1\&#24037;&#31243;&#36896;&#20215;&#19987;&#29992;\1EXCEL&#35745;&#31639;&#24037;&#31243;&#37327;&#38598;&#38182;\&#24037;&#31243;&#37327;&#35745;&#31639;&#27169;&#26495;&#36739;&#22909;&#30340;\&#23433;&#35013;&#24037;&#31243;&#24037;&#31243;&#37327;&#35745;&#31639;&#36739;&#22909;&#21487;&#20197;&#27719;&#24635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2463;&#29702;\D&#30424;&#25968;&#25454;\2011&#24180;\2011&#24180;&#26410;&#31614;&#21512;&#21516;&#24037;&#31243;\&#31119;&#24314;&#19975;&#36798;&#24191;&#22330;\&#27849;&#24030;&#28006;&#35199;&#19975;&#36798;&#24191;&#22330;&#20303;&#23429;&#21271;&#21306;&#22806;&#31435;&#38754;&#35013;&#39280;&#24037;&#31243;&#65288;&#32473;&#30002;&#26041;&#30340;&#30005;&#23376;&#25991;&#20214;&#65289;\&#21830;&#21153;&#26631;&#65288;&#20108;&#65289;\&#27494;&#27721;\2007&#24180;&#24230;&#24037;&#31243;\0802&#20013;&#20896;&#22823;&#21414;\&#25253;&#20215;\&#25253;&#20215;\&#26395;&#20140;A&#21306;&#25307;&#26631;\&#26395;&#20140;&#20303;&#23429;&#22806;&#39280;&#20998;&#21253;\&#22806;&#39280;&#35780;&#26631;\&#26395;&#20140;4&#65283;&#20303;&#23429;&#22806;&#39280;&#28165;&#21333;061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NTS01\jhc\unzipped\Eastern Airline FE\Spares\FILES\SMCTS2\SMCTSSP2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192.168.0.166\&#26412;&#22320;&#30913;&#30424; (d)\&#25105;&#30340;&#24037;&#20316;\&#28145;&#22323;&#25104;&#26412;\&#25307;&#26631;\&#38109;&#21512;&#37329;&#25112;&#30053;&#37319;&#36141;\&#26631;&#20934;&#21270;&#38109;&#21512;&#37329;&#38376;&#31383;&#25253;&#20215;&#28165;&#21333;RevB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&#25991;&#20214;\2011&#24180;&#24037;&#20316;&#36164;&#26009;\1&#26376;&#20221;\&#20013;&#22830;&#26143;&#22478;&#19968;&#26399;\&#20013;&#22830;&#26143;&#22478;&#19968;&#26399;&#39033;&#30446;&#38109;&#21512;&#37329;&#38376;&#31383;&#24037;&#31243;&#21830;&#21153;&#26631;&#25237;&#26631;&#25253;&#20215;&#34920;&#65288;&#21407;&#20214;&#65289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H:\&#25253;&#20215;&#36164;&#26009;\&#24037;&#20316;&#25991;&#20214;\&#25237;&#26631;&#25253;&#20215;&#34920;&#26684;\3.&#25253;&#20215;&#22522;&#26412;&#20449;&#24687;&#12289;&#26448;&#26009;&#34920;&#12289;&#21462;&#36153;&#34920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0844;&#20849;&#22841;\&#39044;&#31639;&#35745;&#21010;\&#25253;&#20215;2012\&#20445;&#21033;&#32418;&#29642;&#29786;&#33457;&#22253;&#21035;&#22661;&#21306;&#38109;&#31383;&#25307;&#26631;&#36164;&#26009;\&#23002;&#28248;&#26519;\&#27169;&#26495;\&#25253;&#20215;&#27169;&#26495;\&#25104;&#26412;&#39044;&#31639;&#25253;&#20215;-&#26368;&#26032;&#27169;&#26495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2015&#32418;&#40644;\2015&#24037;&#20316;\2015&#24180;&#25237;&#26631;\2015&#24180;11&#26376;\11&#26376;2&#26085;\&#20445;&#21033;&#33457;&#22253;&#28165;&#21333;&#22871;&#20215;\RecoveredExternalLink1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1776;&#37329;&#29577;\&#24037;&#20316;&#25991;&#20214;\&#20843;&#26376;\20110705A&#21306;&#26679;&#26495;&#25151;&#26639;&#26438;&#20248;&#21270;&#22270;\&#20445;&#21033;&#183;&#31461;&#24515;&#32536;&#39033;&#30446;&#26631;&#20070;0722\&#21830;&#21153;&#26631;\&#20445;&#21033;_&#31461;&#24515;&#32536;&#39033;&#30446;&#38109;&#21512;&#37329;&#38376;&#31383;&#23433;&#35013;&#24037;&#31243;&#21830;&#21153;&#26631;(0725&#31532;&#19968;&#27425;&#25253;&#20986;)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20316;&#25991;&#20214;\2011&#24180;&#24037;&#20316;&#36164;&#26009;\3&#26376;&#20221;\&#35199;&#21326;&#22823;&#23398;&#32844;&#24037;&#20303;&#23429;&#27004;&#38376;&#31383;&#20840;&#22871;&#25991;&#20214;\&#35199;&#21326;&#22823;&#23398;&#26631;&#20070;\&#35199;&#21326;&#22823;&#23398;&#26631;&#20070;&#65288;&#21457;&#26131;&#32463;&#29702;&#65289;\&#32463;&#27982;&#26631;\A&#26631;&#27573; &#38109;&#21512;&#37329;&#38376;&#65292;&#22609;&#38050;&#38376;&#31383;&#30340;&#21046;&#20316;&#65292;&#23433;&#35013;\&#35199;&#21326;&#22823;&#23398;&#32844;&#24037;&#32463;&#27982;&#36866;&#29992;&#20303;&#25151;(&#20303;&#23429;&#27004;)-&#38109;&#21512;&#37329;&#38376;&#31383;&#24037;&#31243;&#37327;&#32479;&#35745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31243;&#35799;&#38160;\&#39034;&#20041;&#27773;&#36710;&#38646;&#37096;&#20214;\&#25253;&#20215;&#35745;&#31639;&#25237;&#26631;2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1016;&#33395;&#24037;&#20316;&#25991;&#20214;\&#20445;&#21033;\&#20445;&#21033;&#29750;&#27954;&#22320;&#22359;&#19977;\&#21830;&#21153;&#26631;\RecoveredExternalLink1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&#24037;&#31243;&#39044;&#32467;&#31639;\&#23425;&#24635;&#39033;&#30446;\&#24191;&#24030;&#24066;&#26032;&#31319;&#23398;&#26657;&#20108;&#26399;&#22253;&#26519;&#32511;&#21270;&#12289;&#23398;&#29983;&#23487;&#33293;&#27004;&#12289;&#21271;&#38376;&#23459;&#20256;&#22681;&#24037;&#31243;\&#36827;&#24230;&#21450;&#36164;&#37329;&#35745;&#21010;\&#29664;&#27743;&#26032;&#22478;&#35774;&#21464;&#12289;&#31614;&#35777;&#27719;&#25253;\&#24037;&#31243;&#35745;&#31639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"/>
      <sheetName val="7"/>
      <sheetName val="投标材料清单 "/>
      <sheetName val="8"/>
      <sheetName val="2"/>
      <sheetName val="6"/>
      <sheetName val="面积合计（藏）"/>
      <sheetName val="4"/>
      <sheetName val="5"/>
      <sheetName val="1"/>
      <sheetName val="投标报价汇总表"/>
      <sheetName val="措施项目清单 "/>
      <sheetName val="装饰汇总"/>
      <sheetName val="单价"/>
      <sheetName val="材料汇总"/>
      <sheetName val="用量分摊(藏）"/>
      <sheetName val="#REF!"/>
      <sheetName val="组价分析表"/>
      <sheetName val="eqpmad2"/>
      <sheetName val="Toolbox"/>
      <sheetName val="电视监控"/>
      <sheetName val="Open"/>
      <sheetName val="G2TempSheet"/>
      <sheetName val="Main"/>
      <sheetName val="갑지"/>
      <sheetName val="主要规划指标"/>
      <sheetName val="주식"/>
      <sheetName val="材料价格表"/>
      <sheetName val="材料"/>
      <sheetName val="投标报价汇总表一"/>
      <sheetName val="装修分部分项工程量清单一"/>
      <sheetName val="Financ. Overview"/>
      <sheetName val="Sheet9"/>
      <sheetName val="成本汇总"/>
      <sheetName val="一次汇总"/>
      <sheetName val="입찰안"/>
      <sheetName val="土建工程综合单价表"/>
      <sheetName val="土建工程综合单价组价明细表"/>
      <sheetName val="单价分析表"/>
      <sheetName val="SW-TEO"/>
      <sheetName val="单位库"/>
      <sheetName val="금융비용"/>
      <sheetName val="给排水设置"/>
      <sheetName val="给排水计算"/>
      <sheetName val="主材价格"/>
      <sheetName val="A"/>
      <sheetName val="单价表"/>
      <sheetName val="硬景部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报价说明"/>
      <sheetName val="投标总价"/>
      <sheetName val="投标报价汇总表"/>
      <sheetName val="单位工程量清单汇总表"/>
      <sheetName val="分部分项工程量清单"/>
      <sheetName val="综合单价分析表"/>
      <sheetName val="限定品牌及封样材料清单 "/>
      <sheetName val="措施项目清单 "/>
      <sheetName val="零星工作项目清单"/>
      <sheetName val="经济指标分析"/>
      <sheetName val="利润表"/>
      <sheetName val="人工及辅材"/>
      <sheetName val="主要材料表"/>
      <sheetName val="3"/>
      <sheetName val="8"/>
      <sheetName val="2"/>
      <sheetName val="7"/>
      <sheetName val="6"/>
      <sheetName val="面积合计（藏）"/>
      <sheetName val="投标材料清单 "/>
      <sheetName val="4"/>
      <sheetName val="5"/>
      <sheetName val="1"/>
      <sheetName val="21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价格表"/>
      <sheetName val="木"/>
      <sheetName val="助友(东帝文)"/>
      <sheetName val="助友（华润建设厂）"/>
      <sheetName val="中冶地产"/>
      <sheetName val="融科"/>
      <sheetName val="西南铝"/>
      <sheetName val="晋愉地产分别传三家4"/>
      <sheetName val="晋愉地产实发2"/>
      <sheetName val="茂鑫门窗-碧怡林畔3"/>
      <sheetName val="晋愉地产1"/>
      <sheetName val="金科地产"/>
      <sheetName val="华润置地"/>
      <sheetName val="合同"/>
      <sheetName val="通知"/>
      <sheetName val="General"/>
      <sheetName val="21"/>
      <sheetName val="主要材料明细表"/>
      <sheetName val="总表（不打印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Nota"/>
      <sheetName val="Resumo"/>
      <sheetName val="0-TRAB. Prel"/>
      <sheetName val="A-ES"/>
      <sheetName val="B-AR"/>
      <sheetName val="C-EG"/>
      <sheetName val="D-AG"/>
      <sheetName val="E-Arranjos ext"/>
      <sheetName val="F-EL"/>
      <sheetName val="G-AVAC"/>
      <sheetName val="H-SI"/>
      <sheetName val="成本分析"/>
      <sheetName val="Sheet2"/>
      <sheetName val="Sheet1"/>
      <sheetName val="XL4Poppy"/>
      <sheetName val="总表（不打印）"/>
      <sheetName val="740_BOQ(最终報價+成本)"/>
      <sheetName val=""/>
      <sheetName val="工程量清单(原价)"/>
      <sheetName val="单位库"/>
      <sheetName val="推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（户内）"/>
      <sheetName val="封面"/>
      <sheetName val="工程量清单编制说明 "/>
      <sheetName val="工程量计算规则"/>
      <sheetName val="汇总表 "/>
      <sheetName val="材料表"/>
      <sheetName val="专项措施费"/>
      <sheetName val="砌筑及拆除工程"/>
      <sheetName val="饰面类工程"/>
      <sheetName val="门窗装饰工程"/>
      <sheetName val="固定柜体类"/>
      <sheetName val="机电安装工程"/>
      <sheetName val="给排水及龙头洁具类"/>
      <sheetName val="电器工程"/>
      <sheetName val="软装工程"/>
      <sheetName val="消防工程"/>
      <sheetName val="型材线密度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开办费"/>
      <sheetName val="汇总表"/>
      <sheetName val="A区汇总表"/>
      <sheetName val="B区汇总表"/>
      <sheetName val="分部汇总"/>
      <sheetName val="材料表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开办费"/>
      <sheetName val="汇总表"/>
      <sheetName val="A区汇总表"/>
      <sheetName val="B区汇总表"/>
      <sheetName val="分部汇总"/>
      <sheetName val="材料表"/>
      <sheetName val="#REF!"/>
      <sheetName val="土建工程综合单价表"/>
      <sheetName val="右翼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装饰部分汇总表"/>
      <sheetName val="编制说明"/>
      <sheetName val="A9栋公共区清单"/>
      <sheetName val="A9栋户型清单"/>
      <sheetName val="公共部分综合单价分析表"/>
      <sheetName val="户型综合单价分析表 "/>
      <sheetName val="公共部分主材表"/>
      <sheetName val="户型部分主材表"/>
      <sheetName val="公共立面"/>
      <sheetName val="人工及辅材"/>
      <sheetName val="电梯厅主材表"/>
      <sheetName val="轿厢主材表"/>
      <sheetName val="户型主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投标人封皮"/>
      <sheetName val="编制说明"/>
      <sheetName val="零星价格"/>
      <sheetName val="汇总表"/>
      <sheetName val="下拉"/>
      <sheetName val="户型表"/>
      <sheetName val="地下室大堂"/>
      <sheetName val="首层大堂"/>
      <sheetName val="标准层电梯厅"/>
      <sheetName val="精装修"/>
      <sheetName val="开荒保洁"/>
      <sheetName val="Sheet1"/>
      <sheetName val="eqpmad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编制说明"/>
      <sheetName val="汇总表"/>
      <sheetName val="预算书计价清单"/>
      <sheetName val="T1"/>
      <sheetName val="T2"/>
      <sheetName val="T3"/>
      <sheetName val="T4"/>
      <sheetName val="商铺"/>
      <sheetName val="落水管"/>
      <sheetName val="T1T2T3T4门窗表"/>
      <sheetName val="商铺门窗表"/>
      <sheetName val="外墙涂料含量"/>
      <sheetName val="内围地梁钢筋说明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二标段汇总表"/>
      <sheetName val="装饰"/>
      <sheetName val="T1办公楼样板房安装"/>
      <sheetName val="二标段措施费"/>
      <sheetName val="甲供材清单"/>
      <sheetName val="1.2.3"/>
      <sheetName val="卫生间1"/>
      <sheetName val="卫生间3"/>
      <sheetName val="户型主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5-1报价汇总表(安装)"/>
      <sheetName val="5-2价汇总表(安装)"/>
      <sheetName val="5-3价汇总表(安装)"/>
      <sheetName val="5-4价汇总表(安装) "/>
      <sheetName val="5-1强电清单报价表"/>
      <sheetName val="5-1弱电清单报价表"/>
      <sheetName val="5-1给水清单报价表  "/>
      <sheetName val=" 5-1排水清单报价表 "/>
      <sheetName val="5-1甲供材料"/>
      <sheetName val="5-2强电清单报价表"/>
      <sheetName val="5-2弱电清单报价表"/>
      <sheetName val="5-2 给水清单报价表  "/>
      <sheetName val="5-2 排水清单报价表  "/>
      <sheetName val="5-2甲供材料"/>
      <sheetName val="5-3强电清单报价表"/>
      <sheetName val="5-3弱电清单报价表"/>
      <sheetName val=" 5-3给水 清单报价表  "/>
      <sheetName val=" 5-3排水清单报价表 "/>
      <sheetName val="5-3甲供材料"/>
      <sheetName val="5-4强电清单报价表"/>
      <sheetName val="5-4弱电清单报价表"/>
      <sheetName val="5-4给水清单报价表"/>
      <sheetName val="5-4排水清单报价表"/>
      <sheetName val="5-4消防水清单报价表"/>
      <sheetName val="清单调整报价（安装）"/>
      <sheetName val="主要材料价格表（乙供）"/>
      <sheetName val="5-4甲供材料"/>
      <sheetName val="铺材单价表"/>
      <sheetName val="计算式明细"/>
      <sheetName val="土建工程综合单价表"/>
      <sheetName val="土建工程综合单价组价明细表"/>
      <sheetName val="柱计算"/>
      <sheetName val="单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汇总表"/>
      <sheetName val="消防水"/>
      <sheetName val="消防弱电"/>
      <sheetName val="单位"/>
      <sheetName val="限定品牌及封样材料清单 "/>
      <sheetName val="骨浆计算式(备)"/>
      <sheetName val="B4零星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指标及含量分配"/>
      <sheetName val="填报指引"/>
      <sheetName val="清单总目录"/>
      <sheetName val="投标总价表"/>
      <sheetName val="1.1#清单"/>
      <sheetName val="1.2#清单"/>
      <sheetName val="1.3#清单"/>
      <sheetName val="2∽12#土建工程量清单计价汇总表"/>
      <sheetName val="大商业部分清单"/>
      <sheetName val="大商业中酒店、商铺"/>
      <sheetName val="住宅楼部分"/>
      <sheetName val="土建工程综合单价表"/>
      <sheetName val="土建工程综合单价组价明细表"/>
      <sheetName val="右翼"/>
      <sheetName val="eqpmad2"/>
      <sheetName val="5201.2004"/>
      <sheetName val="单价表"/>
      <sheetName val="T1T2T3T4门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指标及含量分配"/>
      <sheetName val="填报指引"/>
      <sheetName val="清单总目录"/>
      <sheetName val="投标总价表"/>
      <sheetName val="1.1#清单"/>
      <sheetName val="1.2#清单"/>
      <sheetName val="1.3#清单"/>
      <sheetName val="2∽12#土建工程量清单计价汇总表"/>
      <sheetName val="大商业部分清单"/>
      <sheetName val="大商业中酒店、商铺"/>
      <sheetName val="住宅楼部分"/>
      <sheetName val="土建工程综合单价表"/>
      <sheetName val="土建工程综合单价组价明细表"/>
      <sheetName val="门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汇总表1"/>
      <sheetName val="人工费"/>
      <sheetName val="6A座-安装工程给排水"/>
      <sheetName val="售楼处-安装工程电气"/>
      <sheetName val="措施项目费"/>
      <sheetName val="补充报价清单装饰"/>
      <sheetName val="补充报价清单安装"/>
      <sheetName val="Sheet1"/>
      <sheetName val="土建工程综合单价表"/>
      <sheetName val="施工参考单价报价表"/>
      <sheetName val="其它工作项目报价清单"/>
      <sheetName val="甲指乙供材料报价表"/>
      <sheetName val="3"/>
      <sheetName val="8"/>
      <sheetName val="2"/>
      <sheetName val="7"/>
      <sheetName val="6"/>
      <sheetName val="面积合计（藏）"/>
      <sheetName val="投标材料清单 "/>
      <sheetName val="4"/>
      <sheetName val="5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城花八期报价汇总表"/>
      <sheetName val="A区土建±0.00以下土建工程"/>
      <sheetName val="A区土建±0.00以上建工程"/>
      <sheetName val="B区土建工程"/>
      <sheetName val="电气"/>
      <sheetName val="给排水"/>
      <sheetName val="A区土建±0.00以下清单调整报价表"/>
      <sheetName val="A区土建±0.00以上清单调整报价表"/>
      <sheetName val="B区土建清单调整报价表"/>
      <sheetName val="电气清单调整报价表"/>
      <sheetName val="给排水清单调整报价表"/>
      <sheetName val="甲指乙供材料报价表"/>
      <sheetName val="施工参考单价报价表"/>
      <sheetName val="其它工作项目报价清单"/>
      <sheetName val="包干费用报价表"/>
      <sheetName val="材料耗用量表"/>
      <sheetName val="甲方、三方分包工程"/>
      <sheetName val="甲方、三方材料"/>
      <sheetName val="土建工程综合单价表"/>
      <sheetName val="土建工程综合单价组价明细表"/>
      <sheetName val="sheet2"/>
      <sheetName val="墙面工程"/>
      <sheetName val="综合单价表"/>
      <sheetName val="模板"/>
      <sheetName val="5201.2004"/>
      <sheetName val="综合单价汇总表"/>
      <sheetName val="XLR_NoRangeSheet"/>
      <sheetName val="1"/>
      <sheetName val="清单"/>
      <sheetName val="名称"/>
      <sheetName val="行政区划"/>
      <sheetName val="基础项目"/>
      <sheetName val="右翼"/>
      <sheetName val="1.2.3"/>
      <sheetName val="卫生间1"/>
      <sheetName val="卫生间3"/>
      <sheetName val="中庭"/>
      <sheetName val="设置"/>
      <sheetName val="#REF!"/>
      <sheetName val="POWER ASSUMPTIONS"/>
      <sheetName val="主材表"/>
      <sheetName val="工程量"/>
      <sheetName val="清单表12#"/>
      <sheetName val="3"/>
      <sheetName val="8"/>
      <sheetName val="资产负债表及损益表"/>
      <sheetName val="重要内部交易"/>
      <sheetName val="财务费用"/>
      <sheetName val="管理费用"/>
      <sheetName val="目录"/>
      <sheetName val="营业费用"/>
      <sheetName val="制造费用"/>
      <sheetName val="承台(砖模) "/>
      <sheetName val="柱"/>
      <sheetName val="19#楼(作废)"/>
      <sheetName val="S1(ECE-sum) (2)"/>
      <sheetName val="G.1R-Shou COP Gf"/>
      <sheetName val="Toolbox"/>
      <sheetName val="Sheet9"/>
      <sheetName val="补充清单"/>
      <sheetName val="附件3-1 投标报价清单（合同价）"/>
      <sheetName val="设计部"/>
      <sheetName val="1层大厅"/>
      <sheetName val="1层走道"/>
      <sheetName val="商业服务土建 "/>
      <sheetName val="附件2-土建主材单价表（必填）"/>
      <sheetName val="附件1-主材单价表（必填）"/>
      <sheetName val="下拉字段"/>
      <sheetName val="資料庫"/>
      <sheetName val="附件1-主材单价表"/>
      <sheetName val="管桩主材表"/>
      <sheetName val="内围地梁钢筋说明"/>
      <sheetName val="下拉菜单"/>
      <sheetName val="售楼部幕墙清单"/>
      <sheetName val="合格证 (2)"/>
      <sheetName val="单位库"/>
      <sheetName val="1#梁侧面积"/>
      <sheetName val="计算式"/>
      <sheetName val="2"/>
      <sheetName val="6"/>
      <sheetName val="面积合计（藏）"/>
      <sheetName val="7"/>
      <sheetName val="4"/>
      <sheetName val="投标材料清单 "/>
      <sheetName val="5"/>
      <sheetName val="承台"/>
      <sheetName val="挡土墙"/>
      <sheetName val="零星"/>
      <sheetName val="厨厕通用"/>
      <sheetName val="门窗表"/>
      <sheetName val="地坪"/>
      <sheetName val="封面"/>
      <sheetName val="145户型·汇总表"/>
      <sheetName val="A户型·汇总表"/>
      <sheetName val="B户型·汇总表"/>
      <sheetName val="C户型·汇总表"/>
      <sheetName val="GDP"/>
      <sheetName val="G2TempSheet"/>
      <sheetName val="数据"/>
      <sheetName val="给排水工程量计算书"/>
      <sheetName val="工商税收"/>
      <sheetName val="Financ. Overview"/>
      <sheetName val="材料清单"/>
      <sheetName val="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结算封面"/>
      <sheetName val="编制说明"/>
      <sheetName val="汇总表"/>
      <sheetName val="结算书计价清单"/>
      <sheetName val="汇总表 (2)"/>
      <sheetName val="A1#栋四层以下喷点"/>
      <sheetName val="A1栋四层以下质感及木纹漆"/>
      <sheetName val="A1栋"/>
      <sheetName val="A2、A3栋"/>
      <sheetName val="A4栋"/>
      <sheetName val="B1、B2栋"/>
      <sheetName val="B3、B4栋 "/>
      <sheetName val="门窗"/>
      <sheetName val="Dr_Sche（商业)"/>
      <sheetName val="5201.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门窗表"/>
      <sheetName val="套价表"/>
      <sheetName val="计算式"/>
      <sheetName val="A1栋"/>
      <sheetName val="门窗"/>
      <sheetName val="8"/>
      <sheetName val="过渡数据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装饰及汇总表 E3栋"/>
      <sheetName val="梁"/>
      <sheetName val="砼墙"/>
      <sheetName val="板 "/>
      <sheetName val="柱"/>
      <sheetName val="楼梯"/>
      <sheetName val="零星砼"/>
      <sheetName val="内墙面抹灰"/>
      <sheetName val="地面天花"/>
      <sheetName val="外墙装饰"/>
      <sheetName val="外墙砌体(新)"/>
      <sheetName val="内墙砌体(新)"/>
      <sheetName val="屋面"/>
      <sheetName val="栏杆1"/>
      <sheetName val="防水工程"/>
      <sheetName val="栏杆1 (2)"/>
      <sheetName val="辅表(材料)"/>
      <sheetName val="21"/>
      <sheetName val="T1T2T3T4门窗表"/>
      <sheetName val="一标70户型"/>
      <sheetName val="手工计算"/>
      <sheetName val="线密度&amp;单价引用"/>
      <sheetName val="#REF!"/>
      <sheetName val="加工砖价格"/>
      <sheetName val="给排水工程量计算书"/>
      <sheetName val="A1-A3清单表"/>
      <sheetName val="A1-A3门窗单价分析表"/>
      <sheetName val="土建工程综合单价表"/>
      <sheetName val="型材米重表"/>
      <sheetName val="土建工程综合单价组价明细表"/>
      <sheetName val="主材"/>
      <sheetName val="工程量计算"/>
      <sheetName val="门窗表"/>
      <sheetName val="弱电"/>
      <sheetName val="人工及辅材"/>
      <sheetName val="MASTER_RATE ANALYSIS"/>
      <sheetName val="万科天景花园E3栋"/>
      <sheetName val="清单"/>
      <sheetName val="电气设置"/>
      <sheetName val="电气计算"/>
      <sheetName val="dongia (2)"/>
      <sheetName val="D0026B3"/>
      <sheetName val="硬景工程量清单"/>
      <sheetName val="内围地梁钢筋说明"/>
      <sheetName val="A座汇总表"/>
      <sheetName val="单位库"/>
      <sheetName val="PUR资料库"/>
      <sheetName val="XLR_NoRangeSheet"/>
      <sheetName val="C-1栋标准层1A型（1A'、2A、2A'相同）"/>
      <sheetName val="B8-5"/>
      <sheetName val="B8-6"/>
      <sheetName val="十八.门窗表,门框塞缝"/>
      <sheetName val="十六.零星,屋面做法计算表"/>
      <sheetName val="工作台帐"/>
      <sheetName val="综合计算表(饰面)"/>
      <sheetName val="General"/>
      <sheetName val="eqpmad2"/>
      <sheetName val="sheet2"/>
      <sheetName val="8"/>
      <sheetName val="2"/>
      <sheetName val="6"/>
      <sheetName val="面积合计（藏）"/>
      <sheetName val="7"/>
      <sheetName val="3"/>
      <sheetName val="4"/>
      <sheetName val="投标材料清单 "/>
      <sheetName val="5"/>
      <sheetName val="1"/>
      <sheetName val="A8独立基础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工程量计算"/>
      <sheetName val="汇总清单"/>
      <sheetName val="已确定合同单价"/>
      <sheetName val="说明"/>
      <sheetName val="内围地梁钢筋说明"/>
      <sheetName val="一期-自动报警系统"/>
      <sheetName val="名称"/>
      <sheetName val="工程量计算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编制说明"/>
      <sheetName val="汇总表"/>
      <sheetName val="预算书计价清单"/>
      <sheetName val="T1"/>
      <sheetName val="T2"/>
      <sheetName val="T3"/>
      <sheetName val="T4"/>
      <sheetName val="商铺"/>
      <sheetName val="T1T2T3T4门窗表"/>
      <sheetName val="商铺门窗表"/>
      <sheetName val="门窗表"/>
      <sheetName val="工程量计算"/>
      <sheetName val="单位库"/>
      <sheetName val="建筑面积 "/>
      <sheetName val="#REF!"/>
      <sheetName val="承台(砖模) "/>
      <sheetName val="墙面工程"/>
      <sheetName val="内围地梁钢筋说明"/>
      <sheetName val="给排水工程量计算书"/>
      <sheetName val="E系列"/>
      <sheetName val="基础项目"/>
      <sheetName val="单位"/>
      <sheetName val="型材线密度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地面、天花"/>
      <sheetName val="装修工程"/>
      <sheetName val="门窗表"/>
      <sheetName val="#REF!"/>
      <sheetName val="T1T2T3T4门窗表"/>
      <sheetName val="墙面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3"/>
      <sheetName val="7"/>
      <sheetName val="投标材料清单 "/>
      <sheetName val="8"/>
      <sheetName val="2"/>
      <sheetName val="6"/>
      <sheetName val="面积合计（藏）"/>
      <sheetName val="4"/>
      <sheetName val="5"/>
      <sheetName val="1"/>
      <sheetName val="投标报价汇总表"/>
      <sheetName val="措施项目清单 "/>
      <sheetName val="装饰汇总"/>
      <sheetName val="单价"/>
      <sheetName val="材料汇总"/>
      <sheetName val="用量分摊(藏）"/>
      <sheetName val="材料"/>
      <sheetName val="工程量清单(原价)"/>
      <sheetName val="XL4Poppy"/>
      <sheetName val="XLR_NoRangeSheet"/>
      <sheetName val="EVALUATE工程量清单"/>
      <sheetName val="成本测算"/>
      <sheetName val="小学教学综合楼"/>
      <sheetName val="主材表"/>
      <sheetName val="型材衬钢"/>
      <sheetName val="#REF!"/>
      <sheetName val="Sheet9"/>
      <sheetName val="工程清单"/>
      <sheetName val="材料损耗(不打印)"/>
      <sheetName val="用料分析表（不打印）"/>
      <sheetName val="主要材料明细表"/>
      <sheetName val="综合单价 (不打印)"/>
      <sheetName val="总表（不打印）"/>
      <sheetName val="Financ. Overview"/>
      <sheetName val="Toolbox"/>
      <sheetName val="Main"/>
      <sheetName val="8、主材品牌表 "/>
      <sheetName val="户型主材表"/>
      <sheetName val="21"/>
      <sheetName val="eqpmad2"/>
      <sheetName val="窗型过程"/>
      <sheetName val="土建工程综合单价组价明细表"/>
      <sheetName val="综合单价分析表 "/>
      <sheetName val="土建工程综合单价表"/>
      <sheetName val="投标报价汇总表一"/>
      <sheetName val="装修分部分项工程量清单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过梁"/>
      <sheetName val="砼墙"/>
      <sheetName val="基础梁"/>
      <sheetName val="桩承台基础"/>
      <sheetName val="梁"/>
      <sheetName val="柱"/>
      <sheetName val="板"/>
      <sheetName val="地面、天花"/>
      <sheetName val="内墙抹灰"/>
      <sheetName val="楼梯 "/>
      <sheetName val="零星砼"/>
      <sheetName val="汇总表"/>
      <sheetName val="开始(墙体)"/>
      <sheetName val="外墙装饰(标准户形) "/>
      <sheetName val="标准户形(墙体)"/>
      <sheetName val="总工程量(墙体)"/>
      <sheetName val="内墙190"/>
      <sheetName val="分户墙190"/>
      <sheetName val="外墙装饰"/>
      <sheetName val="总工程量(墙体) (2)"/>
      <sheetName val="内围地梁钢筋说明"/>
      <sheetName val="#REF!"/>
      <sheetName val="墙面工程"/>
      <sheetName val="承台3"/>
      <sheetName val="97取费(定额直接费)"/>
      <sheetName val="B4零星"/>
      <sheetName val="土建直接费"/>
      <sheetName val="5201.2004"/>
      <sheetName val="工程材料"/>
      <sheetName val="工程量计算书"/>
      <sheetName val="承台(砖模) "/>
      <sheetName val="XLR_NoRangeSheet"/>
      <sheetName val="eqpmad2"/>
      <sheetName val="佛山万科污水处理项目土建工程量清单"/>
      <sheetName val="土建工程综合单价表"/>
      <sheetName val="土建工程综合单价组价明细表"/>
      <sheetName val="单位库"/>
      <sheetName val="门窗表"/>
      <sheetName val="21"/>
      <sheetName val="职工花名册"/>
      <sheetName val="sn"/>
      <sheetName val="3"/>
      <sheetName val="7"/>
      <sheetName val="投标材料清单 "/>
      <sheetName val="Criteria"/>
      <sheetName val="301-6"/>
      <sheetName val="地梁"/>
      <sheetName val="使用说明"/>
      <sheetName val="四季花城城南地块户型面积"/>
      <sheetName val="A8独立基础 "/>
      <sheetName val="参数表"/>
      <sheetName val="Financ. Overview"/>
      <sheetName val="Toolbox"/>
      <sheetName val="基础项目"/>
      <sheetName val="室内汇总"/>
      <sheetName val="厨厕通用"/>
      <sheetName val="地坪"/>
      <sheetName val="补充清单"/>
      <sheetName val="PopCache"/>
      <sheetName val="主要材料及人工"/>
      <sheetName val="园林电气汇总"/>
      <sheetName val="后浇带板"/>
      <sheetName val="建筑面积"/>
      <sheetName val="静压管桩"/>
      <sheetName val="楼地面天棚"/>
      <sheetName val="楼梯"/>
      <sheetName val="栏杆、零星"/>
      <sheetName val="零星构件（结构）"/>
      <sheetName val="墙面"/>
      <sheetName val="墙面粉刷"/>
      <sheetName val="屋面及露台"/>
      <sheetName val="有梁板屋面板"/>
      <sheetName val="斜屋面板"/>
      <sheetName val="有梁板板"/>
      <sheetName val="佛山万科南庄地下工程量计算式"/>
      <sheetName val="General"/>
      <sheetName val="设备表"/>
      <sheetName val="手工计算"/>
      <sheetName val="首层砖墙"/>
      <sheetName val="sheet2"/>
      <sheetName val=" "/>
      <sheetName val="大面保温计算式"/>
      <sheetName val="5期B栋会所装饰精装修"/>
      <sheetName val="单位"/>
      <sheetName val="Cashflow(Scenario)"/>
      <sheetName val="公共区域"/>
      <sheetName val="大样增减"/>
      <sheetName val="其它"/>
      <sheetName val="脚手架"/>
      <sheetName val="工程量对比表"/>
      <sheetName val="大样图增减"/>
      <sheetName val="T1T2T3T4门窗表"/>
      <sheetName val="卫生洁具"/>
      <sheetName val="楼梯钢筋"/>
      <sheetName val="暗柱钢筋"/>
      <sheetName val="板钢筋"/>
      <sheetName val="剪力墙钢筋"/>
      <sheetName val="板砼"/>
      <sheetName val="工商税收"/>
      <sheetName val="设置"/>
      <sheetName val="3.基础梁"/>
      <sheetName val="土地底稿"/>
      <sheetName val="XL4Poppy"/>
      <sheetName val="03040708套内清单"/>
      <sheetName val="人工及辅材"/>
      <sheetName val="4#看楼通道"/>
      <sheetName val="抹灰"/>
      <sheetName val="限定品牌及封样材料清单 "/>
      <sheetName val="数据源"/>
      <sheetName val="设计部"/>
      <sheetName val="工程量计算"/>
      <sheetName val="承台砼(核)"/>
      <sheetName val="常用项目"/>
      <sheetName val="8"/>
      <sheetName val="2"/>
      <sheetName val="6"/>
      <sheetName val="面积合计（藏）"/>
      <sheetName val="4"/>
      <sheetName val="5"/>
      <sheetName val="1"/>
      <sheetName val="施工参考单价报价表"/>
      <sheetName val="其它工作项目报价清单"/>
      <sheetName val="甲指乙供材料报价表"/>
      <sheetName val="住户大堂"/>
      <sheetName val="一标70户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土建工程综合单价表"/>
      <sheetName val="土建工程综合单价组价明细表"/>
      <sheetName val="施工参考单价报价表"/>
      <sheetName val="其它工作项目报价清单"/>
      <sheetName val="甲指乙供材料报价表"/>
      <sheetName val="3"/>
      <sheetName val="8"/>
      <sheetName val="2"/>
      <sheetName val="7"/>
      <sheetName val="6"/>
      <sheetName val="面积合计（藏）"/>
      <sheetName val="投标材料清单 "/>
      <sheetName val="4"/>
      <sheetName val="5"/>
      <sheetName val="1"/>
      <sheetName val="分部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职工花名册"/>
      <sheetName val="人员分类"/>
      <sheetName val="人员岗位"/>
      <sheetName val="人员工资"/>
      <sheetName val="变动情况（新）"/>
      <sheetName val="变动情况（旧）"/>
      <sheetName val="XL4Poppy"/>
      <sheetName val="给排水工程量计算书"/>
      <sheetName val="B4零星"/>
      <sheetName val="工商税收"/>
      <sheetName val="工程量计算书"/>
      <sheetName val="施工参考单价报价表"/>
      <sheetName val="其它工作项目报价清单"/>
      <sheetName val="甲指乙供材料报价表"/>
      <sheetName val="承台(砖模) "/>
      <sheetName val="柱"/>
      <sheetName val="5201.2004"/>
      <sheetName val="设置"/>
      <sheetName val="#REF!"/>
      <sheetName val="工程量计算"/>
      <sheetName val="5期B栋会所装饰精装修"/>
      <sheetName val="内围地梁钢筋说明"/>
      <sheetName val="3.基础梁"/>
      <sheetName val="21"/>
      <sheetName val="eqpmad2"/>
      <sheetName val="P1012001"/>
      <sheetName val="3"/>
      <sheetName val="8"/>
      <sheetName val="2"/>
      <sheetName val="7"/>
      <sheetName val="5"/>
      <sheetName val="6"/>
      <sheetName val="面积合计（藏）"/>
      <sheetName val="1"/>
      <sheetName val="4"/>
      <sheetName val="投标材料清单 "/>
      <sheetName val="基本资料"/>
      <sheetName val="加工砖价格"/>
      <sheetName val="土建工程综合单价表"/>
      <sheetName val="土建工程综合单价组价明细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审批表"/>
      <sheetName val="施工方实际施工量"/>
      <sheetName val="备忘"/>
      <sheetName val="协议清单"/>
      <sheetName val="封面"/>
      <sheetName val="说明"/>
      <sheetName val="汇总表"/>
      <sheetName val="结算书计价清单"/>
      <sheetName val="加工砖价格"/>
      <sheetName val="结算对帐单"/>
      <sheetName val="甲供材"/>
      <sheetName val="中天梯级"/>
      <sheetName val="中天装饰"/>
      <sheetName val="海辰装饰"/>
      <sheetName val="海辰梯级砖"/>
      <sheetName val="裙楼B1-B2清单"/>
      <sheetName val="T1T2T3T4门窗表"/>
      <sheetName val="水电工程量"/>
      <sheetName val="职工花名册"/>
      <sheetName val="工程量计算书"/>
      <sheetName val="承台(砖模) "/>
      <sheetName val="柱"/>
      <sheetName val="3#砌筑、工程"/>
      <sheetName val="#REF!"/>
      <sheetName val="人员支出"/>
      <sheetName val="合计"/>
      <sheetName val="工程量"/>
      <sheetName val="建筑面积 "/>
      <sheetName val="C4栋"/>
      <sheetName val="投标说明"/>
      <sheetName val="汇总表 (甲方格式)"/>
      <sheetName val="F10~22圆形柱及零星非通用"/>
      <sheetName val="梁"/>
      <sheetName val="型材线密度表"/>
      <sheetName val="基础"/>
      <sheetName val="标准层电梯厅清单"/>
      <sheetName val="C01-1"/>
      <sheetName val="地上砌体 "/>
      <sheetName val="防水工程"/>
      <sheetName val="零星钢筋工程"/>
      <sheetName val="找平及抹灰"/>
      <sheetName val="砌体、抹灰工程"/>
      <sheetName val="墙面工程"/>
      <sheetName val="21"/>
      <sheetName val="计算簿"/>
      <sheetName val="四季花城城南地块户型面积"/>
      <sheetName val="sheet2"/>
      <sheetName val="施工参考单价报价表"/>
      <sheetName val="其它工作项目报价清单"/>
      <sheetName val="甲指乙供材料报价表"/>
      <sheetName val="3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给排水工程量计算书"/>
      <sheetName val="工程材料"/>
      <sheetName val="板工程量计算"/>
      <sheetName val="内围地梁钢筋说明"/>
      <sheetName val="米重表"/>
      <sheetName val="主材表"/>
      <sheetName val="手工计算"/>
      <sheetName val="工程量计算表"/>
      <sheetName val="細部"/>
      <sheetName val="T5"/>
      <sheetName val="F1~2承台"/>
      <sheetName val="计算表(通用)"/>
      <sheetName val="标准表格"/>
      <sheetName val="农业人口"/>
      <sheetName val="资产负债表及损益表"/>
      <sheetName val="重要内部交易"/>
      <sheetName val="财务费用"/>
      <sheetName val="管理费用"/>
      <sheetName val="目录"/>
      <sheetName val="营业费用"/>
      <sheetName val="制造费用"/>
      <sheetName val="农业用地"/>
      <sheetName val="数据库表"/>
      <sheetName val="P1012001"/>
      <sheetName val="零星"/>
      <sheetName val="平开窗（单价）"/>
      <sheetName val="_______"/>
      <sheetName val="核算项目余额表"/>
      <sheetName val="园建工程量"/>
      <sheetName val="B8-5"/>
      <sheetName val="B8-6"/>
      <sheetName val="预制管桩"/>
      <sheetName val="一期-自动报警系统"/>
      <sheetName val="名称数据定义（请确保本表为第二张表）"/>
      <sheetName val="B4零星"/>
      <sheetName val="精装修工程(一)"/>
      <sheetName val="引用数据"/>
      <sheetName val="承台 "/>
      <sheetName val="3.基础梁"/>
      <sheetName val="门窗表"/>
      <sheetName val="基础梁"/>
      <sheetName val="楼梯"/>
      <sheetName val="屋面瓦通用"/>
      <sheetName val="1、玻璃幕墙"/>
      <sheetName val="计算稿"/>
      <sheetName val="钢管梁,柱"/>
      <sheetName val="设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B3板"/>
      <sheetName val="B4板"/>
      <sheetName val="B4零星"/>
      <sheetName val="墙面工程"/>
      <sheetName val="总栋号统计"/>
      <sheetName val="A1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编制说明"/>
      <sheetName val="清单汇总表"/>
      <sheetName val="一标六栋汇总表"/>
      <sheetName val="J9样板房汇总表"/>
      <sheetName val="一标70户型"/>
      <sheetName val="一标85户型"/>
      <sheetName val="一标95户"/>
      <sheetName val="一标70户型 (变异)"/>
      <sheetName val="一标85户型(变异) "/>
      <sheetName val="J17标厅"/>
      <sheetName val="J17大堂"/>
      <sheetName val="J18标厅"/>
      <sheetName val="J18大堂"/>
      <sheetName val="一标架空层"/>
      <sheetName val="J9架空层"/>
      <sheetName val="J9栋85户型"/>
      <sheetName val="J9栋95户型(横厅)"/>
      <sheetName val="J9栋95户型(竖厅)"/>
      <sheetName val="J9大堂精装修"/>
      <sheetName val="J9标厅精装修"/>
      <sheetName val="零星项目单价（确认)"/>
      <sheetName val="增补清单 "/>
      <sheetName val="签约清单1509086123"/>
      <sheetName val="B4零星"/>
    </sheetNames>
    <definedNames>
      <definedName name="b" refersTo="=#REF!" sheetId="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0.封面"/>
      <sheetName val="1.目录"/>
      <sheetName val="2.投标报价一览表"/>
      <sheetName val="3.工程量清单编制说明"/>
      <sheetName val="4.工程量清单计量计价规则"/>
      <sheetName val="5.1璞悦示范区工程量清单"/>
      <sheetName val="5.2琅悦示范区工程量清单 "/>
      <sheetName val="5.3瑧悦A示范区工程量清单"/>
      <sheetName val="5.4瑧悦B示范区工程量清单"/>
      <sheetName val="5.5和煦示范区工程量清单"/>
      <sheetName val="5.6和著示范区工程量清单"/>
      <sheetName val="6.0批量装修工程量清单"/>
      <sheetName val="材料表"/>
      <sheetName val="6.2内墙涂料材料控制表"/>
      <sheetName val="6.3甲分包、甲供材料一览表"/>
      <sheetName val="6.4甲限品牌材料一览表 (改)"/>
      <sheetName val="6.5批量工程综合单价分析表"/>
      <sheetName val="6.7零星工程项目清单"/>
      <sheetName val="6.8优秀做法"/>
      <sheetName val="6.6主材价格一览表"/>
      <sheetName val="6.0批量装修工程量清单 (2)"/>
      <sheetName val="材料价格一览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7">
          <cell r="E7">
            <v>27</v>
          </cell>
        </row>
        <row r="8">
          <cell r="E8">
            <v>33</v>
          </cell>
        </row>
        <row r="9">
          <cell r="E9">
            <v>38</v>
          </cell>
        </row>
        <row r="10">
          <cell r="E10">
            <v>45</v>
          </cell>
        </row>
      </sheetData>
      <sheetData sheetId="20">
        <row r="17">
          <cell r="F17" t="str">
            <v>m2</v>
          </cell>
        </row>
        <row r="17">
          <cell r="H17">
            <v>44.5</v>
          </cell>
        </row>
        <row r="17">
          <cell r="L17">
            <v>20</v>
          </cell>
        </row>
        <row r="18">
          <cell r="F18" t="str">
            <v>m2</v>
          </cell>
        </row>
        <row r="18">
          <cell r="H18">
            <v>51.5</v>
          </cell>
        </row>
        <row r="18">
          <cell r="L18">
            <v>20</v>
          </cell>
        </row>
        <row r="19">
          <cell r="F19" t="str">
            <v>m2</v>
          </cell>
        </row>
        <row r="19">
          <cell r="H19">
            <v>60.5</v>
          </cell>
        </row>
        <row r="19">
          <cell r="L19">
            <v>20</v>
          </cell>
        </row>
        <row r="20">
          <cell r="F20" t="str">
            <v>m2</v>
          </cell>
        </row>
        <row r="20">
          <cell r="H20">
            <v>67.5</v>
          </cell>
        </row>
        <row r="20">
          <cell r="L20">
            <v>20</v>
          </cell>
        </row>
        <row r="21">
          <cell r="F21" t="str">
            <v>m2</v>
          </cell>
        </row>
        <row r="21">
          <cell r="H21">
            <v>90.5</v>
          </cell>
        </row>
        <row r="21">
          <cell r="L21">
            <v>20</v>
          </cell>
        </row>
        <row r="22">
          <cell r="F22" t="str">
            <v>m2</v>
          </cell>
        </row>
        <row r="22">
          <cell r="H22">
            <v>51.5</v>
          </cell>
        </row>
        <row r="22">
          <cell r="L22">
            <v>22</v>
          </cell>
        </row>
        <row r="23">
          <cell r="F23" t="str">
            <v>m2</v>
          </cell>
        </row>
        <row r="23">
          <cell r="H23">
            <v>58.5</v>
          </cell>
        </row>
        <row r="23">
          <cell r="L23">
            <v>22</v>
          </cell>
        </row>
        <row r="24">
          <cell r="F24" t="str">
            <v>m2</v>
          </cell>
        </row>
        <row r="24">
          <cell r="H24">
            <v>67.5</v>
          </cell>
        </row>
        <row r="24">
          <cell r="L24">
            <v>22</v>
          </cell>
        </row>
        <row r="25">
          <cell r="F25" t="str">
            <v>m2</v>
          </cell>
        </row>
        <row r="25">
          <cell r="H25">
            <v>74.5</v>
          </cell>
        </row>
        <row r="25">
          <cell r="L25">
            <v>22</v>
          </cell>
        </row>
        <row r="26">
          <cell r="F26" t="str">
            <v>m2</v>
          </cell>
        </row>
        <row r="26">
          <cell r="H26">
            <v>97.5</v>
          </cell>
        </row>
        <row r="26">
          <cell r="L26">
            <v>22</v>
          </cell>
        </row>
        <row r="27">
          <cell r="L27">
            <v>2</v>
          </cell>
        </row>
        <row r="28">
          <cell r="F28" t="str">
            <v>m2</v>
          </cell>
        </row>
        <row r="28">
          <cell r="H28">
            <v>100</v>
          </cell>
        </row>
        <row r="28">
          <cell r="J28">
            <v>0.05</v>
          </cell>
        </row>
        <row r="28">
          <cell r="L28">
            <v>20</v>
          </cell>
        </row>
        <row r="29">
          <cell r="F29" t="str">
            <v>m2</v>
          </cell>
        </row>
        <row r="29">
          <cell r="H29">
            <v>80</v>
          </cell>
        </row>
        <row r="29">
          <cell r="J29">
            <v>0.05</v>
          </cell>
        </row>
        <row r="29">
          <cell r="L29">
            <v>20</v>
          </cell>
        </row>
        <row r="30">
          <cell r="F30" t="str">
            <v>m2</v>
          </cell>
        </row>
        <row r="30">
          <cell r="H30">
            <v>87</v>
          </cell>
        </row>
        <row r="30">
          <cell r="J30">
            <v>0.05</v>
          </cell>
        </row>
        <row r="30">
          <cell r="L30">
            <v>30</v>
          </cell>
        </row>
        <row r="31">
          <cell r="F31" t="str">
            <v>m2</v>
          </cell>
        </row>
        <row r="31">
          <cell r="H31">
            <v>93</v>
          </cell>
        </row>
        <row r="31">
          <cell r="J31">
            <v>0.05</v>
          </cell>
        </row>
        <row r="31">
          <cell r="L31">
            <v>30</v>
          </cell>
        </row>
        <row r="32">
          <cell r="F32" t="str">
            <v>m2</v>
          </cell>
        </row>
        <row r="32">
          <cell r="H32">
            <v>97</v>
          </cell>
        </row>
        <row r="32">
          <cell r="J32">
            <v>0.05</v>
          </cell>
        </row>
        <row r="32">
          <cell r="L32">
            <v>20</v>
          </cell>
        </row>
        <row r="33">
          <cell r="F33" t="str">
            <v>m2</v>
          </cell>
        </row>
        <row r="33">
          <cell r="H33">
            <v>110</v>
          </cell>
        </row>
        <row r="33">
          <cell r="J33">
            <v>0.05</v>
          </cell>
        </row>
        <row r="33">
          <cell r="L33">
            <v>20</v>
          </cell>
        </row>
        <row r="34">
          <cell r="F34" t="str">
            <v>m2</v>
          </cell>
        </row>
        <row r="34">
          <cell r="H34">
            <v>60</v>
          </cell>
        </row>
        <row r="34">
          <cell r="J34">
            <v>0.05</v>
          </cell>
        </row>
        <row r="34">
          <cell r="L34">
            <v>25</v>
          </cell>
        </row>
        <row r="37">
          <cell r="F37" t="str">
            <v>m2</v>
          </cell>
        </row>
        <row r="37">
          <cell r="H37">
            <v>50</v>
          </cell>
        </row>
        <row r="37">
          <cell r="L37">
            <v>20</v>
          </cell>
        </row>
        <row r="38">
          <cell r="F38" t="str">
            <v>m2</v>
          </cell>
        </row>
        <row r="38">
          <cell r="H38">
            <v>90</v>
          </cell>
        </row>
        <row r="38">
          <cell r="J38">
            <v>0.05</v>
          </cell>
        </row>
        <row r="38">
          <cell r="L38">
            <v>35</v>
          </cell>
        </row>
        <row r="41">
          <cell r="F41" t="str">
            <v>m2</v>
          </cell>
        </row>
        <row r="41">
          <cell r="H41">
            <v>50</v>
          </cell>
        </row>
        <row r="41">
          <cell r="L41">
            <v>35</v>
          </cell>
        </row>
        <row r="45">
          <cell r="F45" t="str">
            <v>m2</v>
          </cell>
        </row>
        <row r="45">
          <cell r="H45">
            <v>45</v>
          </cell>
        </row>
        <row r="45">
          <cell r="L45">
            <v>22</v>
          </cell>
        </row>
        <row r="47">
          <cell r="F47" t="str">
            <v>m2</v>
          </cell>
        </row>
        <row r="47">
          <cell r="H47">
            <v>85</v>
          </cell>
        </row>
        <row r="47">
          <cell r="J47">
            <v>0.05</v>
          </cell>
        </row>
        <row r="47">
          <cell r="L47">
            <v>22</v>
          </cell>
        </row>
        <row r="49">
          <cell r="F49" t="str">
            <v>m2</v>
          </cell>
        </row>
        <row r="49">
          <cell r="H49">
            <v>100</v>
          </cell>
        </row>
        <row r="49">
          <cell r="J49">
            <v>0.05</v>
          </cell>
        </row>
        <row r="49">
          <cell r="L49">
            <v>20</v>
          </cell>
        </row>
        <row r="50">
          <cell r="F50" t="str">
            <v>m2</v>
          </cell>
        </row>
        <row r="50">
          <cell r="H50">
            <v>50.4</v>
          </cell>
        </row>
        <row r="50">
          <cell r="L50">
            <v>20</v>
          </cell>
        </row>
        <row r="53">
          <cell r="F53" t="str">
            <v>m2</v>
          </cell>
        </row>
        <row r="53">
          <cell r="H53">
            <v>42</v>
          </cell>
        </row>
        <row r="53">
          <cell r="L53">
            <v>20</v>
          </cell>
        </row>
        <row r="55">
          <cell r="F55" t="str">
            <v>m2</v>
          </cell>
        </row>
        <row r="55">
          <cell r="H55">
            <v>80</v>
          </cell>
        </row>
        <row r="55">
          <cell r="J55">
            <v>0.05</v>
          </cell>
        </row>
        <row r="55">
          <cell r="L55">
            <v>20</v>
          </cell>
        </row>
        <row r="61">
          <cell r="F61" t="str">
            <v>m2</v>
          </cell>
        </row>
        <row r="61">
          <cell r="H61">
            <v>80.4</v>
          </cell>
        </row>
        <row r="61">
          <cell r="L61">
            <v>20</v>
          </cell>
        </row>
        <row r="63">
          <cell r="H63">
            <v>120.4</v>
          </cell>
        </row>
        <row r="63">
          <cell r="J63">
            <v>0.05</v>
          </cell>
        </row>
        <row r="63">
          <cell r="L63">
            <v>20</v>
          </cell>
        </row>
        <row r="64">
          <cell r="F64" t="str">
            <v>m2</v>
          </cell>
        </row>
        <row r="64">
          <cell r="H64">
            <v>60</v>
          </cell>
        </row>
        <row r="64">
          <cell r="L64">
            <v>20</v>
          </cell>
        </row>
        <row r="65">
          <cell r="F65" t="str">
            <v>m2</v>
          </cell>
        </row>
        <row r="65">
          <cell r="H65">
            <v>100</v>
          </cell>
        </row>
        <row r="65">
          <cell r="J65">
            <v>0.05</v>
          </cell>
        </row>
        <row r="65">
          <cell r="L65">
            <v>20</v>
          </cell>
        </row>
        <row r="107">
          <cell r="F107" t="str">
            <v>m2</v>
          </cell>
        </row>
        <row r="107">
          <cell r="H107">
            <v>8</v>
          </cell>
        </row>
        <row r="107">
          <cell r="L107">
            <v>1</v>
          </cell>
        </row>
        <row r="108">
          <cell r="F108" t="str">
            <v>m2</v>
          </cell>
        </row>
        <row r="108">
          <cell r="H108">
            <v>8</v>
          </cell>
        </row>
        <row r="108">
          <cell r="L108">
            <v>1</v>
          </cell>
        </row>
        <row r="109">
          <cell r="J109">
            <v>0.02</v>
          </cell>
        </row>
        <row r="110">
          <cell r="J110">
            <v>0.02</v>
          </cell>
        </row>
        <row r="111">
          <cell r="F111" t="str">
            <v>m2</v>
          </cell>
        </row>
        <row r="111">
          <cell r="H111">
            <v>8</v>
          </cell>
        </row>
        <row r="111">
          <cell r="J111">
            <v>0.02</v>
          </cell>
        </row>
        <row r="111">
          <cell r="L111">
            <v>1</v>
          </cell>
        </row>
        <row r="113">
          <cell r="F113" t="str">
            <v>m2</v>
          </cell>
        </row>
        <row r="113">
          <cell r="H113">
            <v>11</v>
          </cell>
        </row>
        <row r="113">
          <cell r="L113">
            <v>2</v>
          </cell>
        </row>
        <row r="115">
          <cell r="J115">
            <v>0.02</v>
          </cell>
        </row>
        <row r="116">
          <cell r="F116" t="str">
            <v>m2</v>
          </cell>
        </row>
        <row r="116">
          <cell r="H116">
            <v>11</v>
          </cell>
        </row>
        <row r="116">
          <cell r="J116">
            <v>0.02</v>
          </cell>
        </row>
        <row r="116">
          <cell r="L116">
            <v>2</v>
          </cell>
        </row>
        <row r="117">
          <cell r="F117" t="str">
            <v>m2</v>
          </cell>
        </row>
        <row r="117">
          <cell r="H117">
            <v>26.4</v>
          </cell>
        </row>
        <row r="117">
          <cell r="J117">
            <v>0.02</v>
          </cell>
        </row>
        <row r="117">
          <cell r="L117">
            <v>3.6</v>
          </cell>
        </row>
        <row r="118">
          <cell r="F118" t="str">
            <v>m2</v>
          </cell>
        </row>
        <row r="118">
          <cell r="H118">
            <v>26</v>
          </cell>
        </row>
        <row r="118">
          <cell r="J118">
            <v>0.02</v>
          </cell>
        </row>
        <row r="118">
          <cell r="L118">
            <v>5.5</v>
          </cell>
        </row>
        <row r="119">
          <cell r="F119" t="str">
            <v>m2</v>
          </cell>
        </row>
        <row r="119">
          <cell r="H119">
            <v>36</v>
          </cell>
        </row>
        <row r="119">
          <cell r="J119">
            <v>0.02</v>
          </cell>
        </row>
        <row r="119">
          <cell r="L119">
            <v>5</v>
          </cell>
        </row>
        <row r="122">
          <cell r="H122">
            <v>15</v>
          </cell>
        </row>
        <row r="122">
          <cell r="J122">
            <v>0.02</v>
          </cell>
        </row>
        <row r="122">
          <cell r="L122">
            <v>1.25</v>
          </cell>
        </row>
        <row r="123">
          <cell r="F123" t="str">
            <v>m</v>
          </cell>
        </row>
        <row r="123">
          <cell r="H123">
            <v>15</v>
          </cell>
        </row>
        <row r="123">
          <cell r="J123">
            <v>0.02</v>
          </cell>
        </row>
        <row r="123">
          <cell r="L123">
            <v>1.25</v>
          </cell>
        </row>
        <row r="124">
          <cell r="H124">
            <v>8</v>
          </cell>
        </row>
        <row r="124">
          <cell r="L124">
            <v>1.5</v>
          </cell>
        </row>
        <row r="125">
          <cell r="H125">
            <v>10</v>
          </cell>
        </row>
        <row r="125">
          <cell r="L125">
            <v>1.5</v>
          </cell>
        </row>
        <row r="128">
          <cell r="H128">
            <v>13.5</v>
          </cell>
        </row>
        <row r="128">
          <cell r="J128">
            <v>0.05</v>
          </cell>
        </row>
        <row r="128">
          <cell r="L128">
            <v>1.5</v>
          </cell>
        </row>
        <row r="129">
          <cell r="H129">
            <v>15.5</v>
          </cell>
        </row>
        <row r="129">
          <cell r="J129">
            <v>0.05</v>
          </cell>
        </row>
        <row r="129">
          <cell r="L129">
            <v>1.5</v>
          </cell>
        </row>
        <row r="130">
          <cell r="H130">
            <v>20</v>
          </cell>
        </row>
        <row r="130">
          <cell r="J130">
            <v>0.05</v>
          </cell>
        </row>
        <row r="130">
          <cell r="L130">
            <v>9</v>
          </cell>
        </row>
        <row r="133">
          <cell r="F133" t="str">
            <v>m2</v>
          </cell>
        </row>
        <row r="133">
          <cell r="H133">
            <v>54.5</v>
          </cell>
        </row>
        <row r="133">
          <cell r="L133">
            <v>25</v>
          </cell>
        </row>
        <row r="134">
          <cell r="F134" t="str">
            <v>m2</v>
          </cell>
        </row>
        <row r="134">
          <cell r="H134">
            <v>61.5</v>
          </cell>
        </row>
        <row r="134">
          <cell r="L134">
            <v>29</v>
          </cell>
        </row>
        <row r="135">
          <cell r="F135" t="str">
            <v>m2</v>
          </cell>
        </row>
        <row r="135">
          <cell r="H135">
            <v>79.5</v>
          </cell>
        </row>
        <row r="135">
          <cell r="L135">
            <v>37</v>
          </cell>
        </row>
        <row r="136">
          <cell r="F136" t="str">
            <v>m2</v>
          </cell>
        </row>
        <row r="136">
          <cell r="H136">
            <v>94.5</v>
          </cell>
        </row>
        <row r="136">
          <cell r="L136">
            <v>37</v>
          </cell>
        </row>
        <row r="137">
          <cell r="F137" t="str">
            <v>m2</v>
          </cell>
        </row>
        <row r="137">
          <cell r="H137">
            <v>104.5</v>
          </cell>
        </row>
        <row r="137">
          <cell r="L137">
            <v>37</v>
          </cell>
        </row>
        <row r="138">
          <cell r="F138" t="str">
            <v>m2</v>
          </cell>
        </row>
        <row r="138">
          <cell r="H138">
            <v>47.5</v>
          </cell>
        </row>
        <row r="138">
          <cell r="L138">
            <v>25</v>
          </cell>
        </row>
        <row r="139">
          <cell r="F139" t="str">
            <v>m2</v>
          </cell>
        </row>
        <row r="139">
          <cell r="H139">
            <v>54.5</v>
          </cell>
        </row>
        <row r="139">
          <cell r="L139">
            <v>29</v>
          </cell>
        </row>
        <row r="140">
          <cell r="F140" t="str">
            <v>m2</v>
          </cell>
        </row>
        <row r="140">
          <cell r="H140">
            <v>72.5</v>
          </cell>
        </row>
        <row r="140">
          <cell r="L140">
            <v>37</v>
          </cell>
        </row>
        <row r="141">
          <cell r="F141" t="str">
            <v>m2</v>
          </cell>
        </row>
        <row r="141">
          <cell r="H141">
            <v>87.5</v>
          </cell>
        </row>
        <row r="141">
          <cell r="L141">
            <v>37</v>
          </cell>
        </row>
        <row r="142">
          <cell r="F142" t="str">
            <v>m2</v>
          </cell>
        </row>
        <row r="142">
          <cell r="H142">
            <v>97.5</v>
          </cell>
        </row>
        <row r="142">
          <cell r="L142">
            <v>37</v>
          </cell>
        </row>
        <row r="143">
          <cell r="L143">
            <v>4</v>
          </cell>
        </row>
        <row r="144">
          <cell r="L144">
            <v>8</v>
          </cell>
        </row>
        <row r="145">
          <cell r="F145" t="str">
            <v>m2</v>
          </cell>
        </row>
        <row r="145">
          <cell r="H145">
            <v>82.5</v>
          </cell>
        </row>
        <row r="145">
          <cell r="L145">
            <v>35</v>
          </cell>
        </row>
        <row r="146">
          <cell r="F146" t="str">
            <v>m2</v>
          </cell>
        </row>
        <row r="146">
          <cell r="H146">
            <v>89.5</v>
          </cell>
        </row>
        <row r="146">
          <cell r="L146">
            <v>35</v>
          </cell>
        </row>
        <row r="147">
          <cell r="F147" t="str">
            <v>m2</v>
          </cell>
        </row>
        <row r="147">
          <cell r="H147">
            <v>95.5</v>
          </cell>
        </row>
        <row r="147">
          <cell r="L147">
            <v>35</v>
          </cell>
        </row>
        <row r="148">
          <cell r="F148" t="str">
            <v>m2</v>
          </cell>
        </row>
        <row r="148">
          <cell r="H148">
            <v>99.5</v>
          </cell>
        </row>
        <row r="148">
          <cell r="L148">
            <v>35</v>
          </cell>
        </row>
        <row r="149">
          <cell r="F149" t="str">
            <v>m2</v>
          </cell>
        </row>
        <row r="149">
          <cell r="H149">
            <v>107.5</v>
          </cell>
        </row>
        <row r="149">
          <cell r="L149">
            <v>35</v>
          </cell>
        </row>
        <row r="150">
          <cell r="F150" t="str">
            <v>m2</v>
          </cell>
        </row>
        <row r="150">
          <cell r="H150">
            <v>67.5</v>
          </cell>
        </row>
        <row r="150">
          <cell r="L150">
            <v>30</v>
          </cell>
        </row>
        <row r="151">
          <cell r="F151" t="str">
            <v>m2</v>
          </cell>
        </row>
        <row r="151">
          <cell r="H151">
            <v>74.5</v>
          </cell>
        </row>
        <row r="151">
          <cell r="L151">
            <v>30</v>
          </cell>
        </row>
        <row r="152">
          <cell r="F152" t="str">
            <v>m2</v>
          </cell>
        </row>
        <row r="152">
          <cell r="H152">
            <v>80.5</v>
          </cell>
        </row>
        <row r="152">
          <cell r="L152">
            <v>30</v>
          </cell>
        </row>
        <row r="153">
          <cell r="F153" t="str">
            <v>m2</v>
          </cell>
        </row>
        <row r="153">
          <cell r="H153">
            <v>84.5</v>
          </cell>
        </row>
        <row r="153">
          <cell r="L153">
            <v>30</v>
          </cell>
        </row>
        <row r="154">
          <cell r="F154" t="str">
            <v>m2</v>
          </cell>
        </row>
        <row r="154">
          <cell r="H154">
            <v>92.5</v>
          </cell>
        </row>
        <row r="154">
          <cell r="L154">
            <v>30</v>
          </cell>
        </row>
        <row r="155">
          <cell r="F155" t="str">
            <v>m2</v>
          </cell>
        </row>
        <row r="155">
          <cell r="H155">
            <v>92.5</v>
          </cell>
        </row>
        <row r="155">
          <cell r="L155">
            <v>110</v>
          </cell>
        </row>
        <row r="156">
          <cell r="F156" t="str">
            <v>m2</v>
          </cell>
        </row>
        <row r="156">
          <cell r="H156">
            <v>99.5</v>
          </cell>
        </row>
        <row r="156">
          <cell r="L156">
            <v>110</v>
          </cell>
        </row>
        <row r="157">
          <cell r="F157" t="str">
            <v>m2</v>
          </cell>
        </row>
        <row r="157">
          <cell r="H157">
            <v>105.5</v>
          </cell>
        </row>
        <row r="157">
          <cell r="L157">
            <v>110</v>
          </cell>
        </row>
        <row r="158">
          <cell r="F158" t="str">
            <v>m2</v>
          </cell>
        </row>
        <row r="158">
          <cell r="H158">
            <v>109.5</v>
          </cell>
        </row>
        <row r="158">
          <cell r="L158">
            <v>110</v>
          </cell>
        </row>
        <row r="159">
          <cell r="F159" t="str">
            <v>m2</v>
          </cell>
        </row>
        <row r="159">
          <cell r="H159">
            <v>117.5</v>
          </cell>
        </row>
        <row r="159">
          <cell r="L159">
            <v>110</v>
          </cell>
        </row>
        <row r="160">
          <cell r="F160" t="str">
            <v>m2</v>
          </cell>
        </row>
        <row r="160">
          <cell r="H160">
            <v>45</v>
          </cell>
        </row>
        <row r="160">
          <cell r="L160">
            <v>29</v>
          </cell>
        </row>
        <row r="161">
          <cell r="F161" t="str">
            <v>m2</v>
          </cell>
        </row>
        <row r="161">
          <cell r="H161">
            <v>52</v>
          </cell>
        </row>
        <row r="161">
          <cell r="L161">
            <v>37</v>
          </cell>
        </row>
        <row r="162">
          <cell r="F162" t="str">
            <v>m2</v>
          </cell>
        </row>
        <row r="162">
          <cell r="H162">
            <v>70</v>
          </cell>
        </row>
        <row r="162">
          <cell r="L162">
            <v>37</v>
          </cell>
        </row>
        <row r="163">
          <cell r="F163" t="str">
            <v>m2</v>
          </cell>
        </row>
        <row r="163">
          <cell r="H163">
            <v>85</v>
          </cell>
        </row>
        <row r="163">
          <cell r="L163">
            <v>37</v>
          </cell>
        </row>
        <row r="164">
          <cell r="F164" t="str">
            <v>m2</v>
          </cell>
        </row>
        <row r="164">
          <cell r="H164">
            <v>80</v>
          </cell>
        </row>
        <row r="164">
          <cell r="L164">
            <v>35</v>
          </cell>
        </row>
        <row r="165">
          <cell r="F165" t="str">
            <v>m2</v>
          </cell>
        </row>
        <row r="165">
          <cell r="H165">
            <v>87</v>
          </cell>
        </row>
        <row r="165">
          <cell r="L165">
            <v>35</v>
          </cell>
        </row>
        <row r="166">
          <cell r="F166" t="str">
            <v>m2</v>
          </cell>
        </row>
        <row r="166">
          <cell r="H166">
            <v>93</v>
          </cell>
        </row>
        <row r="166">
          <cell r="L166">
            <v>35</v>
          </cell>
        </row>
        <row r="167">
          <cell r="F167" t="str">
            <v>m2</v>
          </cell>
        </row>
        <row r="167">
          <cell r="H167">
            <v>97</v>
          </cell>
        </row>
        <row r="167">
          <cell r="L167">
            <v>35</v>
          </cell>
        </row>
        <row r="168">
          <cell r="F168" t="str">
            <v>m2</v>
          </cell>
        </row>
        <row r="168">
          <cell r="H168">
            <v>105</v>
          </cell>
        </row>
        <row r="168">
          <cell r="L168">
            <v>35</v>
          </cell>
        </row>
        <row r="169">
          <cell r="H169">
            <v>10</v>
          </cell>
        </row>
        <row r="169">
          <cell r="L169">
            <v>1</v>
          </cell>
        </row>
        <row r="170">
          <cell r="F170" t="str">
            <v>m2</v>
          </cell>
        </row>
        <row r="170">
          <cell r="H170">
            <v>65</v>
          </cell>
        </row>
        <row r="170">
          <cell r="L170">
            <v>30</v>
          </cell>
        </row>
        <row r="171">
          <cell r="F171" t="str">
            <v>m2</v>
          </cell>
        </row>
        <row r="171">
          <cell r="H171">
            <v>72</v>
          </cell>
        </row>
        <row r="171">
          <cell r="L171">
            <v>30</v>
          </cell>
        </row>
        <row r="172">
          <cell r="F172" t="str">
            <v>m2</v>
          </cell>
        </row>
        <row r="172">
          <cell r="H172">
            <v>78</v>
          </cell>
        </row>
        <row r="172">
          <cell r="L172">
            <v>30</v>
          </cell>
        </row>
        <row r="173">
          <cell r="F173" t="str">
            <v>m2</v>
          </cell>
        </row>
        <row r="173">
          <cell r="H173">
            <v>82</v>
          </cell>
        </row>
        <row r="173">
          <cell r="L173">
            <v>30</v>
          </cell>
        </row>
        <row r="174">
          <cell r="F174" t="str">
            <v>m2</v>
          </cell>
        </row>
        <row r="174">
          <cell r="H174">
            <v>90</v>
          </cell>
        </row>
        <row r="174">
          <cell r="L174">
            <v>30</v>
          </cell>
        </row>
        <row r="175">
          <cell r="F175" t="str">
            <v>m2</v>
          </cell>
        </row>
        <row r="175">
          <cell r="H175">
            <v>90</v>
          </cell>
        </row>
        <row r="175">
          <cell r="L175">
            <v>110</v>
          </cell>
        </row>
        <row r="176">
          <cell r="F176" t="str">
            <v>m2</v>
          </cell>
        </row>
        <row r="176">
          <cell r="H176">
            <v>97</v>
          </cell>
        </row>
        <row r="176">
          <cell r="L176">
            <v>110</v>
          </cell>
        </row>
        <row r="177">
          <cell r="F177" t="str">
            <v>m2</v>
          </cell>
        </row>
        <row r="177">
          <cell r="H177">
            <v>103</v>
          </cell>
        </row>
        <row r="177">
          <cell r="L177">
            <v>110</v>
          </cell>
        </row>
        <row r="178">
          <cell r="F178" t="str">
            <v>m2</v>
          </cell>
        </row>
        <row r="178">
          <cell r="H178">
            <v>107</v>
          </cell>
        </row>
        <row r="178">
          <cell r="L178">
            <v>110</v>
          </cell>
        </row>
        <row r="179">
          <cell r="F179" t="str">
            <v>m2</v>
          </cell>
        </row>
        <row r="179">
          <cell r="H179">
            <v>115</v>
          </cell>
        </row>
        <row r="179">
          <cell r="L179">
            <v>110</v>
          </cell>
        </row>
        <row r="180">
          <cell r="F180" t="str">
            <v>m2</v>
          </cell>
        </row>
        <row r="180">
          <cell r="H180">
            <v>55</v>
          </cell>
        </row>
        <row r="180">
          <cell r="J180">
            <v>0.05</v>
          </cell>
        </row>
        <row r="180">
          <cell r="L180">
            <v>30</v>
          </cell>
        </row>
        <row r="181">
          <cell r="F181" t="str">
            <v>m2</v>
          </cell>
        </row>
        <row r="181">
          <cell r="H181">
            <v>62</v>
          </cell>
        </row>
        <row r="181">
          <cell r="J181">
            <v>0.05</v>
          </cell>
        </row>
        <row r="181">
          <cell r="L181">
            <v>30</v>
          </cell>
        </row>
        <row r="182">
          <cell r="F182" t="str">
            <v>m2</v>
          </cell>
        </row>
        <row r="182">
          <cell r="H182">
            <v>73</v>
          </cell>
        </row>
        <row r="182">
          <cell r="J182">
            <v>0.05</v>
          </cell>
        </row>
        <row r="182">
          <cell r="L182">
            <v>30</v>
          </cell>
        </row>
        <row r="183">
          <cell r="F183" t="str">
            <v>m2</v>
          </cell>
        </row>
        <row r="183">
          <cell r="H183">
            <v>88</v>
          </cell>
        </row>
        <row r="183">
          <cell r="J183">
            <v>0.05</v>
          </cell>
        </row>
        <row r="183">
          <cell r="L183">
            <v>30</v>
          </cell>
        </row>
        <row r="184">
          <cell r="F184" t="str">
            <v>m2</v>
          </cell>
        </row>
        <row r="184">
          <cell r="H184">
            <v>98</v>
          </cell>
        </row>
        <row r="184">
          <cell r="J184">
            <v>0.05</v>
          </cell>
        </row>
        <row r="184">
          <cell r="L184">
            <v>30</v>
          </cell>
        </row>
        <row r="185">
          <cell r="F185" t="str">
            <v>m2</v>
          </cell>
        </row>
        <row r="185">
          <cell r="H185">
            <v>92.0347826086957</v>
          </cell>
        </row>
        <row r="185">
          <cell r="J185">
            <v>0.05</v>
          </cell>
        </row>
        <row r="185">
          <cell r="L185">
            <v>35</v>
          </cell>
        </row>
        <row r="186">
          <cell r="F186" t="str">
            <v>m2</v>
          </cell>
        </row>
        <row r="186">
          <cell r="H186">
            <v>99.0347826086957</v>
          </cell>
        </row>
        <row r="186">
          <cell r="J186">
            <v>0.05</v>
          </cell>
        </row>
        <row r="186">
          <cell r="L186">
            <v>35</v>
          </cell>
        </row>
        <row r="187">
          <cell r="F187" t="str">
            <v>m2</v>
          </cell>
        </row>
        <row r="187">
          <cell r="H187">
            <v>105.034782608696</v>
          </cell>
        </row>
        <row r="187">
          <cell r="J187">
            <v>0.05</v>
          </cell>
        </row>
        <row r="187">
          <cell r="L187">
            <v>35</v>
          </cell>
        </row>
        <row r="188">
          <cell r="F188" t="str">
            <v>m2</v>
          </cell>
        </row>
        <row r="188">
          <cell r="H188">
            <v>109.034782608696</v>
          </cell>
        </row>
        <row r="188">
          <cell r="J188">
            <v>0.05</v>
          </cell>
        </row>
        <row r="188">
          <cell r="L188">
            <v>35</v>
          </cell>
        </row>
        <row r="189">
          <cell r="F189" t="str">
            <v>m2</v>
          </cell>
        </row>
        <row r="189">
          <cell r="H189">
            <v>117.034782608696</v>
          </cell>
        </row>
        <row r="189">
          <cell r="J189">
            <v>0.05</v>
          </cell>
        </row>
        <row r="189">
          <cell r="L189">
            <v>35</v>
          </cell>
        </row>
        <row r="190">
          <cell r="F190" t="str">
            <v>m2</v>
          </cell>
        </row>
        <row r="190">
          <cell r="H190">
            <v>150</v>
          </cell>
        </row>
        <row r="190">
          <cell r="J190">
            <v>0.05</v>
          </cell>
        </row>
        <row r="190">
          <cell r="L190">
            <v>120</v>
          </cell>
        </row>
        <row r="191">
          <cell r="F191" t="str">
            <v>m2</v>
          </cell>
        </row>
        <row r="191">
          <cell r="H191">
            <v>157</v>
          </cell>
        </row>
        <row r="191">
          <cell r="J191">
            <v>0.05</v>
          </cell>
        </row>
        <row r="191">
          <cell r="L191">
            <v>120</v>
          </cell>
        </row>
        <row r="192">
          <cell r="F192" t="str">
            <v>m2</v>
          </cell>
        </row>
        <row r="192">
          <cell r="H192">
            <v>163</v>
          </cell>
        </row>
        <row r="192">
          <cell r="J192">
            <v>0.05</v>
          </cell>
        </row>
        <row r="192">
          <cell r="L192">
            <v>120</v>
          </cell>
        </row>
        <row r="193">
          <cell r="F193" t="str">
            <v>m2</v>
          </cell>
        </row>
        <row r="193">
          <cell r="H193">
            <v>167</v>
          </cell>
        </row>
        <row r="193">
          <cell r="J193">
            <v>0.05</v>
          </cell>
        </row>
        <row r="193">
          <cell r="L193">
            <v>120</v>
          </cell>
        </row>
        <row r="194">
          <cell r="F194" t="str">
            <v>m2</v>
          </cell>
        </row>
        <row r="194">
          <cell r="H194">
            <v>175</v>
          </cell>
        </row>
        <row r="194">
          <cell r="J194">
            <v>0.05</v>
          </cell>
        </row>
        <row r="194">
          <cell r="L194">
            <v>120</v>
          </cell>
        </row>
        <row r="200">
          <cell r="H200">
            <v>92.0347826086957</v>
          </cell>
        </row>
        <row r="200">
          <cell r="J200">
            <v>0.05</v>
          </cell>
        </row>
        <row r="200">
          <cell r="L200">
            <v>39.4434782608696</v>
          </cell>
        </row>
        <row r="201">
          <cell r="H201">
            <v>99.0347826086957</v>
          </cell>
        </row>
        <row r="201">
          <cell r="J201">
            <v>0.05</v>
          </cell>
        </row>
        <row r="201">
          <cell r="L201">
            <v>39.4434782608696</v>
          </cell>
        </row>
        <row r="202">
          <cell r="H202">
            <v>105.034782608696</v>
          </cell>
        </row>
        <row r="202">
          <cell r="J202">
            <v>0.05</v>
          </cell>
        </row>
        <row r="202">
          <cell r="L202">
            <v>39.4434782608696</v>
          </cell>
        </row>
        <row r="203">
          <cell r="H203">
            <v>109.034782608696</v>
          </cell>
        </row>
        <row r="203">
          <cell r="J203">
            <v>0.05</v>
          </cell>
        </row>
        <row r="203">
          <cell r="L203">
            <v>39.4434782608696</v>
          </cell>
        </row>
        <row r="204">
          <cell r="H204">
            <v>117.034782608696</v>
          </cell>
        </row>
        <row r="204">
          <cell r="J204">
            <v>0.05</v>
          </cell>
        </row>
        <row r="204">
          <cell r="L204">
            <v>39.4434782608696</v>
          </cell>
        </row>
        <row r="211">
          <cell r="H211">
            <v>30</v>
          </cell>
        </row>
        <row r="211">
          <cell r="L211">
            <v>15</v>
          </cell>
        </row>
        <row r="215">
          <cell r="F215" t="str">
            <v>m2</v>
          </cell>
        </row>
        <row r="215">
          <cell r="H215">
            <v>80</v>
          </cell>
        </row>
        <row r="215">
          <cell r="J215">
            <v>0.02</v>
          </cell>
        </row>
        <row r="215">
          <cell r="L215">
            <v>65</v>
          </cell>
        </row>
        <row r="217">
          <cell r="F217" t="str">
            <v>m2</v>
          </cell>
        </row>
        <row r="217">
          <cell r="H217">
            <v>80</v>
          </cell>
        </row>
        <row r="217">
          <cell r="J217">
            <v>0.02</v>
          </cell>
        </row>
        <row r="217">
          <cell r="L217">
            <v>65</v>
          </cell>
        </row>
        <row r="218">
          <cell r="F218" t="str">
            <v>m2</v>
          </cell>
        </row>
        <row r="218">
          <cell r="H218">
            <v>90</v>
          </cell>
        </row>
        <row r="218">
          <cell r="J218">
            <v>0.05</v>
          </cell>
        </row>
        <row r="218">
          <cell r="L218">
            <v>45</v>
          </cell>
        </row>
        <row r="220">
          <cell r="F220" t="str">
            <v>m2</v>
          </cell>
        </row>
        <row r="220">
          <cell r="H220">
            <v>160</v>
          </cell>
        </row>
        <row r="220">
          <cell r="J220">
            <v>0.05</v>
          </cell>
        </row>
        <row r="220">
          <cell r="L220">
            <v>145</v>
          </cell>
        </row>
        <row r="228">
          <cell r="F228" t="str">
            <v>m2</v>
          </cell>
        </row>
        <row r="228">
          <cell r="H228">
            <v>85</v>
          </cell>
        </row>
        <row r="228">
          <cell r="L228">
            <v>25</v>
          </cell>
        </row>
        <row r="229">
          <cell r="F229" t="str">
            <v>m2</v>
          </cell>
        </row>
        <row r="229">
          <cell r="H229">
            <v>90</v>
          </cell>
        </row>
        <row r="229">
          <cell r="L229">
            <v>60</v>
          </cell>
        </row>
        <row r="230">
          <cell r="F230" t="str">
            <v>m2</v>
          </cell>
        </row>
        <row r="230">
          <cell r="H230">
            <v>70</v>
          </cell>
        </row>
        <row r="230">
          <cell r="J230">
            <v>0.02</v>
          </cell>
        </row>
        <row r="230">
          <cell r="L230">
            <v>5</v>
          </cell>
        </row>
        <row r="231">
          <cell r="F231" t="str">
            <v>m2</v>
          </cell>
        </row>
        <row r="231">
          <cell r="H231">
            <v>85</v>
          </cell>
        </row>
        <row r="231">
          <cell r="J231">
            <v>0.02</v>
          </cell>
        </row>
        <row r="231">
          <cell r="L231">
            <v>25</v>
          </cell>
        </row>
        <row r="232">
          <cell r="F232" t="str">
            <v>m2</v>
          </cell>
        </row>
        <row r="232">
          <cell r="H232">
            <v>90</v>
          </cell>
        </row>
        <row r="232">
          <cell r="J232">
            <v>0.02</v>
          </cell>
        </row>
        <row r="232">
          <cell r="L232">
            <v>60</v>
          </cell>
        </row>
        <row r="233">
          <cell r="F233" t="str">
            <v>m2</v>
          </cell>
        </row>
        <row r="233">
          <cell r="H233">
            <v>70</v>
          </cell>
        </row>
        <row r="233">
          <cell r="J233">
            <v>0.02</v>
          </cell>
        </row>
        <row r="233">
          <cell r="L233">
            <v>5</v>
          </cell>
        </row>
        <row r="234">
          <cell r="F234" t="str">
            <v>m2</v>
          </cell>
        </row>
        <row r="234">
          <cell r="H234">
            <v>85</v>
          </cell>
        </row>
        <row r="234">
          <cell r="J234">
            <v>0.02</v>
          </cell>
        </row>
        <row r="234">
          <cell r="L234">
            <v>25</v>
          </cell>
        </row>
        <row r="235">
          <cell r="F235" t="str">
            <v>m2</v>
          </cell>
        </row>
        <row r="235">
          <cell r="H235">
            <v>90</v>
          </cell>
        </row>
        <row r="235">
          <cell r="J235">
            <v>0.02</v>
          </cell>
        </row>
        <row r="235">
          <cell r="L235">
            <v>60</v>
          </cell>
        </row>
        <row r="236">
          <cell r="F236" t="str">
            <v>m2</v>
          </cell>
        </row>
        <row r="236">
          <cell r="H236">
            <v>70</v>
          </cell>
        </row>
        <row r="236">
          <cell r="J236">
            <v>0.02</v>
          </cell>
        </row>
        <row r="236">
          <cell r="L236">
            <v>5</v>
          </cell>
        </row>
        <row r="237">
          <cell r="H237">
            <v>85</v>
          </cell>
        </row>
        <row r="238">
          <cell r="H238">
            <v>90</v>
          </cell>
        </row>
        <row r="239">
          <cell r="H239">
            <v>70</v>
          </cell>
        </row>
        <row r="240">
          <cell r="F240" t="str">
            <v>m2</v>
          </cell>
        </row>
        <row r="240">
          <cell r="H240">
            <v>85</v>
          </cell>
        </row>
        <row r="240">
          <cell r="J240">
            <v>0.02</v>
          </cell>
        </row>
        <row r="240">
          <cell r="L240">
            <v>25</v>
          </cell>
        </row>
        <row r="241">
          <cell r="F241" t="str">
            <v>m2</v>
          </cell>
        </row>
        <row r="241">
          <cell r="H241">
            <v>90</v>
          </cell>
        </row>
        <row r="241">
          <cell r="J241">
            <v>0.02</v>
          </cell>
        </row>
        <row r="241">
          <cell r="L241">
            <v>60</v>
          </cell>
        </row>
        <row r="243">
          <cell r="F243" t="str">
            <v>m2</v>
          </cell>
        </row>
        <row r="243">
          <cell r="H243">
            <v>85</v>
          </cell>
        </row>
        <row r="243">
          <cell r="J243">
            <v>0.02</v>
          </cell>
        </row>
        <row r="243">
          <cell r="L243">
            <v>25</v>
          </cell>
        </row>
        <row r="244">
          <cell r="F244" t="str">
            <v>m2</v>
          </cell>
        </row>
        <row r="244">
          <cell r="H244">
            <v>90</v>
          </cell>
        </row>
        <row r="244">
          <cell r="J244">
            <v>0.02</v>
          </cell>
        </row>
        <row r="244">
          <cell r="L244">
            <v>60</v>
          </cell>
        </row>
        <row r="245">
          <cell r="F245" t="str">
            <v>m2</v>
          </cell>
        </row>
        <row r="245">
          <cell r="H245">
            <v>70</v>
          </cell>
        </row>
        <row r="245">
          <cell r="J245">
            <v>0.02</v>
          </cell>
        </row>
        <row r="245">
          <cell r="L245">
            <v>5</v>
          </cell>
        </row>
        <row r="246">
          <cell r="F246" t="str">
            <v>m2</v>
          </cell>
        </row>
        <row r="246">
          <cell r="H246">
            <v>80</v>
          </cell>
        </row>
        <row r="246">
          <cell r="J246">
            <v>0.02</v>
          </cell>
        </row>
        <row r="246">
          <cell r="L246">
            <v>55</v>
          </cell>
        </row>
        <row r="248">
          <cell r="H248">
            <v>21</v>
          </cell>
        </row>
        <row r="248">
          <cell r="J248">
            <v>0.02</v>
          </cell>
        </row>
        <row r="248">
          <cell r="L248">
            <v>0.6</v>
          </cell>
        </row>
        <row r="253">
          <cell r="F253" t="str">
            <v>m2</v>
          </cell>
        </row>
        <row r="253">
          <cell r="H253">
            <v>40</v>
          </cell>
        </row>
        <row r="253">
          <cell r="J253">
            <v>0.02</v>
          </cell>
        </row>
        <row r="253">
          <cell r="L253">
            <v>21</v>
          </cell>
        </row>
        <row r="298">
          <cell r="F298" t="str">
            <v>m2</v>
          </cell>
        </row>
        <row r="298">
          <cell r="H298">
            <v>8</v>
          </cell>
        </row>
        <row r="298">
          <cell r="L298">
            <v>1</v>
          </cell>
        </row>
        <row r="299">
          <cell r="F299" t="str">
            <v>m2</v>
          </cell>
        </row>
        <row r="299">
          <cell r="H299">
            <v>8</v>
          </cell>
        </row>
        <row r="299">
          <cell r="J299">
            <v>0.02</v>
          </cell>
        </row>
        <row r="299">
          <cell r="L299">
            <v>1</v>
          </cell>
        </row>
        <row r="300">
          <cell r="J300">
            <v>0.02</v>
          </cell>
        </row>
        <row r="301">
          <cell r="F301" t="str">
            <v>m2</v>
          </cell>
        </row>
        <row r="301">
          <cell r="H301">
            <v>8</v>
          </cell>
        </row>
        <row r="301">
          <cell r="J301">
            <v>0.02</v>
          </cell>
        </row>
        <row r="301">
          <cell r="L301">
            <v>1</v>
          </cell>
        </row>
        <row r="303">
          <cell r="F303" t="str">
            <v>m2</v>
          </cell>
        </row>
        <row r="303">
          <cell r="H303">
            <v>11</v>
          </cell>
        </row>
        <row r="303">
          <cell r="L303">
            <v>2</v>
          </cell>
        </row>
        <row r="304">
          <cell r="F304" t="str">
            <v>m2</v>
          </cell>
        </row>
        <row r="305">
          <cell r="J305">
            <v>0.02</v>
          </cell>
        </row>
        <row r="306">
          <cell r="H306">
            <v>11</v>
          </cell>
        </row>
        <row r="306">
          <cell r="J306">
            <v>0.02</v>
          </cell>
        </row>
        <row r="306">
          <cell r="L306">
            <v>2</v>
          </cell>
        </row>
        <row r="326">
          <cell r="F326" t="str">
            <v>m2</v>
          </cell>
        </row>
        <row r="326">
          <cell r="H326">
            <v>35</v>
          </cell>
        </row>
        <row r="326">
          <cell r="J326">
            <v>0.02</v>
          </cell>
        </row>
        <row r="326">
          <cell r="L326">
            <v>2</v>
          </cell>
        </row>
        <row r="327">
          <cell r="F327" t="str">
            <v>m2</v>
          </cell>
        </row>
        <row r="327">
          <cell r="H327">
            <v>35</v>
          </cell>
        </row>
        <row r="327">
          <cell r="J327">
            <v>0.02</v>
          </cell>
        </row>
        <row r="327">
          <cell r="L327">
            <v>5</v>
          </cell>
        </row>
        <row r="328">
          <cell r="F328" t="str">
            <v>m2</v>
          </cell>
        </row>
        <row r="328">
          <cell r="H328">
            <v>35</v>
          </cell>
        </row>
        <row r="328">
          <cell r="J328">
            <v>0.02</v>
          </cell>
        </row>
        <row r="328">
          <cell r="L328">
            <v>5</v>
          </cell>
        </row>
        <row r="329">
          <cell r="F329" t="str">
            <v>m2</v>
          </cell>
        </row>
        <row r="329">
          <cell r="H329">
            <v>35</v>
          </cell>
        </row>
        <row r="329">
          <cell r="J329">
            <v>0.02</v>
          </cell>
        </row>
        <row r="329">
          <cell r="L329">
            <v>5</v>
          </cell>
        </row>
        <row r="330">
          <cell r="F330" t="str">
            <v>m2</v>
          </cell>
        </row>
        <row r="330">
          <cell r="H330">
            <v>35</v>
          </cell>
        </row>
        <row r="330">
          <cell r="J330">
            <v>0.02</v>
          </cell>
        </row>
        <row r="330">
          <cell r="L330">
            <v>5</v>
          </cell>
        </row>
        <row r="331">
          <cell r="F331" t="str">
            <v>m2</v>
          </cell>
        </row>
        <row r="331">
          <cell r="H331">
            <v>55</v>
          </cell>
        </row>
        <row r="331">
          <cell r="J331">
            <v>0.02</v>
          </cell>
        </row>
        <row r="331">
          <cell r="L331">
            <v>5</v>
          </cell>
        </row>
        <row r="332">
          <cell r="F332" t="str">
            <v>m2</v>
          </cell>
        </row>
        <row r="332">
          <cell r="H332">
            <v>62.5</v>
          </cell>
        </row>
        <row r="332">
          <cell r="J332">
            <v>0.02</v>
          </cell>
        </row>
        <row r="332">
          <cell r="L332">
            <v>5.24</v>
          </cell>
        </row>
        <row r="333">
          <cell r="F333" t="str">
            <v>m2</v>
          </cell>
        </row>
        <row r="333">
          <cell r="H333">
            <v>80</v>
          </cell>
        </row>
        <row r="333">
          <cell r="J333">
            <v>0.02</v>
          </cell>
        </row>
        <row r="333">
          <cell r="L333">
            <v>25</v>
          </cell>
        </row>
        <row r="334">
          <cell r="F334" t="str">
            <v>m2</v>
          </cell>
        </row>
        <row r="334">
          <cell r="H334">
            <v>90</v>
          </cell>
        </row>
        <row r="334">
          <cell r="J334">
            <v>0.02</v>
          </cell>
        </row>
        <row r="334">
          <cell r="L334">
            <v>65</v>
          </cell>
        </row>
        <row r="335">
          <cell r="F335" t="str">
            <v>m2</v>
          </cell>
        </row>
        <row r="335">
          <cell r="H335">
            <v>80</v>
          </cell>
        </row>
        <row r="335">
          <cell r="J335">
            <v>0.02</v>
          </cell>
        </row>
        <row r="335">
          <cell r="L335">
            <v>45</v>
          </cell>
        </row>
        <row r="336">
          <cell r="F336" t="str">
            <v>m2</v>
          </cell>
        </row>
        <row r="336">
          <cell r="H336">
            <v>100</v>
          </cell>
        </row>
        <row r="336">
          <cell r="J336">
            <v>0.02</v>
          </cell>
        </row>
        <row r="336">
          <cell r="L336">
            <v>85</v>
          </cell>
        </row>
        <row r="342">
          <cell r="F342" t="str">
            <v>m2</v>
          </cell>
        </row>
        <row r="342">
          <cell r="H342">
            <v>80</v>
          </cell>
        </row>
        <row r="342">
          <cell r="J342">
            <v>0.02</v>
          </cell>
        </row>
        <row r="342">
          <cell r="L342">
            <v>30</v>
          </cell>
        </row>
        <row r="348">
          <cell r="F348" t="str">
            <v>m2</v>
          </cell>
        </row>
        <row r="348">
          <cell r="H348">
            <v>52</v>
          </cell>
        </row>
        <row r="348">
          <cell r="J348">
            <v>0.02</v>
          </cell>
        </row>
        <row r="348">
          <cell r="L348">
            <v>25</v>
          </cell>
        </row>
        <row r="389">
          <cell r="F389" t="str">
            <v>m2</v>
          </cell>
        </row>
        <row r="389">
          <cell r="H389">
            <v>115</v>
          </cell>
        </row>
        <row r="389">
          <cell r="L389">
            <v>152</v>
          </cell>
        </row>
        <row r="390">
          <cell r="F390" t="str">
            <v>m2</v>
          </cell>
        </row>
        <row r="390">
          <cell r="H390">
            <v>115</v>
          </cell>
        </row>
        <row r="390">
          <cell r="J390">
            <v>0.05</v>
          </cell>
        </row>
        <row r="390">
          <cell r="L390">
            <v>152</v>
          </cell>
        </row>
        <row r="392">
          <cell r="F392" t="str">
            <v>m2</v>
          </cell>
        </row>
        <row r="392">
          <cell r="H392">
            <v>115</v>
          </cell>
        </row>
        <row r="392">
          <cell r="J392">
            <v>0.02</v>
          </cell>
        </row>
        <row r="392">
          <cell r="L392">
            <v>152</v>
          </cell>
        </row>
        <row r="394">
          <cell r="F394" t="str">
            <v>m2</v>
          </cell>
        </row>
        <row r="394">
          <cell r="H394">
            <v>120</v>
          </cell>
        </row>
        <row r="394">
          <cell r="J394">
            <v>0.02</v>
          </cell>
        </row>
        <row r="394">
          <cell r="L394">
            <v>60</v>
          </cell>
        </row>
        <row r="396">
          <cell r="F396" t="str">
            <v>m2</v>
          </cell>
        </row>
        <row r="396">
          <cell r="H396">
            <v>150</v>
          </cell>
        </row>
        <row r="396">
          <cell r="J396">
            <v>0.05</v>
          </cell>
        </row>
        <row r="396">
          <cell r="L396">
            <v>120</v>
          </cell>
        </row>
        <row r="464">
          <cell r="F464" t="str">
            <v>m</v>
          </cell>
        </row>
        <row r="464">
          <cell r="H464">
            <v>10</v>
          </cell>
        </row>
        <row r="464">
          <cell r="J464">
            <v>0.05</v>
          </cell>
        </row>
        <row r="464">
          <cell r="L464">
            <v>2</v>
          </cell>
        </row>
        <row r="467">
          <cell r="F467" t="str">
            <v>个</v>
          </cell>
        </row>
        <row r="467">
          <cell r="H467">
            <v>350</v>
          </cell>
        </row>
        <row r="467">
          <cell r="J467">
            <v>0.02</v>
          </cell>
        </row>
        <row r="467">
          <cell r="L467">
            <v>250</v>
          </cell>
        </row>
        <row r="469">
          <cell r="F469" t="str">
            <v>m2</v>
          </cell>
        </row>
        <row r="469">
          <cell r="H469">
            <v>55</v>
          </cell>
        </row>
        <row r="469">
          <cell r="J469">
            <v>0</v>
          </cell>
        </row>
        <row r="469">
          <cell r="L469">
            <v>5</v>
          </cell>
        </row>
        <row r="481">
          <cell r="H481">
            <v>55</v>
          </cell>
        </row>
        <row r="481">
          <cell r="L481">
            <v>116</v>
          </cell>
        </row>
        <row r="482">
          <cell r="H482">
            <v>55</v>
          </cell>
        </row>
        <row r="482">
          <cell r="L482">
            <v>120</v>
          </cell>
        </row>
        <row r="483">
          <cell r="F483" t="str">
            <v>m2</v>
          </cell>
        </row>
        <row r="483">
          <cell r="H483">
            <v>55</v>
          </cell>
        </row>
        <row r="483">
          <cell r="L483">
            <v>98</v>
          </cell>
        </row>
        <row r="484">
          <cell r="F484" t="str">
            <v>m2</v>
          </cell>
        </row>
        <row r="484">
          <cell r="H484">
            <v>73</v>
          </cell>
        </row>
        <row r="484">
          <cell r="L484">
            <v>130</v>
          </cell>
        </row>
        <row r="505">
          <cell r="H505">
            <v>105</v>
          </cell>
        </row>
        <row r="505">
          <cell r="J505">
            <v>0.05</v>
          </cell>
        </row>
        <row r="505">
          <cell r="L505">
            <v>30</v>
          </cell>
        </row>
        <row r="517">
          <cell r="F517" t="str">
            <v>m²</v>
          </cell>
        </row>
        <row r="517">
          <cell r="H517">
            <v>180</v>
          </cell>
        </row>
        <row r="517">
          <cell r="L517">
            <v>145</v>
          </cell>
        </row>
        <row r="520">
          <cell r="F520" t="str">
            <v>m²</v>
          </cell>
        </row>
        <row r="520">
          <cell r="J520">
            <v>0.15</v>
          </cell>
        </row>
        <row r="527">
          <cell r="H527">
            <v>85</v>
          </cell>
        </row>
        <row r="527">
          <cell r="L527">
            <v>35</v>
          </cell>
        </row>
        <row r="541">
          <cell r="F541" t="str">
            <v>个</v>
          </cell>
        </row>
        <row r="541">
          <cell r="H541">
            <v>10</v>
          </cell>
        </row>
        <row r="541">
          <cell r="L541">
            <v>0.5</v>
          </cell>
        </row>
        <row r="542">
          <cell r="F542" t="str">
            <v>个</v>
          </cell>
        </row>
        <row r="542">
          <cell r="H542">
            <v>17</v>
          </cell>
        </row>
        <row r="542">
          <cell r="L542">
            <v>2</v>
          </cell>
        </row>
        <row r="543">
          <cell r="F543" t="str">
            <v>个</v>
          </cell>
        </row>
        <row r="543">
          <cell r="H543">
            <v>10</v>
          </cell>
        </row>
        <row r="543">
          <cell r="L543">
            <v>0.5</v>
          </cell>
        </row>
        <row r="544">
          <cell r="F544" t="str">
            <v>个</v>
          </cell>
        </row>
        <row r="544">
          <cell r="H544">
            <v>15</v>
          </cell>
        </row>
        <row r="544">
          <cell r="L544">
            <v>0.5</v>
          </cell>
        </row>
        <row r="547">
          <cell r="F547" t="str">
            <v>m</v>
          </cell>
        </row>
        <row r="547">
          <cell r="H547">
            <v>10</v>
          </cell>
        </row>
        <row r="547">
          <cell r="L547">
            <v>0.5</v>
          </cell>
        </row>
        <row r="549">
          <cell r="F549" t="str">
            <v>m</v>
          </cell>
        </row>
        <row r="549">
          <cell r="H549">
            <v>10</v>
          </cell>
        </row>
        <row r="549">
          <cell r="L549">
            <v>0.5</v>
          </cell>
        </row>
        <row r="551">
          <cell r="F551" t="str">
            <v>个</v>
          </cell>
        </row>
        <row r="551">
          <cell r="H551">
            <v>24</v>
          </cell>
        </row>
        <row r="551">
          <cell r="L551">
            <v>6</v>
          </cell>
        </row>
        <row r="552">
          <cell r="F552" t="str">
            <v>个</v>
          </cell>
        </row>
        <row r="552">
          <cell r="H552">
            <v>20</v>
          </cell>
        </row>
        <row r="552">
          <cell r="L552">
            <v>6</v>
          </cell>
        </row>
        <row r="553">
          <cell r="F553" t="str">
            <v>个</v>
          </cell>
        </row>
        <row r="553">
          <cell r="H553">
            <v>20</v>
          </cell>
        </row>
        <row r="553">
          <cell r="L553">
            <v>2</v>
          </cell>
        </row>
        <row r="554">
          <cell r="F554" t="str">
            <v>个</v>
          </cell>
        </row>
        <row r="554">
          <cell r="H554">
            <v>20</v>
          </cell>
        </row>
        <row r="554">
          <cell r="L554">
            <v>10</v>
          </cell>
        </row>
        <row r="555">
          <cell r="F555" t="str">
            <v>个</v>
          </cell>
        </row>
        <row r="555">
          <cell r="H555">
            <v>20</v>
          </cell>
        </row>
        <row r="555">
          <cell r="L555">
            <v>10</v>
          </cell>
        </row>
        <row r="604">
          <cell r="F604" t="str">
            <v>个</v>
          </cell>
        </row>
        <row r="604">
          <cell r="H604">
            <v>12</v>
          </cell>
        </row>
        <row r="604">
          <cell r="L604">
            <v>1</v>
          </cell>
        </row>
        <row r="605">
          <cell r="F605" t="str">
            <v>个</v>
          </cell>
        </row>
        <row r="605">
          <cell r="H605">
            <v>2</v>
          </cell>
        </row>
        <row r="605">
          <cell r="L605">
            <v>0.5</v>
          </cell>
        </row>
        <row r="606">
          <cell r="F606" t="str">
            <v>个</v>
          </cell>
        </row>
        <row r="606">
          <cell r="H606">
            <v>2</v>
          </cell>
        </row>
        <row r="606">
          <cell r="L606">
            <v>0.5</v>
          </cell>
        </row>
        <row r="607">
          <cell r="F607" t="str">
            <v>个</v>
          </cell>
        </row>
        <row r="607">
          <cell r="H607">
            <v>30</v>
          </cell>
        </row>
        <row r="607">
          <cell r="L607">
            <v>10</v>
          </cell>
        </row>
        <row r="608">
          <cell r="F608" t="str">
            <v>个</v>
          </cell>
        </row>
        <row r="608">
          <cell r="H608">
            <v>15</v>
          </cell>
        </row>
        <row r="608">
          <cell r="L608">
            <v>2</v>
          </cell>
        </row>
        <row r="609">
          <cell r="F609" t="str">
            <v>个</v>
          </cell>
        </row>
        <row r="609">
          <cell r="H609">
            <v>3</v>
          </cell>
        </row>
        <row r="609">
          <cell r="L609">
            <v>0</v>
          </cell>
        </row>
        <row r="611">
          <cell r="F611" t="str">
            <v>个</v>
          </cell>
        </row>
        <row r="611">
          <cell r="H611">
            <v>3</v>
          </cell>
        </row>
        <row r="611">
          <cell r="L611">
            <v>0</v>
          </cell>
        </row>
        <row r="613">
          <cell r="F613" t="str">
            <v>条</v>
          </cell>
        </row>
        <row r="613">
          <cell r="H613">
            <v>3</v>
          </cell>
        </row>
        <row r="613">
          <cell r="L613">
            <v>0</v>
          </cell>
        </row>
        <row r="616">
          <cell r="F616" t="str">
            <v>个</v>
          </cell>
        </row>
        <row r="616">
          <cell r="H616">
            <v>2</v>
          </cell>
        </row>
        <row r="616">
          <cell r="L616">
            <v>0</v>
          </cell>
        </row>
        <row r="618">
          <cell r="F618" t="str">
            <v>个</v>
          </cell>
        </row>
        <row r="618">
          <cell r="H618">
            <v>3</v>
          </cell>
        </row>
        <row r="618">
          <cell r="J618">
            <v>0</v>
          </cell>
        </row>
        <row r="618">
          <cell r="L618">
            <v>0.5</v>
          </cell>
        </row>
        <row r="619">
          <cell r="F619" t="str">
            <v>个</v>
          </cell>
        </row>
        <row r="619">
          <cell r="H619">
            <v>3</v>
          </cell>
        </row>
        <row r="619">
          <cell r="J619">
            <v>0</v>
          </cell>
        </row>
        <row r="619">
          <cell r="L619">
            <v>0.5</v>
          </cell>
        </row>
        <row r="620">
          <cell r="F620" t="str">
            <v>个</v>
          </cell>
        </row>
        <row r="620">
          <cell r="H620">
            <v>3</v>
          </cell>
        </row>
        <row r="620">
          <cell r="J620">
            <v>0</v>
          </cell>
        </row>
        <row r="620">
          <cell r="L620">
            <v>0.5</v>
          </cell>
        </row>
        <row r="622">
          <cell r="F622" t="str">
            <v>个</v>
          </cell>
        </row>
        <row r="622">
          <cell r="H622">
            <v>60</v>
          </cell>
        </row>
        <row r="622">
          <cell r="L622">
            <v>5</v>
          </cell>
        </row>
        <row r="623">
          <cell r="F623" t="str">
            <v>个</v>
          </cell>
        </row>
        <row r="623">
          <cell r="H623">
            <v>80</v>
          </cell>
        </row>
        <row r="623">
          <cell r="L623">
            <v>300</v>
          </cell>
        </row>
        <row r="624">
          <cell r="F624" t="str">
            <v>个</v>
          </cell>
        </row>
        <row r="624">
          <cell r="H624">
            <v>60</v>
          </cell>
        </row>
        <row r="624">
          <cell r="J624">
            <v>0</v>
          </cell>
        </row>
        <row r="624">
          <cell r="L624">
            <v>2</v>
          </cell>
        </row>
        <row r="625">
          <cell r="F625" t="str">
            <v>个</v>
          </cell>
        </row>
        <row r="625">
          <cell r="H625">
            <v>60</v>
          </cell>
        </row>
        <row r="625">
          <cell r="J625">
            <v>0</v>
          </cell>
        </row>
        <row r="625">
          <cell r="L625">
            <v>2</v>
          </cell>
        </row>
        <row r="626">
          <cell r="F626" t="str">
            <v>个</v>
          </cell>
        </row>
        <row r="626">
          <cell r="H626">
            <v>30</v>
          </cell>
        </row>
        <row r="626">
          <cell r="L626">
            <v>2</v>
          </cell>
        </row>
        <row r="627">
          <cell r="F627" t="str">
            <v>个</v>
          </cell>
        </row>
        <row r="627">
          <cell r="H627">
            <v>25</v>
          </cell>
        </row>
        <row r="627">
          <cell r="L627">
            <v>2</v>
          </cell>
        </row>
        <row r="629">
          <cell r="F629" t="str">
            <v>个</v>
          </cell>
        </row>
        <row r="629">
          <cell r="H629">
            <v>10</v>
          </cell>
        </row>
        <row r="629">
          <cell r="J629">
            <v>0</v>
          </cell>
        </row>
        <row r="629">
          <cell r="L629">
            <v>5</v>
          </cell>
        </row>
        <row r="630">
          <cell r="F630" t="str">
            <v>个</v>
          </cell>
        </row>
        <row r="630">
          <cell r="H630">
            <v>12</v>
          </cell>
        </row>
        <row r="630">
          <cell r="J630">
            <v>0</v>
          </cell>
        </row>
        <row r="630">
          <cell r="L630">
            <v>3</v>
          </cell>
        </row>
        <row r="631">
          <cell r="F631" t="str">
            <v>个</v>
          </cell>
        </row>
        <row r="631">
          <cell r="H631">
            <v>12</v>
          </cell>
        </row>
        <row r="631">
          <cell r="J631">
            <v>0</v>
          </cell>
        </row>
        <row r="631">
          <cell r="L631">
            <v>3</v>
          </cell>
        </row>
        <row r="632">
          <cell r="F632" t="str">
            <v>个</v>
          </cell>
        </row>
        <row r="632">
          <cell r="H632">
            <v>12</v>
          </cell>
        </row>
        <row r="632">
          <cell r="J632">
            <v>0</v>
          </cell>
        </row>
        <row r="632">
          <cell r="L632">
            <v>3</v>
          </cell>
        </row>
        <row r="633">
          <cell r="F633" t="str">
            <v>个</v>
          </cell>
        </row>
        <row r="633">
          <cell r="H633">
            <v>12</v>
          </cell>
        </row>
        <row r="633">
          <cell r="J633">
            <v>0</v>
          </cell>
        </row>
        <row r="633">
          <cell r="L633">
            <v>3</v>
          </cell>
        </row>
        <row r="634">
          <cell r="F634" t="str">
            <v>个</v>
          </cell>
        </row>
        <row r="634">
          <cell r="H634">
            <v>12</v>
          </cell>
        </row>
        <row r="634">
          <cell r="J634">
            <v>0</v>
          </cell>
        </row>
        <row r="634">
          <cell r="L634">
            <v>3</v>
          </cell>
        </row>
        <row r="635">
          <cell r="F635" t="str">
            <v>个</v>
          </cell>
        </row>
        <row r="635">
          <cell r="H635">
            <v>12</v>
          </cell>
        </row>
        <row r="635">
          <cell r="J635">
            <v>0</v>
          </cell>
        </row>
        <row r="635">
          <cell r="L635">
            <v>3</v>
          </cell>
        </row>
        <row r="637">
          <cell r="F637" t="str">
            <v>个</v>
          </cell>
        </row>
        <row r="637">
          <cell r="H637">
            <v>8</v>
          </cell>
        </row>
        <row r="637">
          <cell r="L637">
            <v>0.5</v>
          </cell>
        </row>
        <row r="639">
          <cell r="F639" t="str">
            <v>个</v>
          </cell>
        </row>
        <row r="639">
          <cell r="H639">
            <v>35</v>
          </cell>
        </row>
        <row r="639">
          <cell r="J639">
            <v>0</v>
          </cell>
        </row>
        <row r="639">
          <cell r="L639">
            <v>10</v>
          </cell>
        </row>
      </sheetData>
      <sheetData sheetId="2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移交表"/>
      <sheetName val="汇总表"/>
      <sheetName val="质感计算式"/>
      <sheetName val="骨浆计算式"/>
      <sheetName val="骨浆计算式 (2)"/>
      <sheetName val="签证"/>
      <sheetName val="第三方"/>
      <sheetName val="施工单位之间"/>
      <sheetName val="罚款统计表"/>
      <sheetName val="3标(4)月份"/>
      <sheetName val="骨浆计算式(备)"/>
      <sheetName val="计算稿"/>
      <sheetName val="#REF!"/>
      <sheetName val="过渡数据表"/>
      <sheetName val="4#看楼通道"/>
      <sheetName val="内围地梁钢筋说明"/>
      <sheetName val="公共立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土建工程综合单价组价明细表"/>
      <sheetName val="填报指引"/>
      <sheetName val="清单总目录"/>
      <sheetName val="投标总价表"/>
      <sheetName val="措施项目清单"/>
      <sheetName val="其他项目清单汇总"/>
      <sheetName val="材料暂估价表"/>
      <sheetName val="专业工程暂估价表"/>
      <sheetName val="总承包服务费计价表"/>
      <sheetName val="1∽10#土建工程量清单计价汇总表"/>
      <sheetName val="大商业部分清单"/>
      <sheetName val="大商业中酒店、步行街、写字楼"/>
      <sheetName val="住宅楼部分"/>
      <sheetName val="土建工程综合单价表"/>
      <sheetName val="Sheet2"/>
      <sheetName val="基础项目"/>
      <sheetName val="限定品牌及封样材料清单 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工程量"/>
      <sheetName val="报价清单表 "/>
      <sheetName val="报价明细表"/>
      <sheetName val="分项含量  "/>
      <sheetName val="合项含量"/>
      <sheetName val="室内汇总"/>
      <sheetName val="型材衬钢"/>
      <sheetName val="工程清单"/>
      <sheetName val="主材表"/>
      <sheetName val="材料损耗(不打印)"/>
      <sheetName val="3"/>
      <sheetName val="墙面工程"/>
      <sheetName val="土建工程综合单价组价明细表"/>
      <sheetName val="21"/>
      <sheetName val="限定品牌及封样材料清单 "/>
      <sheetName val="工程量清单(原价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总栋号统计"/>
      <sheetName val="清单名称"/>
      <sheetName val="汇总"/>
      <sheetName val="标段汇总"/>
      <sheetName val="2标段"/>
      <sheetName val="3标段"/>
      <sheetName val="4标段"/>
      <sheetName val="5标段"/>
      <sheetName val="6标段"/>
      <sheetName val="7标段"/>
      <sheetName val="电梯大堂"/>
      <sheetName val="过渡数据表"/>
      <sheetName val="单位"/>
      <sheetName val="给排水工程量计算书"/>
      <sheetName val="土建工程综合单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毛利"/>
      <sheetName val="汇总"/>
      <sheetName val="249、250"/>
      <sheetName val="251、252"/>
      <sheetName val="253、254"/>
      <sheetName val="YCA300"/>
      <sheetName val="玻璃百叶"/>
      <sheetName val="汇总表"/>
      <sheetName val="分析表"/>
      <sheetName val="玻璃"/>
      <sheetName val="#REF"/>
      <sheetName val="清单名称"/>
      <sheetName val="单位"/>
      <sheetName val="总栋号统计"/>
      <sheetName val="T1T2T3T4门窗表"/>
      <sheetName val="建筑面积 "/>
      <sheetName val="门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总栋号统计"/>
      <sheetName val="清单名称"/>
      <sheetName val="汇总"/>
      <sheetName val="标段汇总"/>
      <sheetName val="2标段"/>
      <sheetName val="3标段"/>
      <sheetName val="4标段"/>
      <sheetName val="5标段"/>
      <sheetName val="6标段"/>
      <sheetName val="7标段"/>
      <sheetName val="电梯大堂"/>
      <sheetName val="汇总表"/>
      <sheetName val="计算稿"/>
      <sheetName val="4#看楼通道"/>
      <sheetName val="门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配电工程"/>
      <sheetName val="数据汇总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7#轿厢"/>
      <sheetName val="轿厢主材表"/>
      <sheetName val="7#电梯厅"/>
      <sheetName val="8#电梯厅"/>
      <sheetName val="7#消防楼梯"/>
      <sheetName val="8#消防楼梯"/>
      <sheetName val="7#负一电梯厅"/>
      <sheetName val="8#负一电梯厅"/>
      <sheetName val="电梯厅主材表"/>
      <sheetName val="公区单价分析"/>
      <sheetName val="人工及辅材"/>
      <sheetName val="7#01"/>
      <sheetName val="空调统计表"/>
      <sheetName val="7#02（03）"/>
      <sheetName val="8#01"/>
      <sheetName val="8#02"/>
      <sheetName val="8#03（04）"/>
      <sheetName val="8#05"/>
      <sheetName val="单价分析表"/>
      <sheetName val="户型主材表"/>
      <sheetName val="瓷砖排版"/>
      <sheetName val="Sheet1"/>
      <sheetName val="21"/>
      <sheetName val="防水工程"/>
      <sheetName val="配电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#REF"/>
      <sheetName val="#REF!"/>
      <sheetName val="门窗"/>
      <sheetName val="单价分析过程"/>
      <sheetName val="主要材料价格表 (2)"/>
      <sheetName val="XL4Poppy"/>
      <sheetName val=""/>
      <sheetName val="S单价表"/>
      <sheetName val="_x005f_x0000__x005f_x0000__x005f_x0000__x005f_x0000__x0"/>
      <sheetName val="_x005f_x005f_x005f_x0000__x005f_x005f_x005f_x0000__x005"/>
      <sheetName val="_x005f_x005f_x005f_x005f_x005f_x005f_x005f_x0000__x005f"/>
      <sheetName val="21"/>
      <sheetName val="XLR_NoRangeSheet"/>
      <sheetName val="eqpmad2"/>
      <sheetName val="柱计算"/>
      <sheetName val="成本分析"/>
      <sheetName val="设置"/>
      <sheetName val="成本测算"/>
      <sheetName val="_x005f_x0000__x005f_x0000__x005"/>
      <sheetName val="_x005f_x005f_x005f_x0000__x005f"/>
      <sheetName val="4#看楼通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v"/>
      <sheetName val="说明"/>
      <sheetName val="B1"/>
      <sheetName val="B1S"/>
      <sheetName val="B2"/>
      <sheetName val="B2S"/>
      <sheetName val="B3"/>
      <sheetName val="B4"/>
      <sheetName val="GS"/>
      <sheetName val="计工日1"/>
      <sheetName val="计工日2"/>
      <sheetName val="综合单价分析表"/>
      <sheetName val="概算汇总"/>
      <sheetName val="成本汇总表"/>
      <sheetName val="成本单"/>
      <sheetName val="内部材料表"/>
      <sheetName val="A、首二层全玻璃幕墙"/>
      <sheetName val="B-1-1、明框幕墙（可视固定部分、3700mm层高）"/>
      <sheetName val="B-1-2、单元明框幕墙（可视固定部分、4200层高）"/>
      <sheetName val="B-1-3、52F以上玻璃幕墙可视固定部分"/>
      <sheetName val="B-2-1、明框幕墙（可视开启部分、3700mm层高）"/>
      <sheetName val="B-2-2、单元明框幕墙（可视开启部分、4200层高）"/>
      <sheetName val="B-3-1、单元明框幕墙（层间部分、3700mm层高）"/>
      <sheetName val="B-3-2、单元明框幕墙（层间部分、4200层高）(作废)"/>
      <sheetName val="C-1-1、横明竖隐（可视固定部分、4200层高)"/>
      <sheetName val="C-1-2、横明竖隐（可视固定部分、3700层高)"/>
      <sheetName val="C-1-3、横明竖隐（可视固定部分、加钢插芯)"/>
      <sheetName val="C-2-1、横明竖隐（可视开启部分、3700层高）"/>
      <sheetName val="C-3-1、横明竖隐（层间部分、4200层高)"/>
      <sheetName val="C-3-2、横明竖隐（层间部分、3700层高)(作废)"/>
      <sheetName val="C-3-3、横明竖隐（层间部分、加钢插芯)"/>
      <sheetName val="D-1、竖明横隐（可视部分、5000层高)"/>
      <sheetName val="D-2、竖明横隐（层间部分、5000层高)"/>
      <sheetName val="E-1、框架隐框（固定部分、5000mm层高"/>
      <sheetName val="E-2、框架隐框（开启部分、5000mm层高)"/>
      <sheetName val="E-3、框架隐框（层间部分、5000mm层高"/>
      <sheetName val="F-1、酒店大堂入口处玻璃雨蓬"/>
      <sheetName val="F-2、酒店式公寓大堂入口处玻璃雨蓬"/>
      <sheetName val="F-3、办公大堂入口处玻璃雨蓬"/>
      <sheetName val="G、玻璃地弹门"/>
      <sheetName val="H、铝合金单层百叶幕墙（含防虫网）"/>
      <sheetName val="I-1、100（50）x200mm铝合金装饰条"/>
      <sheetName val="I-2、200（100）x400mm铝合金装饰条"/>
      <sheetName val="I-3、25x100mm横向铝合金装饰条"/>
      <sheetName val="J、铝单板吊顶"/>
      <sheetName val="K、幕墙支撑箱型钢梁"/>
      <sheetName val="L、钢梁外饰面铝板"/>
      <sheetName val="M、幕墙立柱内隔音棉填充"/>
      <sheetName val="N、幕墙预埋件(我司无此项、暂不报)"/>
      <sheetName val="O、室内防护栏杆（暂定工程量）"/>
      <sheetName val="P-1、隔声处理（横向）"/>
      <sheetName val="P-2、隔声处理（竖向）"/>
      <sheetName val="2-A、屋顶钢结构骨架"/>
      <sheetName val="2-B、屋顶铝合金幕墙"/>
      <sheetName val="2-C、女儿墙压顶铝板"/>
      <sheetName val="2-D、100x200mm铝合金装饰条"/>
      <sheetName val="2-E、200x400mm铝合金装饰条"/>
      <sheetName val="不锈钢门套（新增项）"/>
      <sheetName val="21"/>
      <sheetName val="改加胶玻璃、室外栏杆"/>
      <sheetName val="墙面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任务单"/>
      <sheetName val="4成本目标及交底"/>
      <sheetName val="2成本管理目标(给项目) "/>
      <sheetName val="5工程成本控制表"/>
      <sheetName val="7工程费用"/>
      <sheetName val="8工程投标效益分析表"/>
      <sheetName val="工程预算（主要材料）对比审批表"/>
      <sheetName val="（措施费用）审批表"/>
      <sheetName val="（人工费用）审批表"/>
      <sheetName val="1内部成本编制说明"/>
      <sheetName val="2工程投标效益分析表"/>
      <sheetName val="6材料使用清单"/>
      <sheetName val="上悬及平开"/>
      <sheetName val="推拉门"/>
      <sheetName val="管套地弹门"/>
      <sheetName val="门联窗"/>
      <sheetName val="百页窗"/>
      <sheetName val="玻璃幕墙"/>
      <sheetName val="铝单板雨棚"/>
      <sheetName val="室内护栏"/>
      <sheetName val="玻璃栏杆"/>
      <sheetName val="格栅栏杆"/>
      <sheetName val="#REF!"/>
      <sheetName val="封面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计算表"/>
      <sheetName val="防雨百叶"/>
      <sheetName val="空调百叶"/>
      <sheetName val="平开门"/>
      <sheetName val="推拉门"/>
      <sheetName val="推拉窗"/>
      <sheetName val="地弹门"/>
      <sheetName val="50上悬"/>
      <sheetName val="50固定"/>
      <sheetName val="A类平开窗"/>
      <sheetName val="B类平开窗"/>
      <sheetName val="铝方管系列"/>
      <sheetName val="#REF!"/>
      <sheetName val="改加胶玻璃、室外栏杆"/>
      <sheetName val="EVALUATE工程量清单"/>
      <sheetName val="临湖（122#~123#）"/>
      <sheetName val="XLR_NoRangeSheet"/>
      <sheetName val="成本测算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型材衬钢"/>
      <sheetName val="Sheet1"/>
      <sheetName val="内围地梁钢筋说明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4"/>
      <sheetName val="Module3"/>
      <sheetName val="Module2"/>
      <sheetName val="Module1"/>
      <sheetName val="改加胶玻璃、室外栏杆"/>
      <sheetName val="页码引用"/>
      <sheetName val="设置"/>
      <sheetName val="承台(砖模) "/>
      <sheetName val="柱"/>
      <sheetName val="名称"/>
      <sheetName val="XLR_NoRangeSheet"/>
      <sheetName val="3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工程量清单表"/>
      <sheetName val="成本汇总表"/>
      <sheetName val="10、裙楼框架铝合金通风百叶"/>
      <sheetName val="清单"/>
      <sheetName val="日记帐"/>
      <sheetName val="葛安民(设计员)"/>
      <sheetName val="建筑面积 "/>
      <sheetName val="基本资料"/>
      <sheetName val="柱计算"/>
      <sheetName val="安装费拆分"/>
      <sheetName val="内围地梁钢筋说明"/>
      <sheetName val="材料名称标准表"/>
      <sheetName val="材料清单"/>
      <sheetName val="eqpmad2"/>
      <sheetName val="费率及线密度"/>
      <sheetName val="工程量"/>
      <sheetName val="#REF!"/>
      <sheetName val="Sheet1"/>
      <sheetName val="北区裙楼工程量"/>
      <sheetName val="防火玻璃报价汇总表"/>
      <sheetName val="成本单 拆分"/>
      <sheetName val="1."/>
      <sheetName val="成本测算"/>
      <sheetName val="综合单价分析表"/>
      <sheetName val="费率表"/>
      <sheetName val="細部"/>
      <sheetName val="实际采购总价款 "/>
      <sheetName val="KDB"/>
      <sheetName val="清单汇总"/>
      <sheetName val="第一部分定价"/>
      <sheetName val="SW-TEO"/>
      <sheetName val="Elem Cost"/>
      <sheetName val="General"/>
      <sheetName val="anti-termite"/>
      <sheetName val="Toolbox"/>
      <sheetName val="#REF"/>
      <sheetName val="B2"/>
      <sheetName val="核算项目余额表"/>
      <sheetName val="dm"/>
      <sheetName val="材料价格"/>
      <sheetName val="XL4Poppy"/>
      <sheetName val="A"/>
      <sheetName val="基础数据库"/>
      <sheetName val="按新系统"/>
      <sheetName val="楼地面天棚"/>
      <sheetName val="线密度&amp;单价引用"/>
      <sheetName val="主营成本"/>
      <sheetName val="Financ. Overview"/>
      <sheetName val="ironmongery"/>
      <sheetName val="企业表一"/>
      <sheetName val="含量表 (样表)"/>
      <sheetName val="仁恒工程量"/>
      <sheetName val="材料"/>
      <sheetName val="嘉里塔楼工程量"/>
      <sheetName val="D0026B3"/>
      <sheetName val="做法表"/>
      <sheetName val="门窗"/>
      <sheetName val="G2TempSheet"/>
      <sheetName val="室内汇总"/>
      <sheetName val="sum(Flooring )"/>
      <sheetName val="금융비용"/>
      <sheetName val="数据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4"/>
      <sheetName val="Module3"/>
      <sheetName val="Module2"/>
      <sheetName val="Module1"/>
      <sheetName val="#REF!"/>
      <sheetName val="封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4"/>
      <sheetName val="Module3"/>
      <sheetName val="Module2"/>
      <sheetName val="Module1"/>
      <sheetName val="#REF!"/>
      <sheetName val="3"/>
      <sheetName val="8"/>
      <sheetName val="2"/>
      <sheetName val="5"/>
      <sheetName val="6"/>
      <sheetName val="面积合计（藏）"/>
      <sheetName val="7"/>
      <sheetName val="4"/>
      <sheetName val="投标材料清单 "/>
      <sheetName val="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int-wall"/>
      <sheetName val="sum(Flooring )"/>
      <sheetName val="改加胶玻璃、室外栏杆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#REF!"/>
      <sheetName val="设置"/>
      <sheetName val="#REF"/>
      <sheetName val="工程材料"/>
      <sheetName val="301-6"/>
      <sheetName val="XLR_NoRangeSheet"/>
      <sheetName val="eqpmad2"/>
      <sheetName val="21"/>
      <sheetName val="型材衬钢"/>
      <sheetName val="3"/>
      <sheetName val="Sheet9"/>
      <sheetName val="成本测算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承台(砖模) "/>
      <sheetName val="柱"/>
      <sheetName val="材料损耗(不打印)"/>
      <sheetName val="建筑面积 "/>
      <sheetName val="柱计算"/>
      <sheetName val="室内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MQ1"/>
      <sheetName val="MQ2"/>
      <sheetName val="MQ3"/>
      <sheetName val="MQ4"/>
      <sheetName val="MQ5"/>
      <sheetName val="MQ7"/>
      <sheetName val="B区增加"/>
      <sheetName val="B区增加 (2)"/>
      <sheetName val="封面 (2)"/>
      <sheetName val="B区增加 (3)"/>
      <sheetName val="ZC1-19 (2)"/>
      <sheetName val="领料单"/>
      <sheetName val="统计表_铝材 (2)"/>
      <sheetName val="#REF"/>
      <sheetName val="#REF!"/>
      <sheetName val="改加胶玻璃、室外栏杆"/>
      <sheetName val="工程材料"/>
      <sheetName val="XL4Poppy"/>
      <sheetName val="小学教学综合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开标一览表"/>
      <sheetName val="编制总说明"/>
      <sheetName val="汇总表"/>
      <sheetName val="A户型"/>
      <sheetName val="B户型"/>
      <sheetName val="C户型"/>
      <sheetName val="D户型"/>
      <sheetName val="单价分析表"/>
      <sheetName val="主要材料表"/>
      <sheetName val="人工及辅材"/>
      <sheetName val="瓷砖排版"/>
      <sheetName val="电线统计"/>
      <sheetName val="电梯厅主材表"/>
      <sheetName val="轿厢主材表"/>
      <sheetName val="户型主材表"/>
      <sheetName val="防水工程"/>
      <sheetName val="石材购买量统计"/>
      <sheetName val="配电工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JC-1、JC-4原"/>
      <sheetName val="JC-2原"/>
      <sheetName val="JC-3(一区)原"/>
      <sheetName val="JC-3(二区)原"/>
      <sheetName val="JC-1、JC-4统"/>
      <sheetName val="JC-2统"/>
      <sheetName val="JC-3统"/>
      <sheetName val="00000000"/>
      <sheetName val="10000000"/>
      <sheetName val="XL4Poppy"/>
      <sheetName val="#REF!"/>
      <sheetName val="改加胶玻璃、室外栏杆"/>
      <sheetName val="XLR_NoRangeSheet"/>
      <sheetName val="小学教学综合楼"/>
      <sheetName val="21"/>
      <sheetName val="Sheet1"/>
      <sheetName val="成本分析"/>
      <sheetName val="工程量清单(原价)"/>
      <sheetName val="第一部分定价"/>
      <sheetName val="sheet2"/>
      <sheetName val="门窗"/>
      <sheetName val="7"/>
      <sheetName val="投标材料清单 "/>
      <sheetName val="名称"/>
      <sheetName val="汇总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9"/>
      <sheetName val="XL4Poppy"/>
      <sheetName val="#REF!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4"/>
      <sheetName val="Module3"/>
      <sheetName val="Module2"/>
      <sheetName val="Module1"/>
      <sheetName val="XLR_NoRangeSheet"/>
      <sheetName val="第一部分定价"/>
      <sheetName val="名称"/>
      <sheetName val="基本资料"/>
      <sheetName val="柱"/>
      <sheetName val="改加胶玻璃、室外栏杆"/>
      <sheetName val="内围地梁钢筋说明"/>
      <sheetName val="建筑面积 "/>
      <sheetName val="设置"/>
      <sheetName val="eqpmad2"/>
      <sheetName val="单价分析过程"/>
      <sheetName val="主要材料价格表 (2)"/>
      <sheetName val="清单"/>
      <sheetName val="门窗"/>
      <sheetName val="工程量"/>
      <sheetName val="材料价格"/>
      <sheetName val="2"/>
      <sheetName val="7"/>
      <sheetName val="1"/>
      <sheetName val="RA-markate"/>
      <sheetName val="葛安民(设计员)"/>
      <sheetName val="清单汇总"/>
      <sheetName val="成本单lin"/>
      <sheetName val="柱计算"/>
      <sheetName val="Sheet1"/>
      <sheetName val="北区裙楼工程量"/>
      <sheetName val="工程计算过程"/>
      <sheetName val="工程计算过程 (百叶)"/>
      <sheetName val="幕墙成本分项"/>
      <sheetName val="护窗栏杆变更报价"/>
      <sheetName val="#REF!"/>
      <sheetName val="slipsumpR"/>
      <sheetName val="综合单价分析表"/>
      <sheetName val="Main"/>
      <sheetName val="计算表2"/>
      <sheetName val="承台(砖模) "/>
      <sheetName val="1."/>
      <sheetName val="3"/>
      <sheetName val="5"/>
      <sheetName val="投标材料清单 "/>
      <sheetName val="8"/>
      <sheetName val="6"/>
      <sheetName val="面积合计（藏）"/>
      <sheetName val="4"/>
      <sheetName val="单价报价明细表"/>
      <sheetName val="土建工程综合单价组价明细表"/>
      <sheetName val="土建工程综合单价表"/>
      <sheetName val="Toolbox"/>
      <sheetName val="0"/>
      <sheetName val="ironmongery"/>
      <sheetName val="报价明细表"/>
      <sheetName val="详细材料"/>
      <sheetName val="企业表一"/>
      <sheetName val="核算项目余额表"/>
      <sheetName val="Elem Cost"/>
      <sheetName val="工程库"/>
      <sheetName val="Builtup Area"/>
      <sheetName val="资料库"/>
      <sheetName val="总表（不打印）"/>
      <sheetName val="职工花名册"/>
      <sheetName val="材料表"/>
      <sheetName val="零星"/>
      <sheetName val="门窗拆料单"/>
      <sheetName val="玻璃表"/>
      <sheetName val="计价表"/>
      <sheetName val="help"/>
      <sheetName val="钢材表"/>
      <sheetName val="型材表"/>
      <sheetName val="门窗表"/>
      <sheetName val="配件表"/>
      <sheetName val="窗型过程"/>
      <sheetName val="单位库"/>
      <sheetName val="结构计算稿"/>
      <sheetName val="dm"/>
      <sheetName val="推拉"/>
      <sheetName val="平窗"/>
      <sheetName val="JOA首頁"/>
      <sheetName val="資料庫"/>
      <sheetName val="百叶顶"/>
      <sheetName val="Sheet2"/>
      <sheetName val="XL4Poppy"/>
      <sheetName val="明細表"/>
      <sheetName val="零星(配电室)"/>
      <sheetName val="公路1"/>
      <sheetName val="Data"/>
      <sheetName val="Assumptions"/>
      <sheetName val="@risk rents and incentives"/>
      <sheetName val="Car park lease"/>
      <sheetName val="Net rent analysis"/>
      <sheetName val="Macro custom function"/>
      <sheetName val="Control"/>
      <sheetName val="单价表"/>
      <sheetName val="规划指标"/>
      <sheetName val="汇总表"/>
      <sheetName val="貨品科目"/>
      <sheetName val="#REF"/>
      <sheetName val="Open"/>
      <sheetName val="含量"/>
      <sheetName val="Financ. Overview"/>
      <sheetName val="POWER ASSUMPTIONS"/>
      <sheetName val="Sheet9"/>
      <sheetName val="提足折旧"/>
      <sheetName val="G.1R-Shou COP Gf"/>
      <sheetName val="BASES"/>
      <sheetName val="PUR资料库"/>
      <sheetName val="平开窗（单价）"/>
      <sheetName val="变量单"/>
      <sheetName val="主材价格"/>
      <sheetName val="G2TempSheet"/>
      <sheetName val="电视监控"/>
      <sheetName val="Appendix C-VO~Summary"/>
      <sheetName val="General"/>
      <sheetName val="Criteria"/>
      <sheetName val="单价分析"/>
      <sheetName val="信宜"/>
      <sheetName val="SG"/>
      <sheetName val="工程量计算"/>
      <sheetName val="材料损耗(不打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0000000"/>
      <sheetName val="10000000"/>
      <sheetName val="XL4Poppy"/>
      <sheetName val=""/>
      <sheetName val="_x005f_x0000__x005f_x0000__x005f_x0000__x005f_x0000__x0"/>
      <sheetName val="成本分析"/>
      <sheetName val="Sheet9"/>
      <sheetName val="承台(砖模) "/>
      <sheetName val="柱"/>
      <sheetName val="Mp-team 1"/>
      <sheetName val="KKKKKKKK"/>
      <sheetName val="_x005f_x005f_x005f_x0000__x005f_x005f_x005f_x0000__x005"/>
      <sheetName val="68,75号楼门窗表-23"/>
      <sheetName val="门窗拆料单"/>
      <sheetName val="玻璃表"/>
      <sheetName val="计价表"/>
      <sheetName val="help"/>
      <sheetName val="钢材表"/>
      <sheetName val="型材表"/>
      <sheetName val="门窗表"/>
      <sheetName val="配件表"/>
      <sheetName val="_x005f_x005f_x005f_x005f_x005f_x005f_x005f_x0000__x005f"/>
      <sheetName val="_x005f_x0000__x005f_x0000__x005"/>
      <sheetName val="_x005f_x005f_x005f_x0000__x005f"/>
      <sheetName val="材料"/>
      <sheetName val="单价表"/>
      <sheetName val="_x005f_x0000__x005f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装饰汇总"/>
      <sheetName val="1"/>
      <sheetName val="2"/>
      <sheetName val="3"/>
      <sheetName val="4"/>
      <sheetName val="5"/>
      <sheetName val="6"/>
      <sheetName val="7"/>
      <sheetName val="8"/>
      <sheetName val="单价"/>
      <sheetName val="投标材料清单 "/>
      <sheetName val="材料汇总"/>
      <sheetName val="面积合计（藏）"/>
      <sheetName val="用量分摊(藏）"/>
      <sheetName val="改加胶玻璃、室外栏杆"/>
      <sheetName val="Bill-2.1（1）"/>
      <sheetName val="建筑面积 "/>
      <sheetName val="#REF!"/>
      <sheetName val="材料"/>
      <sheetName val="Sheet2"/>
      <sheetName val="目录"/>
      <sheetName val="21"/>
      <sheetName val="名称"/>
      <sheetName val="数据汇总表"/>
      <sheetName val="XLR_NoRangeSheet"/>
      <sheetName val="Elem Cost"/>
      <sheetName val="材料价格"/>
      <sheetName val="A"/>
      <sheetName val="XL4Poppy"/>
      <sheetName val="单价表"/>
      <sheetName val="清单"/>
      <sheetName val="1."/>
      <sheetName val="内围地梁钢筋说明"/>
      <sheetName val="主材价格"/>
      <sheetName val="材料名称标准表"/>
      <sheetName val="企业表一"/>
      <sheetName val="M-5A"/>
      <sheetName val="Sheet1"/>
      <sheetName val="Main"/>
      <sheetName val="主要材料价格表"/>
      <sheetName val="工程量"/>
      <sheetName val="报价明细表"/>
      <sheetName val="含量"/>
      <sheetName val="Fly Sheets"/>
      <sheetName val="eqpmad2"/>
      <sheetName val="单价报价明细表"/>
      <sheetName val="清单1-裙楼Ea"/>
      <sheetName val="承台(砖模) "/>
      <sheetName val="柱"/>
      <sheetName val="細目"/>
      <sheetName val="SW-TEO"/>
      <sheetName val="Criteria"/>
      <sheetName val="slipsumpR"/>
      <sheetName val="9.76 Shenton Way"/>
      <sheetName val="16.CET"/>
      <sheetName val="核算项目余额表"/>
      <sheetName val="Mp-team 1"/>
      <sheetName val="柱计算"/>
      <sheetName val="计算稿"/>
      <sheetName val="费用表"/>
      <sheetName val="基本资料"/>
      <sheetName val="综合单价分析表"/>
      <sheetName val="费率及线密度"/>
      <sheetName val="B1"/>
      <sheetName val="土建直接费"/>
      <sheetName val="点表"/>
      <sheetName val="工程材料"/>
      <sheetName val="封面"/>
      <sheetName val="小学教学综合楼"/>
      <sheetName val="平窗"/>
      <sheetName val="Toolbox"/>
      <sheetName val="材料单价表"/>
      <sheetName val="葛安民(设计员)"/>
      <sheetName val="设置"/>
      <sheetName val="G.1R-Shou COP Gf"/>
      <sheetName val=""/>
      <sheetName val="1#量统计"/>
      <sheetName val="材料单价"/>
      <sheetName val="G2TempSheet"/>
      <sheetName val="KDB"/>
      <sheetName val="门窗"/>
      <sheetName val="配件明细表"/>
      <sheetName val="清单汇总"/>
      <sheetName val="单价分析 "/>
      <sheetName val="工程量A"/>
      <sheetName val="单位库"/>
      <sheetName val="计算表2"/>
      <sheetName val="汇总表"/>
      <sheetName val="包增减变动"/>
      <sheetName val="广电外墙"/>
      <sheetName val="HVAC BoQ"/>
      <sheetName val="Sheet9"/>
      <sheetName val="JUJS400.XLS"/>
      <sheetName val="数据"/>
      <sheetName val="单价分析过程"/>
      <sheetName val="主要材料价格表 (2)"/>
      <sheetName val="望京4＃住宅外饰清单0610"/>
      <sheetName val="材料价格表(立面）"/>
      <sheetName val="B2"/>
      <sheetName val="Open"/>
      <sheetName val="变量单"/>
      <sheetName val="合格证 (2)"/>
      <sheetName val="一次汇总"/>
      <sheetName val="成本汇总"/>
      <sheetName val="单价分析表"/>
      <sheetName val="含量表"/>
      <sheetName val="電気設備表"/>
      <sheetName val="Arch"/>
      <sheetName val="工場棟・目次"/>
      <sheetName val="事務棟・目次"/>
      <sheetName val="外構・目次"/>
      <sheetName val="General"/>
      <sheetName val="PUR资料库"/>
      <sheetName val="按新系统"/>
      <sheetName val="外気負荷"/>
      <sheetName val="规划指标"/>
      <sheetName val="业务考核汇总表（含离职）"/>
      <sheetName val="工程库"/>
      <sheetName val="防火涂料工程量计算式 "/>
      <sheetName val="anti-termite"/>
      <sheetName val="_______"/>
      <sheetName val="UFPrn20030305081341"/>
      <sheetName val="雨棚"/>
      <sheetName val="_x005f_x0000__x005f_x0000__x005f_x0000__x005f_x0000__x0"/>
      <sheetName val="_x005f_x005f_x005f_x0000__x005f_x005f_x005f_x0000__x005"/>
      <sheetName val="POWER ASSUMPTIONS"/>
      <sheetName val="提足折旧"/>
      <sheetName val="审计调整"/>
      <sheetName val="总分类账"/>
      <sheetName val="M-5C"/>
      <sheetName val="房屋及建筑物"/>
      <sheetName val="_x005f_x005f_x005f_x005f_x005f_x005f_x005f_x0000__x005f"/>
      <sheetName val="B"/>
      <sheetName val="Rate"/>
      <sheetName val="工费及管理费利润税金"/>
      <sheetName val="_x005f_x0000__x005f_x0000__x005"/>
      <sheetName val="_x005f_x005f_x005f_x0000__x005f"/>
      <sheetName val="给排水工程量计算书"/>
      <sheetName val="基础项目"/>
      <sheetName val="_x005f_x0000__x005f"/>
      <sheetName val="ECCS_1 DataSheet"/>
      <sheetName val="百叶窗汇总"/>
      <sheetName val="型材米重表"/>
      <sheetName val="主要材料"/>
      <sheetName val="50平窗汇总"/>
      <sheetName val="50平门汇总"/>
      <sheetName val="80窗汇总"/>
      <sheetName val="90门汇总"/>
      <sheetName val="裙房"/>
      <sheetName val="明细表"/>
      <sheetName val="分录"/>
      <sheetName val="ironmongery"/>
      <sheetName val="工程量A6"/>
      <sheetName val="KKKKKKKK"/>
      <sheetName val="做法表"/>
      <sheetName val="工程量样表2"/>
      <sheetName val="Financ. Overview"/>
      <sheetName val="表3.1增城土建工程综合单价组价明细表"/>
      <sheetName val="第一部分定价"/>
      <sheetName val="資料庫"/>
      <sheetName val="대비"/>
      <sheetName val="50百叶窗汇总"/>
      <sheetName val="材料价格表"/>
      <sheetName val="甲指乙供材料报价表"/>
      <sheetName val="_x005f_x005f_x005f_x005f_x005f_x005f_x005f_x005f_x005f_x005f_"/>
      <sheetName val="_x005f_x005f_x005f_x005f_"/>
      <sheetName val="S1单价表"/>
      <sheetName val="索引"/>
      <sheetName val="标本-资产"/>
      <sheetName val="_x005f_x005f_"/>
      <sheetName val="工程抗压桩"/>
      <sheetName val="说明"/>
      <sheetName val="차액보증"/>
      <sheetName val="嘉里塔楼工程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ILE CAP"/>
      <sheetName val="BEAM"/>
      <sheetName val="SLAB"/>
      <sheetName val="WALL"/>
      <sheetName val="COLUMN"/>
      <sheetName val="Genera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单位库"/>
      <sheetName val="工程量"/>
      <sheetName val="建筑面积 "/>
      <sheetName val="XLR_NoRangeSheet"/>
      <sheetName val="21"/>
      <sheetName val="Mp-team 1"/>
      <sheetName val="#REF!"/>
      <sheetName val="1"/>
      <sheetName val="清单"/>
      <sheetName val="A"/>
      <sheetName val="資料庫"/>
      <sheetName val="3"/>
      <sheetName val="材料表"/>
      <sheetName val="ben"/>
      <sheetName val="雨棚"/>
      <sheetName val="核算项目余额表"/>
      <sheetName val="总量统计"/>
      <sheetName val="coa"/>
      <sheetName val="柱"/>
      <sheetName val="sn"/>
      <sheetName val="RA-markate"/>
      <sheetName val="Setting"/>
      <sheetName val="10"/>
      <sheetName val="节点（12-2立面）"/>
      <sheetName val="附件二"/>
      <sheetName val="GS"/>
      <sheetName val="8"/>
      <sheetName val="2"/>
      <sheetName val="7"/>
      <sheetName val="6"/>
      <sheetName val="面积合计（藏）"/>
      <sheetName val="投标材料清单 "/>
      <sheetName val="4"/>
      <sheetName val="5"/>
      <sheetName val="日记帐"/>
      <sheetName val="变量单"/>
      <sheetName val="Sheet1"/>
      <sheetName val="材料"/>
      <sheetName val="主材价格"/>
      <sheetName val="dm"/>
      <sheetName val="ancillary"/>
      <sheetName val="改加胶玻璃、室外栏杆"/>
      <sheetName val="XL4Poppy"/>
      <sheetName val="单价"/>
      <sheetName val="정부노임단가"/>
      <sheetName val="SOR"/>
      <sheetName val="A-summary"/>
      <sheetName val="代号(线密度)藏"/>
      <sheetName val="S"/>
      <sheetName val="ID"/>
      <sheetName val="M&amp;E"/>
      <sheetName val="FS"/>
      <sheetName val="M-Par"/>
      <sheetName val="Col"/>
      <sheetName val="Wall(int)"/>
      <sheetName val="Wall(ext) "/>
      <sheetName val="Reinf"/>
      <sheetName val="Summary of Cost"/>
      <sheetName val="地连墙"/>
      <sheetName val="工料测量师报告"/>
      <sheetName val="7.1APP3"/>
      <sheetName val="2012-9科目余额表 (6)"/>
      <sheetName val="科目余额表 (5)"/>
      <sheetName val="G2TempSheet"/>
      <sheetName val="Toolbox"/>
      <sheetName val="2.1设计部"/>
      <sheetName val="银行账户"/>
      <sheetName val="일반공사"/>
      <sheetName val="常用项目"/>
      <sheetName val="1#非桩基础 "/>
      <sheetName val="投标总结"/>
      <sheetName val="塔楼给排水清单 "/>
      <sheetName val="15#裙楼土建"/>
      <sheetName val="16#裙楼土建"/>
      <sheetName val="一号清单开办费"/>
      <sheetName val="15#塔楼土建"/>
      <sheetName val="裙楼土建成本分析"/>
      <sheetName val="17#非桩基础"/>
      <sheetName val="高层塔楼土建成本分析"/>
      <sheetName val="17#裙楼土建"/>
      <sheetName val="15#非桩基础"/>
      <sheetName val="16#非桩基础"/>
      <sheetName val="地库土建"/>
      <sheetName val="18#裙楼土建 "/>
      <sheetName val="11#塔楼土建"/>
      <sheetName val="18#非桩基础 "/>
      <sheetName val="10#裙楼土建"/>
      <sheetName val="暗渠以西人防地库（暂定）"/>
      <sheetName val="应供量清单"/>
      <sheetName val="1 开办费汇总"/>
      <sheetName val="Sheet4"/>
      <sheetName val="合格证 (2)"/>
      <sheetName val="明細表"/>
      <sheetName val="G单价分析"/>
      <sheetName val="H单价分析"/>
      <sheetName val="N单价分析 "/>
      <sheetName val="C单价分析 "/>
      <sheetName val="一层电梯厅单价分析"/>
      <sheetName val="二层电梯厅单价分析"/>
      <sheetName val="参数"/>
      <sheetName val="月报表"/>
      <sheetName val="POWER ASSUMPTIONS"/>
      <sheetName val="Data"/>
      <sheetName val="T(B)Summary"/>
      <sheetName val="Data Sheet"/>
      <sheetName val="EXRATE"/>
      <sheetName val="A3地块围护结构"/>
      <sheetName val="장비당단가 (1)"/>
      <sheetName val="감리을"/>
      <sheetName val="下拉菜单"/>
      <sheetName val="1."/>
      <sheetName val="计算表2"/>
      <sheetName val="基本资料"/>
      <sheetName val="含量表"/>
      <sheetName val="目录"/>
      <sheetName val="西塔项目工程名称 链接"/>
      <sheetName val="MOHKG"/>
      <sheetName val="eqpmad2"/>
      <sheetName val="main"/>
      <sheetName val="房屋及建筑物"/>
      <sheetName val="资产负债表(本部原报)"/>
      <sheetName val="企业表一"/>
      <sheetName val="M-5A"/>
      <sheetName val="M-5C"/>
      <sheetName val="Open"/>
      <sheetName val="主营成本"/>
      <sheetName val="Category"/>
      <sheetName val="JCT80"/>
      <sheetName val="管理费、营业费、财务费"/>
      <sheetName val="Sheet2"/>
      <sheetName val="건축내역"/>
      <sheetName val="S-Hotel"/>
      <sheetName val="AC"/>
      <sheetName val="工程材料"/>
      <sheetName val="HVAC BoQ"/>
      <sheetName val="清单汇总"/>
      <sheetName val="单价分析过程"/>
      <sheetName val="主要材料价格表 (2)"/>
      <sheetName val="G.1R-Shou COP Gf"/>
      <sheetName val="C"/>
      <sheetName val="1S"/>
      <sheetName val="2S"/>
      <sheetName val="3.1"/>
      <sheetName val="3.1S"/>
      <sheetName val="3.2"/>
      <sheetName val="3.2S"/>
      <sheetName val="3.3"/>
      <sheetName val="3.3S"/>
      <sheetName val="3.4"/>
      <sheetName val="3.4S"/>
      <sheetName val="3.5"/>
      <sheetName val="3.5S"/>
      <sheetName val="3.6"/>
      <sheetName val="3.6S"/>
      <sheetName val="3S"/>
      <sheetName val="8S"/>
      <sheetName val="敏感参数"/>
      <sheetName val="变量指标"/>
      <sheetName val="A翼写字楼"/>
      <sheetName val="BQ"/>
      <sheetName val="Report"/>
      <sheetName val="Variables"/>
      <sheetName val="Customize Your Invoice"/>
      <sheetName val="单价汇总"/>
      <sheetName val="Cost Summary"/>
      <sheetName val="cable-data"/>
      <sheetName val="混凝土"/>
      <sheetName val="52-56栋标准层"/>
      <sheetName val="54栋住户大堂"/>
      <sheetName val="设置"/>
      <sheetName val="过渡数据表"/>
      <sheetName val="90门单价"/>
      <sheetName val="Wl. Fin."/>
      <sheetName val="1.2"/>
      <sheetName val="二号清单-联排别墅地下土建（14#）"/>
      <sheetName val="单位"/>
      <sheetName val="P1012001"/>
      <sheetName val="Financ. Overview"/>
      <sheetName val="工程量计算"/>
      <sheetName val="基础资料（B）"/>
      <sheetName val="D0026B3"/>
      <sheetName val="第一部分定价"/>
      <sheetName val="表3"/>
      <sheetName val="Criteria"/>
      <sheetName val="REIN_HSE"/>
      <sheetName val="Fly Sheet"/>
      <sheetName val="6.(暂定金额)"/>
      <sheetName val="실행예산-변경분"/>
      <sheetName val="材料单价表"/>
      <sheetName val="分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0"/>
      <sheetName val="鋼筋統計表"/>
      <sheetName val="B4F柱筋"/>
      <sheetName val="B3F梁筋"/>
      <sheetName val="B3F板钢筋"/>
      <sheetName val="40M3水箱"/>
      <sheetName val="250M3水箱"/>
      <sheetName val="地库钻孔插铁"/>
      <sheetName val="建筑面积 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单位库"/>
      <sheetName val="XL4Popp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M1-M1a"/>
      <sheetName val="MC1"/>
      <sheetName val="MC4"/>
      <sheetName val="MC5"/>
      <sheetName val="MC5a"/>
      <sheetName val="MC5a-1"/>
      <sheetName val="MC6"/>
      <sheetName val="MC6a"/>
      <sheetName val="MC7"/>
      <sheetName val="MC8"/>
      <sheetName val="MC10"/>
      <sheetName val="MC11"/>
      <sheetName val="封面"/>
      <sheetName val="主材-框料"/>
      <sheetName val="统计表_铝材"/>
      <sheetName val="#REF!"/>
      <sheetName val="XL4Poppy"/>
      <sheetName val="门窗"/>
      <sheetName val="Mp-team 1"/>
      <sheetName val="XLR_NoRangeSheet"/>
      <sheetName val="工程清单"/>
      <sheetName val="主材表"/>
      <sheetName val="General"/>
      <sheetName val="工程材料"/>
      <sheetName val="主要材料表"/>
      <sheetName val="3"/>
      <sheetName val="7"/>
      <sheetName val="投标材料清单 "/>
      <sheetName val="A8独立基础 "/>
      <sheetName val="型材衬钢"/>
      <sheetName val="8"/>
      <sheetName val="2"/>
      <sheetName val="6"/>
      <sheetName val="面积合计（藏）"/>
      <sheetName val="4"/>
      <sheetName val="5"/>
      <sheetName val="1"/>
      <sheetName val="窗型过程"/>
      <sheetName val="改加胶玻璃、室外栏杆"/>
      <sheetName val="窗变量"/>
      <sheetName val="21"/>
      <sheetName val="A3标"/>
      <sheetName val="EVALUATE工程量清单"/>
      <sheetName val="承台(砖模) "/>
      <sheetName val="成本测算"/>
      <sheetName val="清单"/>
      <sheetName val="1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EVALUATE工程量清单"/>
      <sheetName val="型材衬钢"/>
      <sheetName val="#REF!"/>
      <sheetName val="Genera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7#轿厢"/>
      <sheetName val="轿厢主材表"/>
      <sheetName val="7#电梯厅"/>
      <sheetName val="8#电梯厅"/>
      <sheetName val="7#消防楼梯"/>
      <sheetName val="8#消防楼梯"/>
      <sheetName val="7#负一电梯厅"/>
      <sheetName val="8#负一电梯厅"/>
      <sheetName val="电梯厅主材表"/>
      <sheetName val="公区单价分析"/>
      <sheetName val="空调统计表"/>
      <sheetName val="人工及辅材"/>
      <sheetName val="7#01"/>
      <sheetName val="7#02（03）"/>
      <sheetName val="8#01"/>
      <sheetName val="8#02"/>
      <sheetName val="8#03（04）"/>
      <sheetName val="8#05"/>
      <sheetName val="单价分析表"/>
      <sheetName val="户型主材表"/>
      <sheetName val="瓷砖排版"/>
      <sheetName val="Sheet1"/>
      <sheetName val="主要材料表"/>
      <sheetName val="4#看楼通道"/>
      <sheetName val="基础项目"/>
      <sheetName val="Elem Cost"/>
      <sheetName val="Financ. Overview"/>
      <sheetName val="Toolbox"/>
      <sheetName val="石材购买量统计"/>
      <sheetName val="项目签名封面"/>
      <sheetName val="外墙"/>
      <sheetName val="#REF!"/>
      <sheetName val="财政供养人员增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零星钢筋"/>
      <sheetName val="汇总"/>
      <sheetName val="设置"/>
      <sheetName val="Financ. Overview"/>
      <sheetName val="改加胶玻璃、室外栏杆"/>
      <sheetName val="3"/>
      <sheetName val="8"/>
      <sheetName val="2"/>
      <sheetName val="5"/>
      <sheetName val="6"/>
      <sheetName val="面积合计（藏）"/>
      <sheetName val="7"/>
      <sheetName val="4"/>
      <sheetName val="投标材料清单 "/>
      <sheetName val="1"/>
      <sheetName val="型材衬钢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工程量清单（投标价）"/>
      <sheetName val="工程量清单"/>
      <sheetName val="分析表"/>
      <sheetName val="工程量清单(原价加3%)"/>
      <sheetName val="分析表(原价加3%)"/>
      <sheetName val="工程量清单(调整)"/>
      <sheetName val="分析表(调整)"/>
      <sheetName val="主要材料表"/>
      <sheetName val="门窗表"/>
      <sheetName val="玻璃雨棚"/>
      <sheetName val="MLC5"/>
      <sheetName val="MLC6"/>
      <sheetName val="MLC2"/>
      <sheetName val="M1b"/>
      <sheetName val="M7"/>
      <sheetName val="M8"/>
      <sheetName val="M10"/>
      <sheetName val="TLM6"/>
      <sheetName val="TLM7"/>
      <sheetName val="M9"/>
      <sheetName val="MLC1a"/>
      <sheetName val="MLC4"/>
      <sheetName val="MLC4a"/>
      <sheetName val="MLC1"/>
      <sheetName val="MLC3"/>
      <sheetName val="M1a"/>
      <sheetName val="TLM1"/>
      <sheetName val="TLM２"/>
      <sheetName val="TLM5"/>
      <sheetName val="TLM3"/>
      <sheetName val="TLM8"/>
      <sheetName val="TLM8a"/>
      <sheetName val="TLM8b"/>
      <sheetName val="C1"/>
      <sheetName val="C2"/>
      <sheetName val="C8"/>
      <sheetName val="C3"/>
      <sheetName val="C3b"/>
      <sheetName val="C3a"/>
      <sheetName val="C7a"/>
      <sheetName val="C4"/>
      <sheetName val="C10"/>
      <sheetName val="C7"/>
      <sheetName val="DGC1"/>
      <sheetName val="C21"/>
      <sheetName val="C7b"/>
      <sheetName val="C7c"/>
      <sheetName val="C11"/>
      <sheetName val="C11a"/>
      <sheetName val="C5"/>
      <sheetName val="C14"/>
      <sheetName val="C16"/>
      <sheetName val="C13"/>
      <sheetName val="C18"/>
      <sheetName val="C13a"/>
      <sheetName val="C13b"/>
      <sheetName val="C6"/>
      <sheetName val="C17"/>
      <sheetName val="C17a"/>
      <sheetName val="C12"/>
      <sheetName val="C12a"/>
      <sheetName val="C9"/>
      <sheetName val="DMC1"/>
      <sheetName val="DMC2"/>
      <sheetName val="DMC3"/>
      <sheetName val="DMC5"/>
      <sheetName val="DMC6"/>
      <sheetName val="BY1"/>
      <sheetName val="BY1a"/>
      <sheetName val="BY2"/>
      <sheetName val="BY2a"/>
      <sheetName val="BY3a"/>
      <sheetName val="BY3"/>
      <sheetName val="BY4"/>
      <sheetName val="BY5"/>
      <sheetName val="BY6"/>
      <sheetName val="BY7"/>
      <sheetName val="BY8"/>
      <sheetName val="BY9"/>
      <sheetName val="BYC1114"/>
      <sheetName val="BY10"/>
      <sheetName val="BY11"/>
      <sheetName val="BY12"/>
      <sheetName val="工程量清单(原价减3%)"/>
      <sheetName val="分析表(原价减3%)"/>
      <sheetName val="工程量清单(原价)"/>
      <sheetName val="分析表(原价)"/>
      <sheetName val="EVALUATE工程量清单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甲供料表"/>
      <sheetName val="人工挖孔桩"/>
      <sheetName val="承台(砖模) "/>
      <sheetName val="承台(木模)"/>
      <sheetName val="基础梁"/>
      <sheetName val="梁"/>
      <sheetName val="柱"/>
      <sheetName val="计算试"/>
      <sheetName val="砖墙"/>
      <sheetName val="门窗表"/>
      <sheetName val="XLR_NoRangeSheet"/>
      <sheetName val="改加胶玻璃、室外栏杆"/>
      <sheetName val="#REF!"/>
      <sheetName val="EVALUATE工程量清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XLR_NoRangeSheet"/>
      <sheetName val="材料损耗(不打印)"/>
      <sheetName val="改加胶玻璃、室外栏杆"/>
      <sheetName val="内围地梁钢筋说明"/>
      <sheetName val="21"/>
      <sheetName val="承台(砖模) "/>
      <sheetName val="柱"/>
      <sheetName val="工程量"/>
      <sheetName val="嘉里塔楼工程量"/>
      <sheetName val="4、综合单价分析表"/>
      <sheetName val="清单汇总"/>
      <sheetName val="单价分析过程"/>
      <sheetName val="主要材料价格表 (2)"/>
      <sheetName val="3"/>
      <sheetName val="5"/>
      <sheetName val="投标材料清单 "/>
      <sheetName val="7"/>
      <sheetName val="8"/>
      <sheetName val="2"/>
      <sheetName val="6"/>
      <sheetName val="面积合计（藏）"/>
      <sheetName val="4"/>
      <sheetName val="1"/>
      <sheetName val="建筑面积 "/>
      <sheetName val="19#楼(作废)"/>
      <sheetName val="Toolbox"/>
      <sheetName val="基础项目"/>
      <sheetName val="单位"/>
      <sheetName val="常用项目"/>
      <sheetName val="总表（不打印）"/>
      <sheetName val="清单"/>
      <sheetName val="Elem Cost"/>
      <sheetName val="设置"/>
      <sheetName val="基本资料"/>
      <sheetName val="1."/>
      <sheetName val="费率及线密度"/>
      <sheetName val="材料价格"/>
      <sheetName val="单价分析"/>
      <sheetName val="KDB"/>
      <sheetName val="CLS"/>
      <sheetName val="详细材料汇总表"/>
      <sheetName val="材料费汇总表"/>
      <sheetName val="单元面积"/>
      <sheetName val="工程量计算式2#楼"/>
      <sheetName val="6#楼"/>
      <sheetName val="页码引用"/>
      <sheetName val="HUD YOLU DUVAR 8 MT"/>
      <sheetName val="List price"/>
      <sheetName val="#REF!"/>
      <sheetName val="ironmongery"/>
      <sheetName val="eqpmad2"/>
      <sheetName val="型材线密度表"/>
      <sheetName val="材料表"/>
      <sheetName val="Mp-team 1"/>
      <sheetName val="做法表"/>
      <sheetName val="SAP Summary"/>
      <sheetName val="POWER ASSUMPTIONS"/>
      <sheetName val="单位库"/>
      <sheetName val="General"/>
      <sheetName val="XL4Poppy"/>
      <sheetName val="2010-4薪资等级表"/>
      <sheetName val="成本测算"/>
      <sheetName val="墙面工程"/>
      <sheetName val="G.1R-Shou COP Gf"/>
      <sheetName val="Financ. Overview"/>
      <sheetName val="_______"/>
      <sheetName val="核算项目余额表"/>
      <sheetName val="Sheet1"/>
      <sheetName val="anti-termite"/>
      <sheetName val="slipsumpR"/>
      <sheetName val="按新系统"/>
      <sheetName val="分部分项工程量清单(含特征)"/>
      <sheetName val="企业表一"/>
      <sheetName val="综合单价分析表"/>
      <sheetName val="B1"/>
      <sheetName val="cad工程量"/>
      <sheetName val="材料单价表"/>
      <sheetName val="固定资产2001年折旧"/>
      <sheetName val="所得税凭证抽查"/>
      <sheetName val="主材价格"/>
      <sheetName val="柱计算"/>
      <sheetName val="工程量计算式"/>
      <sheetName val="型材表"/>
      <sheetName val="门窗"/>
      <sheetName val="5期B栋会所装饰精装修"/>
      <sheetName val="主材表（不打印） "/>
      <sheetName val="B1-1清单外装修"/>
      <sheetName val="架空梁铝板"/>
      <sheetName val="侧墙铝板幕墙"/>
      <sheetName val="3C清单工程量"/>
      <sheetName val="窗、柱、阳台上方铝板"/>
      <sheetName val="装饰柱铝板"/>
      <sheetName val="架空转角墙铝板"/>
      <sheetName val="sheet2"/>
      <sheetName val="商业主材含量"/>
      <sheetName val="零碎含量（石）"/>
      <sheetName val="商业部分S1-1轴~S1-21轴"/>
      <sheetName val="3-B、3A座商业"/>
      <sheetName val="_x005f_x005f_x005f_x005f_x005f_x005f_x005f_x0000__x005f"/>
      <sheetName val="塔楼幕墙含量"/>
      <sheetName val="工费及管理费利润税金"/>
      <sheetName val="_x005f_x005f_x005f_x0000__x005f_x005f_x005f_x0000__x005"/>
      <sheetName val="Sheet9"/>
      <sheetName val="MC"/>
      <sheetName val="_x005f_x005f_x005f_x005f_x005f_x005f_x005f_x005f_x005f_x005f_"/>
      <sheetName val="Hoja1"/>
      <sheetName val="变量单"/>
      <sheetName val="5201.2004"/>
      <sheetName val="钢筋"/>
      <sheetName val="幕墙计算"/>
      <sheetName val="土建工程综合单价组价明细表"/>
      <sheetName val="土建工程综合单价表"/>
      <sheetName val="_x005f_x0000__x005f_x0000__x005f_x0000__x005f_x0000__x0"/>
      <sheetName val="D1四联"/>
      <sheetName val=""/>
      <sheetName val="门窗及阳台栏杆"/>
      <sheetName val="건축내역"/>
      <sheetName val="장비당단가 (1)"/>
      <sheetName val="Basis"/>
      <sheetName val="名称"/>
      <sheetName val="감리을"/>
      <sheetName val="SOR"/>
      <sheetName val="雨水管网"/>
      <sheetName val="污水管网 "/>
      <sheetName val="工程量计算"/>
      <sheetName val="CUT1"/>
      <sheetName val="平窗"/>
      <sheetName val="含量"/>
      <sheetName val="材料价格表"/>
      <sheetName val="单价分析表"/>
      <sheetName val="分析辅助"/>
      <sheetName val="审批单"/>
      <sheetName val="主材表"/>
      <sheetName val="骨浆计算式(备)"/>
      <sheetName val="雨棚"/>
      <sheetName val="材料"/>
      <sheetName val="_x005f_x005f_x005f_x0000__x005f"/>
      <sheetName val="_x005f_x0000__x005f_x0000__x005"/>
      <sheetName val="_x005f_x005f_x005f_x005f_"/>
      <sheetName val="汇总表"/>
      <sheetName val="门窗表"/>
      <sheetName val="T1T2T3T4门窗表"/>
      <sheetName val="EVALUATE工程量清单"/>
      <sheetName val="职工花名册"/>
      <sheetName val="工程量计算书"/>
      <sheetName val="单价表"/>
      <sheetName val="Builtup Area"/>
      <sheetName val="包增减变动"/>
      <sheetName val="计算稿"/>
      <sheetName val="A"/>
      <sheetName val="电视监控"/>
      <sheetName val="单价报价明细表"/>
      <sheetName val="RA-markate"/>
      <sheetName val="1工程量"/>
      <sheetName val="表3.1增城土建工程综合单价组价明细表"/>
      <sheetName val="집계표"/>
      <sheetName val="中庭"/>
      <sheetName val="G2TempSheet"/>
      <sheetName val="材料清单"/>
      <sheetName val="报价明细表"/>
      <sheetName val="2.表3-5分部分项工程量清单与计价表"/>
      <sheetName val="대비"/>
      <sheetName val="실행철강하도"/>
      <sheetName val="주식"/>
      <sheetName val="금융비용"/>
      <sheetName val="图片库"/>
      <sheetName val="五金配置单"/>
      <sheetName val="其他应付款 "/>
      <sheetName val="M-5A"/>
      <sheetName val="_x005f_x0000__x005f"/>
      <sheetName val="_x005f_x005f_"/>
      <sheetName val="_x005f_x005f_x005f_x005f_x005f_x005f_x005f_x005f_"/>
      <sheetName val="标准表格"/>
      <sheetName val="一次汇总"/>
      <sheetName val="成本汇总"/>
      <sheetName val="工程材料"/>
      <sheetName val="主材表辅助"/>
      <sheetName val="人工费"/>
      <sheetName val="PUR资料库"/>
      <sheetName val="資料庫"/>
      <sheetName val="价格表"/>
      <sheetName val="明細表"/>
      <sheetName val="人工+利管税"/>
      <sheetName val="一层"/>
      <sheetName val="貨品科目"/>
      <sheetName val="铝合金"/>
      <sheetName val="风压"/>
      <sheetName val="计算表2"/>
      <sheetName val="园林电气汇总"/>
      <sheetName val="室内汇总"/>
      <sheetName val="广电外墙"/>
      <sheetName val="Main"/>
      <sheetName val="CFA"/>
      <sheetName val="B4零星"/>
      <sheetName val="合同付款台账"/>
      <sheetName val="公摊费用及期间费"/>
      <sheetName val="成本科目维护"/>
      <sheetName val="成本指标"/>
      <sheetName val="合同基本信息"/>
      <sheetName val="总表"/>
      <sheetName val="人工及利管税"/>
      <sheetName val="调整台账"/>
      <sheetName val="基础信息表"/>
      <sheetName val="Parameters"/>
      <sheetName val="混凝土"/>
      <sheetName val="Data"/>
      <sheetName val="售价"/>
      <sheetName val="施工参考单价报价表"/>
      <sheetName val="其它工作项目报价清单"/>
      <sheetName val="甲指乙供材料报价表"/>
      <sheetName val="2006年10月"/>
      <sheetName val="规划指标表"/>
      <sheetName val="_"/>
      <sheetName val="目录"/>
      <sheetName val="分部分项清单"/>
      <sheetName val="2004年"/>
      <sheetName val="2006年"/>
      <sheetName val="2005年"/>
      <sheetName val="资本化利息分配表"/>
      <sheetName val="基础信息表-楼栋层"/>
      <sheetName val="LS-BS"/>
      <sheetName val="2008账"/>
      <sheetName val="信息"/>
      <sheetName val="零星"/>
      <sheetName val="8.b.Financial Status(Phase 1"/>
      <sheetName val="8.2-EX Summary"/>
      <sheetName val="Details(VN)"/>
      <sheetName val="土方"/>
      <sheetName val="未回笼明细"/>
      <sheetName val="已签约未回笼明细"/>
      <sheetName val="外立面系数"/>
      <sheetName val="计算表"/>
      <sheetName val="SW-TEO"/>
      <sheetName val="综合单价汇总表"/>
      <sheetName val="3#门窗表"/>
      <sheetName val="模板"/>
      <sheetName val="安装清单汇总"/>
      <sheetName val="Bill-2.1（1）"/>
      <sheetName val="铝材"/>
      <sheetName val="基础资料（B）"/>
      <sheetName val="D01计算式"/>
      <sheetName val="综合单价表"/>
      <sheetName val="材料名称标准表"/>
      <sheetName val="主要规划指标"/>
      <sheetName val="项目经济技术指标"/>
      <sheetName val="040506利息分摊"/>
      <sheetName val="07利息分摊"/>
      <sheetName val="Wl. Fin."/>
      <sheetName val="03定额库"/>
      <sheetName val="94定额库"/>
      <sheetName val="封面"/>
      <sheetName val="清单库"/>
      <sheetName val="清远玖龙府（清晖路50亩）"/>
      <sheetName val="设计部"/>
      <sheetName val="Open"/>
      <sheetName val="含量表"/>
      <sheetName val="工程量清单"/>
      <sheetName val="노임"/>
      <sheetName val="전기"/>
      <sheetName val="갑지"/>
      <sheetName val="ANL"/>
      <sheetName val="成本测算-太科园"/>
      <sheetName val="Aging Datasheet"/>
      <sheetName val="ECCS_1 DataSheet"/>
      <sheetName val="summary"/>
      <sheetName val="MOHKG"/>
      <sheetName val="정부노임단가"/>
      <sheetName val="6.(暂定金额)"/>
      <sheetName val="GDP"/>
      <sheetName val="主要材料"/>
      <sheetName val="计量"/>
      <sheetName val="主要材料价格表"/>
      <sheetName val="第一部分定价"/>
      <sheetName val="HVAC BoQ"/>
      <sheetName val="MASTER_RATE ANALYSIS"/>
      <sheetName val="Contents"/>
      <sheetName val="审计调整"/>
      <sheetName val="外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8"/>
      <sheetName val="2"/>
      <sheetName val="6"/>
      <sheetName val="面积合计（藏）"/>
      <sheetName val="7"/>
      <sheetName val="3"/>
      <sheetName val="4"/>
      <sheetName val="投标材料清单 "/>
      <sheetName val="5"/>
      <sheetName val="1"/>
      <sheetName val="承台(砖模) "/>
      <sheetName val="5201.2004"/>
      <sheetName val="改加胶玻璃、室外栏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成本预算"/>
      <sheetName val="型材衬钢"/>
      <sheetName val="胶毛条"/>
      <sheetName val="五金"/>
      <sheetName val="螺钉"/>
      <sheetName val="安装"/>
      <sheetName val="玻璃"/>
      <sheetName val="材料总表"/>
      <sheetName val="报价书"/>
      <sheetName val="报价瑞德"/>
      <sheetName val="3"/>
      <sheetName val="成本测算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工程量清单(原价)"/>
      <sheetName val="XLR_NoRangeSheet"/>
      <sheetName val="窗型过程"/>
      <sheetName val="Mp-team 1"/>
      <sheetName val="XL4Poppy"/>
      <sheetName val="#REF!"/>
      <sheetName val="柱"/>
      <sheetName val="承台(砖模) "/>
      <sheetName val="售楼部单价分析表"/>
      <sheetName val="售楼部"/>
      <sheetName val="小学单价分析表"/>
      <sheetName val="幼儿园单价分析表"/>
      <sheetName val="A20单价分析表"/>
      <sheetName val="A3-4单价分析表"/>
      <sheetName val="B1、B2、B4-B7栋清单"/>
      <sheetName val="B3幕墙价分析表"/>
      <sheetName val="单位库"/>
      <sheetName val="主材表"/>
      <sheetName val="型材表"/>
      <sheetName val="工程量"/>
      <sheetName val="改加胶玻璃、室外栏杆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  <sheetName val="封面"/>
      <sheetName val="汇总"/>
      <sheetName val="计算表"/>
      <sheetName val="单位"/>
      <sheetName val="常用项目"/>
      <sheetName val="基础T接头"/>
      <sheetName val="#REF!"/>
      <sheetName val="编制说明"/>
      <sheetName val="结算汇总"/>
      <sheetName val="签证汇总"/>
      <sheetName val="签证清单"/>
      <sheetName val="造价汇总"/>
      <sheetName val="B1-3复式"/>
      <sheetName val="H1-201小高"/>
      <sheetName val="00000000"/>
      <sheetName val="#REF"/>
      <sheetName val="int-wall"/>
      <sheetName val="投标总价"/>
      <sheetName val="投标报价汇总表"/>
      <sheetName val="措施费"/>
      <sheetName val="或建项目"/>
      <sheetName val="商业综合体"/>
      <sheetName val="空白单价分析表"/>
      <sheetName val="主要材料清单表"/>
      <sheetName val="工程量"/>
      <sheetName val="报价清单表 "/>
      <sheetName val="报价明细表"/>
      <sheetName val="分项含量  "/>
      <sheetName val="合项含量"/>
      <sheetName val="21"/>
      <sheetName val="单价分析表"/>
      <sheetName val="22"/>
      <sheetName val="24"/>
      <sheetName val="Module3"/>
      <sheetName val="Module2"/>
      <sheetName val="Module1"/>
      <sheetName val="XLR_NoRangeSheet"/>
      <sheetName val="汇总表"/>
      <sheetName val="学生公寓5-9"/>
      <sheetName val="装饰工程汇总表"/>
      <sheetName val="墙柱面挂钢网"/>
      <sheetName val="铸铁格栅盖板、卫生间蹲位"/>
      <sheetName val="陶粒"/>
      <sheetName val="砼电缆沟、地沟"/>
      <sheetName val="变形缝"/>
      <sheetName val="隔热砖、天沟马赛克、广场砖"/>
      <sheetName val="水泥砂浆地面"/>
      <sheetName val="防滑砖300"/>
      <sheetName val="抛光砖600、耐磨砖"/>
      <sheetName val="超微粉抛光砖600"/>
      <sheetName val="零星面贴砖、门槛石"/>
      <sheetName val="块料楼梯面层"/>
      <sheetName val="花岗岩地面"/>
      <sheetName val="花岗岩台阶面"/>
      <sheetName val="块料地脚线"/>
      <sheetName val="砂浆地脚线"/>
      <sheetName val="梯级花岗岩挡水线"/>
      <sheetName val="不锈钢扶手栏杆"/>
      <sheetName val="不锈钢防盗网、格栅"/>
      <sheetName val="墙柱面一般抹灰"/>
      <sheetName val="235×52釉面砖"/>
      <sheetName val="200×300面砖"/>
      <sheetName val="石材窗台板"/>
      <sheetName val="天棚抹灰"/>
      <sheetName val="油漆"/>
      <sheetName val="天棚吊顶"/>
      <sheetName val="卡布隆"/>
      <sheetName val="门窗工程"/>
      <sheetName val="其他项目"/>
      <sheetName val="防水胶填缝"/>
      <sheetName val="主营业务成本明细表"/>
      <sheetName val="下拉菜单"/>
      <sheetName val="报价说明"/>
      <sheetName val="P组团装修"/>
      <sheetName val="P组团样板房园建"/>
      <sheetName val="独栋给排水"/>
      <sheetName val="独栋电气"/>
      <sheetName val="主材暂定价"/>
      <sheetName val="Grand Summary"/>
      <sheetName val="Summary"/>
      <sheetName val="GCFA &amp; Ele."/>
      <sheetName val="Staircase Qty."/>
      <sheetName val="Fl. &amp; Ceil. Fin. Qty."/>
      <sheetName val="Fl. &amp; Ceil. Fin. Qty.(Build-up)"/>
      <sheetName val="Wl. Fin."/>
      <sheetName val="Wl. Fin.(Build-up)"/>
      <sheetName val="Ext. Fin."/>
      <sheetName val="Int. Part. &amp; Dr."/>
      <sheetName val="San. Fit."/>
      <sheetName val="Sheet12"/>
      <sheetName val="Sheet13"/>
      <sheetName val="Sheet14"/>
      <sheetName val="Sheet15"/>
      <sheetName val="Sheet16"/>
      <sheetName val="03定额库"/>
      <sheetName val="94定额库"/>
      <sheetName val="清单库"/>
      <sheetName val="外墙装饰线"/>
      <sheetName val="外墙面砖"/>
      <sheetName val="外墙喷涂"/>
      <sheetName val="外墙装饰"/>
      <sheetName val="表格"/>
      <sheetName val="室内装饰"/>
      <sheetName val="室内汇总"/>
      <sheetName val="工程量汇总表"/>
      <sheetName val="工程量计算表"/>
      <sheetName val="钢结构计算"/>
      <sheetName val="单位库"/>
      <sheetName val="道路土方"/>
      <sheetName val="雨水土方 "/>
      <sheetName val="给水土方"/>
      <sheetName val="污水土方"/>
      <sheetName val="护坡"/>
      <sheetName val="土方计算表说明"/>
      <sheetName val="IYNPPN"/>
      <sheetName val="室内装饰部分"/>
      <sheetName val="室内安装部分"/>
      <sheetName val="阳台安装部分"/>
      <sheetName val="阳台装饰部分"/>
      <sheetName val="主材报价表"/>
      <sheetName val="门分析表"/>
      <sheetName val="工人分析表"/>
      <sheetName val="工人分析表 (2)"/>
      <sheetName val="核心区域安装"/>
      <sheetName val="非核心区域安装"/>
      <sheetName val="主材表"/>
      <sheetName val="签证明细汇总表"/>
      <sheetName val="AFL-B009－精装修"/>
      <sheetName val="AFL-B011－精装修"/>
      <sheetName val="AFL-B012－精装修"/>
      <sheetName val="AFL-B013－机电"/>
      <sheetName val="AFL-B014－机电"/>
      <sheetName val="AFL-B016-精装修"/>
      <sheetName val="AFL-B022－精装修"/>
      <sheetName val="AFL-B023－精装修"/>
      <sheetName val="AFL-B025—机电"/>
      <sheetName val="AFL-B027-机电"/>
      <sheetName val="AFL-B029-机电"/>
      <sheetName val="AFL-B031-精装修"/>
      <sheetName val="AFL-B032-精装修"/>
      <sheetName val="AFL-B034-精装修"/>
      <sheetName val="AFL-B034-机电"/>
      <sheetName val="AFL-B035-机电"/>
      <sheetName val="AFL-B036-机电"/>
      <sheetName val="AFL-B038-机电"/>
      <sheetName val="AFL-B040-机电"/>
      <sheetName val="AFL-B044-机电"/>
      <sheetName val="首页"/>
      <sheetName val="开户行"/>
      <sheetName val="中国银行"/>
      <sheetName val="中国工商银行"/>
      <sheetName val="中国建设银行"/>
      <sheetName val="中国交通银行"/>
      <sheetName val="银行存款日记账汇总表"/>
      <sheetName val="会计科目"/>
      <sheetName val="Sheet1"/>
      <sheetName val="指标及含量分配"/>
      <sheetName val="填报指引"/>
      <sheetName val="清单总目录"/>
      <sheetName val="投标总价表"/>
      <sheetName val="1.1#清单"/>
      <sheetName val="1.2#清单"/>
      <sheetName val="1.3#清单"/>
      <sheetName val="2∽12#土建工程量清单计价汇总表"/>
      <sheetName val="大商业部分清单"/>
      <sheetName val="大商业中酒店、商铺"/>
      <sheetName val="住宅楼部分"/>
      <sheetName val="土建工程综合单价表"/>
      <sheetName val="土建工程综合单价组价明细表"/>
      <sheetName val="Mp-team 1"/>
      <sheetName val="装饰清单报价"/>
      <sheetName val="11栋首层安装"/>
      <sheetName val="11栋首层安装变更"/>
      <sheetName val="21栋3层安装"/>
      <sheetName val="南北大门安装部分"/>
      <sheetName val="其他费用"/>
      <sheetName val="主材差异分析表"/>
      <sheetName val="合同清单"/>
      <sheetName val="C1"/>
      <sheetName val="C2"/>
      <sheetName val="C3改"/>
      <sheetName val="C3"/>
      <sheetName val="C4改"/>
      <sheetName val="C4"/>
      <sheetName val="C5"/>
      <sheetName val="C5&quot;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改"/>
      <sheetName val="C25"/>
      <sheetName val="C26改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改"/>
      <sheetName val="C46"/>
      <sheetName val="C47"/>
      <sheetName val="LC0615A"/>
      <sheetName val="LC0615"/>
      <sheetName val="LMC2124"/>
      <sheetName val="LM49"/>
      <sheetName val="LM1"/>
      <sheetName val="LM2"/>
      <sheetName val="LM3"/>
      <sheetName val="LM5"/>
      <sheetName val="sheet2"/>
      <sheetName val="工程计算项目列表"/>
      <sheetName val="作法及图集选用表"/>
      <sheetName val="常用辅助资料"/>
      <sheetName val="PILE CAP"/>
      <sheetName val="BEAM"/>
      <sheetName val="SLAB"/>
      <sheetName val="WALL"/>
      <sheetName val="COLUMN"/>
      <sheetName val="General"/>
      <sheetName val="Sheet5"/>
      <sheetName val="Sheet6"/>
      <sheetName val="Sheet7"/>
      <sheetName val="Sheet8"/>
      <sheetName val="Sheet9"/>
      <sheetName val="Sheet10"/>
      <sheetName val="Sheet11"/>
      <sheetName val="甲供料表"/>
      <sheetName val="承台(砖模) "/>
      <sheetName val="承台(木模)"/>
      <sheetName val="基础梁"/>
      <sheetName val="梁"/>
      <sheetName val="柱"/>
      <sheetName val="计算式"/>
      <sheetName val="砖墙"/>
      <sheetName val="门窗表"/>
      <sheetName val="A8独立基础 "/>
      <sheetName val="阳台安装部分 "/>
      <sheetName val="新版"/>
      <sheetName val="旧版"/>
      <sheetName val="Sheet3"/>
      <sheetName val="成本测算"/>
      <sheetName val="资金计划"/>
      <sheetName val="总经济技术指标"/>
      <sheetName val="配套公建一览表"/>
      <sheetName val="双限房区楼坐明细"/>
      <sheetName val="商品房区明细表"/>
      <sheetName val="双限房"/>
      <sheetName val="廉租房"/>
      <sheetName val="多层"/>
      <sheetName val="叠拼"/>
      <sheetName val="地下车库"/>
      <sheetName val="首层面积"/>
      <sheetName val="配电室"/>
      <sheetName val="4301.2004ch"/>
      <sheetName val="5201.2004"/>
      <sheetName val="城花营销费用"/>
      <sheetName val="预算执行情况 (2)"/>
      <sheetName val="大表2004"/>
      <sheetName val="预算执行情况"/>
      <sheetName val="城花费用明细新"/>
      <sheetName val="城花营销费用预算"/>
      <sheetName val="大表"/>
      <sheetName val="11-12"/>
      <sheetName val="4301"/>
      <sheetName val="比较"/>
      <sheetName val="规划指标"/>
      <sheetName val="内围地梁钢筋说明"/>
      <sheetName val="墙面工程"/>
      <sheetName val="过梁"/>
      <sheetName val="砼墙"/>
      <sheetName val="桩承台基础"/>
      <sheetName val="板"/>
      <sheetName val="地面、天花"/>
      <sheetName val="内墙抹灰"/>
      <sheetName val="楼梯 "/>
      <sheetName val="零星砼"/>
      <sheetName val="开始(墙体)"/>
      <sheetName val="外墙装饰(标准户形) "/>
      <sheetName val="标准户形(墙体)"/>
      <sheetName val="总工程量(墙体)"/>
      <sheetName val="内墙190"/>
      <sheetName val="分户墙190"/>
      <sheetName val="总工程量(墙体) (2)"/>
      <sheetName val="钢结构"/>
      <sheetName val="建筑汇总表"/>
      <sheetName val="地花 天花"/>
      <sheetName val="外墙块料"/>
      <sheetName val="外墙装饰工程量"/>
      <sheetName val="内、外墙挂网"/>
      <sheetName val="内墙抹灰、油漆、面砖"/>
      <sheetName val="内墙面"/>
      <sheetName val=" 柱"/>
      <sheetName val="屋面防水和卫生间防水"/>
      <sheetName val="卫生间"/>
      <sheetName val="天棚、楼地面（初）"/>
      <sheetName val="柱面砖"/>
      <sheetName val="楼梯栏杆及底座抛光砖"/>
      <sheetName val="楼梯栏杆及底座及花岗石"/>
      <sheetName val="钢结构计算表"/>
      <sheetName val="其他工程"/>
      <sheetName val="其它"/>
      <sheetName val="栏杆"/>
      <sheetName val="门槛"/>
      <sheetName val="门窗面积计量"/>
      <sheetName val="女儿墙"/>
      <sheetName val="楼梯抛光砖侧面"/>
      <sheetName val="夹层楼地面"/>
      <sheetName val="设备用房间ICI及踢脚线"/>
      <sheetName val="办公室ICI及踢脚线"/>
      <sheetName val="卫生间150X300瓷砖"/>
      <sheetName val="楼梯间天棚乳胶漆"/>
      <sheetName val="20宽填胶缝与25宽不锈钢装饰线"/>
      <sheetName val="门厅墙身."/>
      <sheetName val="换11台阶"/>
      <sheetName val="排水沟"/>
      <sheetName val="花岗石地面"/>
      <sheetName val="增加窗部份."/>
      <sheetName val="门窗."/>
      <sheetName val="5+7"/>
      <sheetName val="桩"/>
      <sheetName val="14+14.1柱"/>
      <sheetName val="15梁砼"/>
      <sheetName val="16+18"/>
      <sheetName val="7+17小型构件"/>
      <sheetName val="建筑零星 (2)"/>
      <sheetName val="19"/>
      <sheetName val="场地平整"/>
      <sheetName val="土方工程"/>
      <sheetName val="回填石粉"/>
      <sheetName val="内外墙挂网"/>
      <sheetName val="梁墙挂网"/>
      <sheetName val="屋面防水"/>
      <sheetName val="乳胶漆"/>
      <sheetName val="卫生间墙身-首层门厅墙身"/>
      <sheetName val="不锈钢栏杆"/>
      <sheetName val="卫生间地面-墙身-走道阳台防水-卫生间陶粒砼."/>
      <sheetName val="卫生间隔断-大理石洗手台-玻璃镜-蹲位. (2)"/>
      <sheetName val="卫生间隔断-大理石洗手台-玻璃镜-蹲位."/>
      <sheetName val="抛光砖(600×600)."/>
      <sheetName val="预埋件."/>
      <sheetName val="楼梯面层抛光砖(600×600)."/>
      <sheetName val="雨棚"/>
      <sheetName val="建筑面积"/>
      <sheetName val="封面2"/>
      <sheetName val="清单"/>
      <sheetName val="结构工程量总表"/>
      <sheetName val="平整场地、三七灰土"/>
      <sheetName val="挖土方及回填土"/>
      <sheetName val="垫层"/>
      <sheetName val="基础"/>
      <sheetName val="地下室挡土墙、底板"/>
      <sheetName val="砼楼梯"/>
      <sheetName val="砼构件"/>
      <sheetName val="预制构件"/>
      <sheetName val="坡道散水"/>
      <sheetName val="钢网铺设"/>
      <sheetName val="砖基础"/>
      <sheetName val="零星砌体"/>
      <sheetName val="复核灰砂砖"/>
      <sheetName val="复核空心砖"/>
      <sheetName val="防水、泡沫板"/>
      <sheetName val="预埋铁件、植筋"/>
      <sheetName val="场ര혁_x000c_"/>
      <sheetName val=""/>
      <sheetName val="石材购买量统计"/>
      <sheetName val="场ര혁_x005f_x000c_"/>
      <sheetName val="5期B栋会所装饰精装修"/>
      <sheetName val="场ര혁_x005f_x005f_x005f_x000c_"/>
      <sheetName val="型材线密度表"/>
      <sheetName val="原表模"/>
      <sheetName val="内基梁J~R"/>
      <sheetName val="钢筋模1.1"/>
      <sheetName val="内基梁A~J"/>
      <sheetName val="数据汇总表"/>
      <sheetName val="基础项目"/>
      <sheetName val="材料损耗(不打印)"/>
      <sheetName val="时代廊桥花园23栋给排水工程"/>
      <sheetName val="数据汇总"/>
      <sheetName val="GRC构件工程量清单"/>
      <sheetName val="GRC单价组成"/>
      <sheetName val="副框组价模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过渡数据表"/>
      <sheetName val="60推拉窗"/>
      <sheetName val="型材表"/>
      <sheetName val="供应商表"/>
      <sheetName val="厂家类型表"/>
      <sheetName val="B7栋16-19层"/>
      <sheetName val="Sheet1"/>
      <sheetName val="Sheet2"/>
      <sheetName val="补LM4 (2)"/>
      <sheetName val="CM1"/>
      <sheetName val="单价"/>
      <sheetName val="sum(Flooring )"/>
      <sheetName val="General"/>
      <sheetName val="#REF!"/>
      <sheetName val="301-6"/>
      <sheetName val="工程材料"/>
      <sheetName val="比重及价格"/>
      <sheetName val="工作台帐"/>
      <sheetName val="点表"/>
      <sheetName val="弱电"/>
      <sheetName val="时代廊桥花园23栋给排水工程"/>
      <sheetName val="Open"/>
      <sheetName val="封面"/>
      <sheetName val="XLR_NoRangeSheet"/>
      <sheetName val="5201.20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基础钢筋"/>
      <sheetName val="柱钢筋"/>
      <sheetName val="柱计算"/>
      <sheetName val="梁钢筋"/>
      <sheetName val="梁计算"/>
      <sheetName val="板钢筋"/>
      <sheetName val="零星钢筋"/>
      <sheetName val="汇总"/>
      <sheetName val="墙计算"/>
      <sheetName val="材料价格"/>
      <sheetName val="型材衬钢"/>
      <sheetName val="过渡数据表"/>
      <sheetName val="5201.2004"/>
      <sheetName val="承台(砖模)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基础钢筋"/>
      <sheetName val="柱钢筋"/>
      <sheetName val="柱计算"/>
      <sheetName val="梁钢筋"/>
      <sheetName val="梁计算"/>
      <sheetName val="板钢筋"/>
      <sheetName val="零星钢筋"/>
      <sheetName val="汇总"/>
      <sheetName val="墙计算"/>
      <sheetName val="#REF!"/>
      <sheetName val="型材衬钢"/>
      <sheetName val="承台(砖模) "/>
      <sheetName val="成本测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基础项目"/>
      <sheetName val="预算总表"/>
      <sheetName val="预算明细"/>
      <sheetName val="松下成品柜"/>
      <sheetName val="整体厨房"/>
      <sheetName val="预算制作明细"/>
      <sheetName val="辅材组成"/>
      <sheetName val="人工组成"/>
      <sheetName val="辅材统计"/>
      <sheetName val="主材统计"/>
      <sheetName val="成本分析表"/>
      <sheetName val="管理费用"/>
      <sheetName val="墙面工程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汇总"/>
      <sheetName val="本年收入合计"/>
      <sheetName val="G.1R-Shou COP Gf"/>
      <sheetName val="工程量汇总表"/>
      <sheetName val="工程量计算表"/>
      <sheetName val="钢结构计算"/>
      <sheetName val="单位库"/>
      <sheetName val="5期B栋会所装饰精装修"/>
      <sheetName val="汇总表"/>
      <sheetName val="C户型"/>
      <sheetName val="E户型"/>
      <sheetName val="C+C户型"/>
      <sheetName val="首层大堂二"/>
      <sheetName val="6层电梯厅及公共区域"/>
      <sheetName val="会所"/>
      <sheetName val="Sheet2"/>
      <sheetName val="Sheet3"/>
      <sheetName val="Summary"/>
      <sheetName val="PILE CAP"/>
      <sheetName val="BEAM"/>
      <sheetName val="SLAB"/>
      <sheetName val="WALL"/>
      <sheetName val="COLUMN"/>
      <sheetName val="Genera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"/>
      <sheetName val="报价表"/>
      <sheetName val="分部分项工程量清单报价表(2#塔楼)"/>
      <sheetName val="工程量统计表"/>
      <sheetName val="水悦龙湾汇总表"/>
      <sheetName val="佛山公司（指令单）"/>
      <sheetName val="佛山公司（设计变更）"/>
      <sheetName val="佛山公司（装修）"/>
      <sheetName val="佛山公司（园林） "/>
      <sheetName val="分类汇总表"/>
      <sheetName val="分类汇总表 （按权限）"/>
      <sheetName val="合同范围内争议金额"/>
      <sheetName val="（指令)"/>
      <sheetName val="（设计变更）"/>
      <sheetName val="装修（指令) "/>
      <sheetName val="装修(设计变更）"/>
      <sheetName val="景观（指令) "/>
      <sheetName val="景观（设计变更）"/>
      <sheetName val="土方（指令)"/>
      <sheetName val="桩基（指令) "/>
      <sheetName val="桩基（设计变更）"/>
      <sheetName val="涂料（指令)"/>
      <sheetName val="涂料（设计变更）"/>
      <sheetName val="铝合金门窗（指令) "/>
      <sheetName val="铝合金门窗（设计变更）"/>
      <sheetName val="外墙石材（指令) "/>
      <sheetName val="外墙石材（设计变更）"/>
      <sheetName val="零星工程（指令)"/>
      <sheetName val="eqpmad2"/>
      <sheetName val="21"/>
      <sheetName val="22"/>
      <sheetName val="24"/>
      <sheetName val="Module3"/>
      <sheetName val="Module2"/>
      <sheetName val="Module1"/>
      <sheetName val="编制说明"/>
      <sheetName val="建筑面积"/>
      <sheetName val="装修部份工程量"/>
      <sheetName val="安装部分工程量"/>
      <sheetName val="安装部分清单"/>
      <sheetName val="装修部份清单"/>
      <sheetName val="指标及含量分配"/>
      <sheetName val="填报指引"/>
      <sheetName val="清单总目录"/>
      <sheetName val="投标总价表"/>
      <sheetName val="1.1#清单"/>
      <sheetName val="1.2#清单"/>
      <sheetName val="1.3#清单"/>
      <sheetName val="2∽12#土建工程量清单计价汇总表"/>
      <sheetName val="大商业部分清单"/>
      <sheetName val="大商业中酒店、商铺"/>
      <sheetName val="住宅楼部分"/>
      <sheetName val="土建工程综合单价表"/>
      <sheetName val="土建工程综合单价组价明细表"/>
      <sheetName val="Mp-team 1"/>
      <sheetName val="单位"/>
      <sheetName val="封面"/>
      <sheetName val="计算表"/>
      <sheetName val="94定额库"/>
      <sheetName val="03定额库"/>
      <sheetName val="清单库"/>
      <sheetName val="道路土方"/>
      <sheetName val="雨水土方 "/>
      <sheetName val="给水土方"/>
      <sheetName val="污水土方"/>
      <sheetName val="护坡"/>
      <sheetName val="土方计算表说明"/>
      <sheetName val="Grand Summary"/>
      <sheetName val="GCFA &amp; Ele."/>
      <sheetName val="Staircase Qty."/>
      <sheetName val="Fl. &amp; Ceil. Fin. Qty."/>
      <sheetName val="Fl. &amp; Ceil. Fin. Qty.(Build-up)"/>
      <sheetName val="Wl. Fin."/>
      <sheetName val="Wl. Fin.(Build-up)"/>
      <sheetName val="Ext. Fin."/>
      <sheetName val="Int. Part. &amp; Dr."/>
      <sheetName val="San. Fit."/>
      <sheetName val="IYNPPN"/>
      <sheetName val="室内装饰部分"/>
      <sheetName val="室内安装部分"/>
      <sheetName val="阳台安装部分"/>
      <sheetName val="阳台装饰部分"/>
      <sheetName val="主材报价表"/>
      <sheetName val="门分析表"/>
      <sheetName val="工人分析表"/>
      <sheetName val="工人分析表 (2)"/>
      <sheetName val="核心区域安装"/>
      <sheetName val="非核心区域安装"/>
      <sheetName val="主材表"/>
      <sheetName val="外墙装饰线"/>
      <sheetName val="外墙面砖"/>
      <sheetName val="外墙喷涂"/>
      <sheetName val="外墙装饰"/>
      <sheetName val="表格"/>
      <sheetName val="室内装饰"/>
      <sheetName val="室内汇总"/>
      <sheetName val="签证明细汇总表"/>
      <sheetName val="AFL-B009－精装修"/>
      <sheetName val="AFL-B011－精装修"/>
      <sheetName val="AFL-B012－精装修"/>
      <sheetName val="AFL-B013－机电"/>
      <sheetName val="AFL-B014－机电"/>
      <sheetName val="AFL-B016-精装修"/>
      <sheetName val="AFL-B022－精装修"/>
      <sheetName val="AFL-B023－精装修"/>
      <sheetName val="AFL-B025—机电"/>
      <sheetName val="AFL-B027-机电"/>
      <sheetName val="AFL-B029-机电"/>
      <sheetName val="AFL-B031-精装修"/>
      <sheetName val="AFL-B032-精装修"/>
      <sheetName val="AFL-B034-精装修"/>
      <sheetName val="AFL-B034-机电"/>
      <sheetName val="AFL-B035-机电"/>
      <sheetName val="AFL-B036-机电"/>
      <sheetName val="AFL-B038-机电"/>
      <sheetName val="AFL-B040-机电"/>
      <sheetName val="AFL-B044-机电"/>
      <sheetName val="装饰清单报价"/>
      <sheetName val="11栋首层安装"/>
      <sheetName val="11栋首层安装变更"/>
      <sheetName val="21栋3层安装"/>
      <sheetName val="南北大门安装部分"/>
      <sheetName val="其他费用"/>
      <sheetName val="主材差异分析表"/>
      <sheetName val="4301.2004ch"/>
      <sheetName val="5201.2004"/>
      <sheetName val="城花营销费用"/>
      <sheetName val="预算执行情况 (2)"/>
      <sheetName val="大表2004"/>
      <sheetName val="预算执行情况"/>
      <sheetName val="城花费用明细新"/>
      <sheetName val="城花营销费用预算"/>
      <sheetName val="大表"/>
      <sheetName val="11-12"/>
      <sheetName val="4301"/>
      <sheetName val="比较"/>
      <sheetName val="#REF!"/>
      <sheetName val="规划指标"/>
      <sheetName val="内围地梁钢筋说明"/>
      <sheetName val="首页"/>
      <sheetName val="开户行"/>
      <sheetName val="中国银行"/>
      <sheetName val="中国工商银行"/>
      <sheetName val="中国建设银行"/>
      <sheetName val="中国交通银行"/>
      <sheetName val="银行存款日记账汇总表"/>
      <sheetName val="会计科目"/>
      <sheetName val="合同清单"/>
      <sheetName val="C1"/>
      <sheetName val="C2"/>
      <sheetName val="C3改"/>
      <sheetName val="C3"/>
      <sheetName val="C4改"/>
      <sheetName val="C4"/>
      <sheetName val="C5"/>
      <sheetName val="C5&quot;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改"/>
      <sheetName val="C25"/>
      <sheetName val="C26改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改"/>
      <sheetName val="C46"/>
      <sheetName val="C47"/>
      <sheetName val="LC0615A"/>
      <sheetName val="LC0615"/>
      <sheetName val="LMC2124"/>
      <sheetName val="LM49"/>
      <sheetName val="LM1"/>
      <sheetName val="LM2"/>
      <sheetName val="LM3"/>
      <sheetName val="LM5"/>
      <sheetName val="土建综合单价分析"/>
      <sheetName val="地下室(土建)"/>
      <sheetName val="地上部分(土建)"/>
      <sheetName val="安装综合单价分析"/>
      <sheetName val="地下室（安装）"/>
      <sheetName val="地上住宅商铺（安装）"/>
      <sheetName val="室外安装"/>
      <sheetName val="措施项目清单"/>
      <sheetName val="其他项目清单"/>
      <sheetName val="选择性清单(土建)"/>
      <sheetName val="选择性清单(安装) "/>
      <sheetName val="2006年10月"/>
      <sheetName val="报价表（外框16-20层）"/>
      <sheetName val="分部分项清单报价表（外框16-20层）"/>
      <sheetName val="外框工程量统计表"/>
      <sheetName val="雨棚"/>
      <sheetName val="材料"/>
      <sheetName val="YC"/>
      <sheetName val="目录"/>
      <sheetName val="计日工"/>
      <sheetName val="2-1"/>
      <sheetName val="2-1C"/>
      <sheetName val="2-2"/>
      <sheetName val="2-2C"/>
      <sheetName val="2-3"/>
      <sheetName val="2-3C"/>
      <sheetName val="2-4"/>
      <sheetName val="2-4C"/>
      <sheetName val="2-5"/>
      <sheetName val="2-5C"/>
      <sheetName val="2-6"/>
      <sheetName val="2-6C"/>
      <sheetName val="2-7"/>
      <sheetName val="2-7C"/>
      <sheetName val="2-8"/>
      <sheetName val="2-8C"/>
      <sheetName val="2-9"/>
      <sheetName val="2-9C"/>
      <sheetName val="2-10"/>
      <sheetName val="2-10C"/>
      <sheetName val="全幕"/>
      <sheetName val="玻幕2-1"/>
      <sheetName val="玻幕普"/>
      <sheetName val="单玻"/>
      <sheetName val="铝板"/>
      <sheetName val="百叶窗"/>
      <sheetName val="百叶顶"/>
      <sheetName val="拦板"/>
      <sheetName val="门"/>
      <sheetName val="含量"/>
      <sheetName val="材料单价"/>
      <sheetName val="演示流程"/>
      <sheetName val="摘要汇总表"/>
      <sheetName val="情况说明"/>
      <sheetName val="成本动态台帐"/>
      <sheetName val="合同台帐"/>
      <sheetName val="设计变更台帐"/>
      <sheetName val="现场签证台帐"/>
      <sheetName val="无合同费用及付款台帐"/>
      <sheetName val="待发生成本台帐"/>
      <sheetName val="兼容性报表"/>
      <sheetName val="POWER ASSUMPTIONS"/>
      <sheetName val="3"/>
      <sheetName val="8"/>
      <sheetName val="XLR_NoRangeSheet"/>
      <sheetName val="常用项目"/>
      <sheetName val="1#非桩基础 "/>
      <sheetName val="投标总结"/>
      <sheetName val="塔楼给排水清单 "/>
      <sheetName val="15#裙楼土建"/>
      <sheetName val="16#裙楼土建"/>
      <sheetName val="一号清单开办费"/>
      <sheetName val="15#塔楼土建"/>
      <sheetName val="裙楼土建成本分析"/>
      <sheetName val="17#非桩基础"/>
      <sheetName val="高层塔楼土建成本分析"/>
      <sheetName val="17#裙楼土建"/>
      <sheetName val="15#非桩基础"/>
      <sheetName val="16#非桩基础"/>
      <sheetName val="地库土建"/>
      <sheetName val="18#裙楼土建 "/>
      <sheetName val="11#塔楼土建"/>
      <sheetName val="18#非桩基础 "/>
      <sheetName val="10#裙楼土建"/>
      <sheetName val="暗渠以西人防地库（暂定）"/>
      <sheetName val="1 开办费汇总"/>
      <sheetName val="应供量清单"/>
      <sheetName val="資料庫"/>
      <sheetName val="Sheet4"/>
      <sheetName val="合格证 (2)"/>
      <sheetName val="明細表"/>
      <sheetName val="预算200326"/>
      <sheetName val="BQ2-住宅部分"/>
      <sheetName val="BQ2-商业街部分"/>
      <sheetName val="GS"/>
      <sheetName val="BQ2.10"/>
      <sheetName val="中海城三期（01A及01E小学）"/>
      <sheetName val="中海城四期（02C）"/>
      <sheetName val="型材表"/>
      <sheetName val="材料单价表"/>
      <sheetName val="配置表"/>
      <sheetName val="磨具余料庫"/>
      <sheetName val="D1#地库汇总BQ3.1-SUM"/>
      <sheetName val="A6#小高层地上汇总BQ5.1-SUM"/>
      <sheetName val="A7#小高层地上汇总BQ6.1-SUM"/>
      <sheetName val="A11#高层地上汇总BQ7.1-SUM"/>
      <sheetName val="A12#小高层地上汇总BQ8.1-SUM"/>
      <sheetName val="A15#高层汇总BQ9.1-SUM"/>
      <sheetName val="A16#高层汇总BQ10.1-SUM "/>
      <sheetName val="S1#裙楼地上汇总BQ4.1-SUM"/>
      <sheetName val="Open"/>
      <sheetName val="Financ. Overview"/>
      <sheetName val="Toolbox"/>
      <sheetName val="主要项目单价分析表 "/>
      <sheetName val="电线"/>
      <sheetName val="电缆"/>
      <sheetName val="面积合计（藏）"/>
      <sheetName val="5"/>
      <sheetName val="7"/>
      <sheetName val="投标材料清单 "/>
      <sheetName val="2"/>
      <sheetName val="工程计算项目列表"/>
      <sheetName val="作法及图集选用表"/>
      <sheetName val="使用说明"/>
      <sheetName val="常用辅助资料"/>
      <sheetName val="河道园林工程量明细"/>
      <sheetName val="红线内"/>
      <sheetName val="红线外"/>
      <sheetName val="清单编制说明"/>
      <sheetName val="投标报价汇总表"/>
      <sheetName val="1.1分部分项工程量清单（铺装）"/>
      <sheetName val="1.2综合单价分析表（铺装）"/>
      <sheetName val="1.3主材表（铺装）"/>
      <sheetName val="2.1分部分项工程量清单（绿化）"/>
      <sheetName val="2.2综合单价分析表（绿化）"/>
      <sheetName val="2.3主材表（绿化）"/>
      <sheetName val="3.1分部分项工程量清单(小品)"/>
      <sheetName val="3.2综合单价分析表(小品)"/>
      <sheetName val="3.3主材表(小品)"/>
      <sheetName val="4.1分部分项工程量清单（安装）"/>
      <sheetName val="4.2综合单价分析表（安装）"/>
      <sheetName val="4.3主材表（安装）"/>
      <sheetName val="5.0措施项目清单"/>
      <sheetName val="6.0零星工作项目清单"/>
      <sheetName val="7.0经济指标分析"/>
      <sheetName val="#REF"/>
      <sheetName val="RecoveredExternalLink1"/>
      <sheetName val="9栋A座d1户型"/>
      <sheetName val="9栋A座d2户型"/>
      <sheetName val="9栋A座d3户型 "/>
      <sheetName val="二期甲供装修材料"/>
      <sheetName val="装修材料费"/>
      <sheetName val="甲供料表"/>
      <sheetName val="承台(砖模) "/>
      <sheetName val="承台(木模)"/>
      <sheetName val="基础梁"/>
      <sheetName val="梁"/>
      <sheetName val="柱"/>
      <sheetName val="计算式"/>
      <sheetName val="砖墙"/>
      <sheetName val="门窗表"/>
      <sheetName val="A8独立基础 "/>
      <sheetName val="阳台安装部分 "/>
      <sheetName val="新版"/>
      <sheetName val="旧版"/>
      <sheetName val="成本测算"/>
      <sheetName val="资金计划"/>
      <sheetName val="总经济技术指标"/>
      <sheetName val="配套公建一览表"/>
      <sheetName val="双限房区楼坐明细"/>
      <sheetName val="商品房区明细表"/>
      <sheetName val="双限房"/>
      <sheetName val="廉租房"/>
      <sheetName val="多层"/>
      <sheetName val="叠拼"/>
      <sheetName val="地下车库"/>
      <sheetName val="首层面积"/>
      <sheetName val="配电室"/>
      <sheetName val="过梁"/>
      <sheetName val="砼墙"/>
      <sheetName val="桩承台基础"/>
      <sheetName val="板"/>
      <sheetName val="地面、天花"/>
      <sheetName val="内墙抹灰"/>
      <sheetName val="楼梯 "/>
      <sheetName val="零星砼"/>
      <sheetName val="开始(墙体)"/>
      <sheetName val="外墙装饰(标准户形) "/>
      <sheetName val="标准户形(墙体)"/>
      <sheetName val="总工程量(墙体)"/>
      <sheetName val="内墙190"/>
      <sheetName val="分户墙190"/>
      <sheetName val="总工程量(墙体) (2)"/>
      <sheetName val="钢结构"/>
      <sheetName val="建筑汇总表"/>
      <sheetName val="地花 天花"/>
      <sheetName val="外墙块料"/>
      <sheetName val="外墙装饰工程量"/>
      <sheetName val="内、外墙挂网"/>
      <sheetName val="内墙抹灰、油漆、面砖"/>
      <sheetName val="内墙面"/>
      <sheetName val=" 柱"/>
      <sheetName val="屋面防水和卫生间防水"/>
      <sheetName val="卫生间"/>
      <sheetName val="天棚、楼地面（初）"/>
      <sheetName val="柱面砖"/>
      <sheetName val="楼梯栏杆及底座抛光砖"/>
      <sheetName val="楼梯栏杆及底座及花岗石"/>
      <sheetName val="钢结构计算表"/>
      <sheetName val="其他工程"/>
      <sheetName val="其它"/>
      <sheetName val="栏杆"/>
      <sheetName val="门槛"/>
      <sheetName val="门窗面积计量"/>
      <sheetName val="女儿墙"/>
      <sheetName val="楼梯抛光砖侧面"/>
      <sheetName val="夹层楼地面"/>
      <sheetName val="设备用房间ICI及踢脚线"/>
      <sheetName val="办公室ICI及踢脚线"/>
      <sheetName val="卫生间150X300瓷砖"/>
      <sheetName val="楼梯间天棚乳胶漆"/>
      <sheetName val="20宽填胶缝与25宽不锈钢装饰线"/>
      <sheetName val="门厅墙身."/>
      <sheetName val="换11台阶"/>
      <sheetName val="排水沟"/>
      <sheetName val="花岗石地面"/>
      <sheetName val="增加窗部份."/>
      <sheetName val="门窗."/>
      <sheetName val="5+7"/>
      <sheetName val="桩"/>
      <sheetName val="14+14.1柱"/>
      <sheetName val="15梁砼"/>
      <sheetName val="16+18"/>
      <sheetName val="7+17小型构件"/>
      <sheetName val="建筑零星 (2)"/>
      <sheetName val="19"/>
      <sheetName val="场地平整"/>
      <sheetName val="土方工程"/>
      <sheetName val="回填石粉"/>
      <sheetName val="内外墙挂网"/>
      <sheetName val="梁墙挂网"/>
      <sheetName val="屋面防水"/>
      <sheetName val="乳胶漆"/>
      <sheetName val="卫生间墙身-首层门厅墙身"/>
      <sheetName val="不锈钢栏杆"/>
      <sheetName val="卫生间地面-墙身-走道阳台防水-卫生间陶粒砼."/>
      <sheetName val="卫生间隔断-大理石洗手台-玻璃镜-蹲位. (2)"/>
      <sheetName val="人工及辅材"/>
      <sheetName val="主要材料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成本说明"/>
      <sheetName val="单位"/>
      <sheetName val="清单"/>
      <sheetName val="措施"/>
      <sheetName val="其他"/>
      <sheetName val="规费"/>
      <sheetName val="1"/>
      <sheetName val="材料表"/>
      <sheetName val="1."/>
      <sheetName val="封面"/>
      <sheetName val="总价"/>
      <sheetName val="2"/>
      <sheetName val="名称"/>
      <sheetName val="3"/>
      <sheetName val="投标材料清单 "/>
      <sheetName val="柱计算"/>
      <sheetName val="#REF!"/>
      <sheetName val="XLR_NoRangeSheet"/>
      <sheetName val="计算式明细"/>
      <sheetName val="2006年10月"/>
      <sheetName val="21"/>
      <sheetName val="单价分析过程"/>
      <sheetName val="主要材料价格表 (2)"/>
      <sheetName val="型材表"/>
      <sheetName val="改加胶玻璃、室外栏杆"/>
      <sheetName val="建筑面积 "/>
      <sheetName val="5"/>
      <sheetName val="8"/>
      <sheetName val="6"/>
      <sheetName val="面积合计（藏）"/>
      <sheetName val="7"/>
      <sheetName val="4"/>
      <sheetName val="第一部分定价"/>
      <sheetName val="成本测算"/>
      <sheetName val="sheet2"/>
      <sheetName val="单体型材"/>
      <sheetName val="附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名称"/>
      <sheetName val="示例"/>
      <sheetName val="21"/>
      <sheetName val="3"/>
      <sheetName val="8"/>
      <sheetName val="2"/>
      <sheetName val="6"/>
      <sheetName val="面积合计（藏）"/>
      <sheetName val="7"/>
      <sheetName val="4"/>
      <sheetName val="投标材料清单 "/>
      <sheetName val="5"/>
      <sheetName val="1"/>
      <sheetName val="改加胶玻璃、室外栏杆"/>
      <sheetName val="基本资料"/>
      <sheetName val="承台(砖模) "/>
      <sheetName val="柱"/>
      <sheetName val="内围地梁钢筋说明"/>
      <sheetName val="工程量A"/>
      <sheetName val="日记帐"/>
      <sheetName val="建筑面积 "/>
      <sheetName val="设置"/>
      <sheetName val="清单"/>
      <sheetName val="1."/>
      <sheetName val="工程量"/>
      <sheetName val="材料名称标准表"/>
      <sheetName val="材料价格"/>
      <sheetName val="葛安民(设计员)"/>
      <sheetName val="柱计算"/>
      <sheetName val="工程量计算书"/>
      <sheetName val="eqpmad2"/>
      <sheetName val="主要材料价格表 (2)"/>
      <sheetName val="S工程量(1)"/>
      <sheetName val="S工程量 (2)"/>
      <sheetName val="S工程量 (3)"/>
      <sheetName val="Financ. Overview"/>
      <sheetName val="Toolbox"/>
      <sheetName val="KDB"/>
      <sheetName val="Sheet1"/>
      <sheetName val="门窗"/>
      <sheetName val="#REF"/>
      <sheetName val="XLR_NoRangeSheet"/>
      <sheetName val="Elem Cost"/>
      <sheetName val="General"/>
      <sheetName val="单价分析过程"/>
      <sheetName val="清单汇总"/>
      <sheetName val="10-2座"/>
      <sheetName val="11-2座"/>
      <sheetName val="14-2座"/>
      <sheetName val="14-1座"/>
      <sheetName val="15-2座"/>
      <sheetName val="9-1座"/>
      <sheetName val="9-2座"/>
      <sheetName val="16-1座"/>
      <sheetName val="16-2座"/>
      <sheetName val="综合单价分析表"/>
      <sheetName val="#REF!"/>
      <sheetName val="19#楼(作废)"/>
      <sheetName val="Open"/>
      <sheetName val="费率及线密度"/>
      <sheetName val="单价分析"/>
      <sheetName val="电视监控"/>
      <sheetName val="HVAC BoQ"/>
      <sheetName val="医院机电清单-081125"/>
      <sheetName val="仁恒工程量"/>
      <sheetName val="Criteria"/>
      <sheetName val="明細表"/>
      <sheetName val="PUR资料库"/>
      <sheetName val="材料表"/>
      <sheetName val="資料庫"/>
      <sheetName val="RA-markate"/>
      <sheetName val="第一部分定价"/>
      <sheetName val="ironmongery"/>
      <sheetName val="基础数据"/>
      <sheetName val="雨棚"/>
      <sheetName val="做法表"/>
      <sheetName val="材料价格表"/>
      <sheetName val="输入项"/>
      <sheetName val="单位库"/>
      <sheetName val="土建工程综合单价表"/>
      <sheetName val="土建工程综合单价组价明细表"/>
      <sheetName val="G.1R-Shou COP Gf"/>
      <sheetName val="计算表2"/>
      <sheetName val="productList"/>
      <sheetName val="墙面工程"/>
      <sheetName val="S1单价表"/>
      <sheetName val="POWER ASSUMPTIONS"/>
      <sheetName val="貨品科目"/>
      <sheetName val="主材价格"/>
      <sheetName val="线密度表"/>
      <sheetName val="计算表"/>
      <sheetName val="List price"/>
      <sheetName val="按新系统"/>
      <sheetName val="灯饰馆单位含量分析"/>
      <sheetName val="参数"/>
      <sheetName val="主菜单"/>
      <sheetName val="甲指乙供材料报价表"/>
      <sheetName val="成本汇总"/>
      <sheetName val="一次汇总"/>
      <sheetName val="材料单价表"/>
      <sheetName val="temp"/>
      <sheetName val="报价明细表"/>
      <sheetName val="主要材料价格表"/>
      <sheetName val="推拉"/>
      <sheetName val="Main"/>
      <sheetName val="过渡数据表"/>
      <sheetName val="变量1"/>
      <sheetName val="计算式明细"/>
      <sheetName val="型材衬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定额(清单)库"/>
      <sheetName val="计算书"/>
      <sheetName val="打管桩"/>
      <sheetName val="压管桩"/>
      <sheetName val="砼桩"/>
      <sheetName val="钻孔桩"/>
      <sheetName val="承台"/>
      <sheetName val="满承台"/>
      <sheetName val="基梁"/>
      <sheetName val="满基梁"/>
      <sheetName val="砼柱"/>
      <sheetName val="砼梁"/>
      <sheetName val="楼板"/>
      <sheetName val="砼墙"/>
      <sheetName val="砖墙"/>
      <sheetName val="门窗1"/>
      <sheetName val="门窗2"/>
      <sheetName val="楼梯"/>
      <sheetName val="水池"/>
      <sheetName val="排水"/>
      <sheetName val="#REF!"/>
      <sheetName val="柱计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承台(砖模) "/>
      <sheetName val="柱"/>
      <sheetName val="柱计算"/>
      <sheetName val="1"/>
      <sheetName val="清单"/>
      <sheetName val="1."/>
      <sheetName val="型材衬钢"/>
      <sheetName val="名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汇总表"/>
      <sheetName val="计算表"/>
      <sheetName val="单位库"/>
      <sheetName val="门窗"/>
      <sheetName val="건축내역"/>
      <sheetName val="含量"/>
      <sheetName val="Open"/>
      <sheetName val="#REF!"/>
      <sheetName val="Bill-2.1（1）"/>
      <sheetName val="承台(砖模) "/>
      <sheetName val="柱"/>
      <sheetName val="材料价格表(立面）"/>
      <sheetName val="1"/>
      <sheetName val="清单"/>
      <sheetName val="1."/>
      <sheetName val="改加胶玻璃、室外栏杆"/>
      <sheetName val="材料单价表"/>
      <sheetName val="XLR_NoRangeSheet"/>
      <sheetName val="A"/>
      <sheetName val="单价表"/>
      <sheetName val="材料"/>
      <sheetName val="Financ. Overview"/>
      <sheetName val="2"/>
      <sheetName val="工程量"/>
      <sheetName val="4"/>
      <sheetName val="8"/>
      <sheetName val="主材价格"/>
      <sheetName val="Toolbox"/>
      <sheetName val="内围地梁钢筋说明"/>
      <sheetName val="21"/>
      <sheetName val="#REF"/>
      <sheetName val="CUT"/>
      <sheetName val="其它"/>
      <sheetName val="合肥馨苑33#楼"/>
      <sheetName val="室内汇总"/>
      <sheetName val="基本参数"/>
      <sheetName val="成本估算"/>
      <sheetName val="XL4Poppy"/>
      <sheetName val="3"/>
      <sheetName val="房屋及建筑物"/>
      <sheetName val="企业表一"/>
      <sheetName val="M-5C"/>
      <sheetName val="M-5A"/>
      <sheetName val="三家其他应付公司"/>
      <sheetName val="雨棚"/>
      <sheetName val="变量单"/>
      <sheetName val="1#量统计"/>
      <sheetName val="eqpmad2"/>
      <sheetName val="核算项目余额表"/>
      <sheetName val="第一部分定价"/>
      <sheetName val="G.1R-Shou COP Gf"/>
      <sheetName val="B"/>
      <sheetName val="柱计算"/>
      <sheetName val="대비"/>
      <sheetName val="7"/>
      <sheetName val="投标材料清单 "/>
      <sheetName val="D0026B3"/>
      <sheetName val="資料庫"/>
      <sheetName val="POWER ASSUMPTIONS"/>
      <sheetName val="材料名称标准表"/>
      <sheetName val="名称"/>
      <sheetName val="表3.1增城土建工程综合单价组价明细表"/>
      <sheetName val="明細表"/>
      <sheetName val="Sheet1"/>
      <sheetName val="基础表"/>
      <sheetName val="面积合计（藏）"/>
      <sheetName val="SW-TEO"/>
      <sheetName val="单价报价明细表"/>
      <sheetName val="G2TempSheet"/>
      <sheetName val="报价明细表"/>
      <sheetName val="计算稿"/>
      <sheetName val="土建工程综合单价表"/>
      <sheetName val="土建工程综合单价组价明细表"/>
      <sheetName val="其他应付款 "/>
      <sheetName val="ANL"/>
      <sheetName val="主营成本"/>
      <sheetName val="6"/>
      <sheetName val="5"/>
      <sheetName val="材料单价"/>
      <sheetName val=""/>
      <sheetName val="_x005f_x005f_x005f_x0000__x005f_x005f_x005f_x0000__x005"/>
      <sheetName val="钢筋计算表"/>
      <sheetName val="_x005f_x0000__x005f_x0000__x005f_x0000__x005f_x0000__x0"/>
      <sheetName val="S1单价表"/>
      <sheetName val="材料价格"/>
      <sheetName val="建筑面积 "/>
      <sheetName val="设计部"/>
      <sheetName val="输入项"/>
      <sheetName val="CD"/>
      <sheetName val="主要材料价格表"/>
      <sheetName val="Contents"/>
      <sheetName val="其他"/>
      <sheetName val="型材参数表"/>
      <sheetName val="人材机价格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基础钢筋"/>
      <sheetName val="柱钢筋"/>
      <sheetName val="柱计算"/>
      <sheetName val="梁钢筋"/>
      <sheetName val="梁计算"/>
      <sheetName val="板钢筋"/>
      <sheetName val="零星钢筋"/>
      <sheetName val="汇总"/>
      <sheetName val="设置"/>
      <sheetName val="第一部分定价"/>
      <sheetName val="#REF!"/>
      <sheetName val="名称"/>
      <sheetName val="定额(清单)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编辑说明"/>
      <sheetName val="汇总表"/>
      <sheetName val="金域蓝湾南区园林工程(水电)"/>
      <sheetName val="给排水工程量计算书"/>
      <sheetName val="给排水数据汇总"/>
      <sheetName val="电气工程量计算书"/>
      <sheetName val="电气数据汇总"/>
      <sheetName val="设置"/>
      <sheetName val="定额(清单)库"/>
      <sheetName val="单位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框料订购表 "/>
      <sheetName val="扇料订购表 "/>
      <sheetName val=" 框料 统计表_主材 "/>
      <sheetName val="扇料统计表_主材 "/>
      <sheetName val="次要配件订购表"/>
      <sheetName val="#REF!"/>
      <sheetName val="基础项目"/>
      <sheetName val="设置"/>
      <sheetName val="清单-总"/>
      <sheetName val="工程量清单(原价)"/>
      <sheetName val="B208(样板间三)Ⅰ"/>
      <sheetName val="301-6"/>
      <sheetName val="工程材料"/>
      <sheetName val="主材表"/>
      <sheetName val="XL4Poppy"/>
      <sheetName val="十八.门窗表,门框塞缝"/>
      <sheetName val="三.基础梁"/>
      <sheetName val="九.楼梯"/>
      <sheetName val="十一.屋面瓦通用"/>
      <sheetName val="十六.零星,屋面做法计算表"/>
      <sheetName val="21"/>
      <sheetName val="3"/>
      <sheetName val="7"/>
      <sheetName val="投标材料清单 "/>
      <sheetName val="改加胶玻璃、室外栏杆"/>
      <sheetName val="基础资料"/>
      <sheetName val="承台(砖模) "/>
      <sheetName val="柱"/>
      <sheetName val="型材衬钢"/>
      <sheetName val="建筑面积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#REF!"/>
      <sheetName val="基本资料"/>
      <sheetName val="给排水工程量计算书"/>
      <sheetName val="基础项目"/>
      <sheetName val="第一部分定价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工程量"/>
      <sheetName val="清单表"/>
      <sheetName val="清单表 (2)"/>
      <sheetName val="柱计算"/>
      <sheetName val="基本资料"/>
      <sheetName val="1"/>
      <sheetName val="清单"/>
      <sheetName val="改加胶玻璃、室外栏杆"/>
      <sheetName val="21"/>
      <sheetName val="设置"/>
      <sheetName val="Main"/>
      <sheetName val="工程库"/>
      <sheetName val="第一部分定价"/>
      <sheetName val="内围地梁钢筋说明"/>
      <sheetName val="General"/>
      <sheetName val="3"/>
      <sheetName val="Sheet1"/>
      <sheetName val="2"/>
      <sheetName val="5"/>
      <sheetName val="#REF!"/>
      <sheetName val="承台(砖模) "/>
      <sheetName val="柱"/>
      <sheetName val="XLR_NoRangeSheet"/>
      <sheetName val="职工花名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工程量清单编制说明"/>
      <sheetName val="工程量计算规则"/>
      <sheetName val="1F售楼部材料清单"/>
      <sheetName val="1F售楼部"/>
      <sheetName val="1F言几又材料清单"/>
      <sheetName val="1F言几又"/>
      <sheetName val="2F办公室及通道材料清单"/>
      <sheetName val="2F办公室及通道"/>
      <sheetName val="2F卫生间材料清单"/>
      <sheetName val="2F卫生间及走道"/>
      <sheetName val="基础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细部结构"/>
      <sheetName val="条型基础"/>
      <sheetName val="基础"/>
      <sheetName val="柱"/>
      <sheetName val="梁"/>
      <sheetName val="平楼板表(进度)"/>
      <sheetName val="钢筋"/>
      <sheetName val="建筑面积 "/>
      <sheetName val="Sheet3"/>
      <sheetName val="工程量"/>
      <sheetName val="#REF!"/>
      <sheetName val="第一部分定价"/>
      <sheetName val="给排水工程量计算书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北"/>
      <sheetName val="样板房"/>
      <sheetName val="样板房 (2)"/>
      <sheetName val="五金"/>
      <sheetName val="#REF!"/>
      <sheetName val="7"/>
      <sheetName val="投标材料清单 "/>
      <sheetName val="A8独立基础 "/>
      <sheetName val="小学教学综合楼"/>
      <sheetName val="成本测算"/>
      <sheetName val="材料价格"/>
      <sheetName val="基本资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总栋号统计"/>
      <sheetName val="清单名称"/>
      <sheetName val="3"/>
      <sheetName val="7"/>
      <sheetName val="投标材料清单 "/>
      <sheetName val="工程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主材分析表"/>
      <sheetName val="报价汇总表"/>
      <sheetName val="材料表"/>
      <sheetName val="清单"/>
      <sheetName val="1."/>
      <sheetName val="2."/>
      <sheetName val="3."/>
      <sheetName val="4."/>
      <sheetName val="5."/>
      <sheetName val="6."/>
      <sheetName val="7."/>
      <sheetName val="8."/>
      <sheetName val="9."/>
      <sheetName val="10."/>
      <sheetName val="11."/>
      <sheetName val="12."/>
      <sheetName val="13."/>
      <sheetName val="14."/>
      <sheetName val="15."/>
      <sheetName val="16."/>
      <sheetName val="17."/>
      <sheetName val="18."/>
      <sheetName val="19.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门窗"/>
      <sheetName val="土建工程综合单价组价明细表"/>
      <sheetName val="土建工程综合单价表"/>
      <sheetName val="基本资料"/>
      <sheetName val="#REF!"/>
      <sheetName val="汇总表"/>
      <sheetName val="名称"/>
      <sheetName val="建筑面积 "/>
      <sheetName val="2006年10月"/>
      <sheetName val="下拉菜单"/>
      <sheetName val="21"/>
      <sheetName val="单位库"/>
      <sheetName val="型材衬钢"/>
      <sheetName val="承台(砖模) "/>
      <sheetName val="柱"/>
      <sheetName val="型材表"/>
      <sheetName val="柱计算"/>
      <sheetName val="主材"/>
      <sheetName val="给排水工程量计算书"/>
      <sheetName val="2#、3#、4#、5#楼工程清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21"/>
      <sheetName val="22"/>
      <sheetName val="24"/>
      <sheetName val="Module3"/>
      <sheetName val="Module2"/>
      <sheetName val="Module1"/>
      <sheetName val="XLR_NoRangeSheet"/>
      <sheetName val="General"/>
      <sheetName val="工程量计算表"/>
      <sheetName val="综合单价分析表 "/>
      <sheetName val="弱电"/>
      <sheetName val="门窗"/>
      <sheetName val="材料损耗(不打印)"/>
      <sheetName val="室内汇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汇总表"/>
      <sheetName val="清单"/>
      <sheetName val="材料表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型材密度表"/>
      <sheetName val="综合单价分析表 "/>
      <sheetName val="21"/>
      <sheetName val="型材线密度表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填报指引"/>
      <sheetName val="清单总目录"/>
      <sheetName val="投标总价表"/>
      <sheetName val="措施项目清单"/>
      <sheetName val="其它项目清单计价汇总表"/>
      <sheetName val="材料暂估价表 "/>
      <sheetName val="专业工程暂估价表"/>
      <sheetName val="总承包服务费计价表"/>
      <sheetName val="1∽7#土建工程量清单计价汇总表"/>
      <sheetName val="大商业及室外街部分清单"/>
      <sheetName val="写字楼及底商部分清单"/>
      <sheetName val="土建工程综合单价表"/>
      <sheetName val="土建工程综合单价组价明细表"/>
      <sheetName val="测算依据"/>
      <sheetName val="指标统计"/>
      <sheetName val="材料表"/>
      <sheetName val="砂浆单价表"/>
      <sheetName val="A20单价分析表"/>
      <sheetName val="A3-4单价分析表"/>
      <sheetName val="B1、B2、B4-B7栋清单"/>
      <sheetName val="B3幕墙价分析表"/>
      <sheetName val="售楼部单价分析表"/>
      <sheetName val="售楼部"/>
      <sheetName val="小学单价分析表"/>
      <sheetName val="幼儿园单价分析表"/>
      <sheetName val="主材表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封面"/>
      <sheetName val="编制说明"/>
      <sheetName val="预算说明"/>
      <sheetName val="审核说明"/>
      <sheetName val="与A17对比分析表"/>
      <sheetName val="争议分析表"/>
      <sheetName val="汇总分析表"/>
      <sheetName val="现预算与原合同对比表"/>
      <sheetName val="汇总表"/>
      <sheetName val="主材表"/>
      <sheetName val="五金配件(2)"/>
      <sheetName val="需定价主材表 "/>
      <sheetName val="玻璃"/>
      <sheetName val="A1门窗清单"/>
      <sheetName val="A2门窗清单"/>
      <sheetName val="A1、A2单价分析表"/>
      <sheetName val="A1、A2栏杆和百叶清单 "/>
      <sheetName val="A1、A2算料表"/>
      <sheetName val="A3门窗清单"/>
      <sheetName val="A4门窗清单"/>
      <sheetName val="A3-4单价分析表"/>
      <sheetName val="A20栋清单"/>
      <sheetName val="A21、22栋清单"/>
      <sheetName val="A21、A22单价分析表"/>
      <sheetName val="B3栋清单"/>
      <sheetName val="A20单价分析表"/>
      <sheetName val="A21、A22算料表 "/>
      <sheetName val="B3单价分析表"/>
      <sheetName val="B1、B2、B4-B7栋清单"/>
      <sheetName val="B1、B2、B4-B7单价分析表"/>
      <sheetName val="B1幕墙"/>
      <sheetName val="B1幕墙价分析表"/>
      <sheetName val="B2幕墙"/>
      <sheetName val="B2幕墙价分析表"/>
      <sheetName val="B3幕墙"/>
      <sheetName val="B3幕墙价分析表"/>
      <sheetName val="B4幕墙"/>
      <sheetName val="B4幕墙价分析表"/>
      <sheetName val="B5幕墙"/>
      <sheetName val="B5幕墙价分析表"/>
      <sheetName val="B6幕墙"/>
      <sheetName val="B6幕墙价分析表"/>
      <sheetName val="B区烟道钢架"/>
      <sheetName val="B区烟道钢架分析表"/>
      <sheetName val="B7幕墙"/>
      <sheetName val="B7幕墙价分析表"/>
      <sheetName val="小学"/>
      <sheetName val="小学单价分析表"/>
      <sheetName val="幼儿园"/>
      <sheetName val="幼儿园单价分析表"/>
      <sheetName val="售楼部"/>
      <sheetName val="售楼部单价分析表"/>
      <sheetName val="门窗主材计算规则"/>
      <sheetName val="门窗单价分析"/>
      <sheetName val="百叶单价分析"/>
      <sheetName val="护栏单价分析"/>
      <sheetName val="栏杆单价分析"/>
      <sheetName val="钢材"/>
      <sheetName val="铝材"/>
      <sheetName val="五金配件(1)"/>
      <sheetName val="五金配件(3)"/>
      <sheetName val="补充清单"/>
      <sheetName val="Sheet1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目录"/>
      <sheetName val="封面"/>
      <sheetName val="编制说明"/>
      <sheetName val="预算说明"/>
      <sheetName val="审核说明"/>
      <sheetName val="与A17对比分析表"/>
      <sheetName val="争议分析表"/>
      <sheetName val="汇总分析表"/>
      <sheetName val="现预算与原合同对比表"/>
      <sheetName val="汇总表"/>
      <sheetName val="主材表"/>
      <sheetName val="五金配件(2)"/>
      <sheetName val="需定价主材表 "/>
      <sheetName val="玻璃"/>
      <sheetName val="A1门窗清单"/>
      <sheetName val="A2门窗清单"/>
      <sheetName val="A1、A2单价分析表"/>
      <sheetName val="A1、A2栏杆和百叶清单 "/>
      <sheetName val="A1、A2算料表"/>
      <sheetName val="A3门窗清单"/>
      <sheetName val="A4门窗清单"/>
      <sheetName val="A3-4单价分析表"/>
      <sheetName val="A20栋清单"/>
      <sheetName val="A21、22栋清单"/>
      <sheetName val="A21、A22单价分析表"/>
      <sheetName val="B3栋清单"/>
      <sheetName val="A20单价分析表"/>
      <sheetName val="A21、A22算料表 "/>
      <sheetName val="B3单价分析表"/>
      <sheetName val="B1、B2、B4-B7栋清单"/>
      <sheetName val="B1、B2、B4-B7单价分析表"/>
      <sheetName val="B1幕墙"/>
      <sheetName val="B1幕墙价分析表"/>
      <sheetName val="B2幕墙"/>
      <sheetName val="B2幕墙价分析表"/>
      <sheetName val="B3幕墙"/>
      <sheetName val="B3幕墙价分析表"/>
      <sheetName val="B4幕墙"/>
      <sheetName val="B4幕墙价分析表"/>
      <sheetName val="B5幕墙"/>
      <sheetName val="B5幕墙价分析表"/>
      <sheetName val="B6幕墙"/>
      <sheetName val="B6幕墙价分析表"/>
      <sheetName val="B区烟道钢架"/>
      <sheetName val="B区烟道钢架分析表"/>
      <sheetName val="B7幕墙"/>
      <sheetName val="B7幕墙价分析表"/>
      <sheetName val="小学"/>
      <sheetName val="小学单价分析表"/>
      <sheetName val="幼儿园"/>
      <sheetName val="幼儿园单价分析表"/>
      <sheetName val="售楼部"/>
      <sheetName val="售楼部单价分析表"/>
      <sheetName val="门窗主材计算规则"/>
      <sheetName val="门窗单价分析"/>
      <sheetName val="百叶单价分析"/>
      <sheetName val="护栏单价分析"/>
      <sheetName val="栏杆单价分析"/>
      <sheetName val="钢材"/>
      <sheetName val="铝材"/>
      <sheetName val="五金配件(1)"/>
      <sheetName val="五金配件(3)"/>
      <sheetName val="补充清单"/>
      <sheetName val="改加胶玻璃、室外栏杆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工程量清单编制说明"/>
      <sheetName val="工程量计算规则"/>
      <sheetName val="甲方集中采购材料设备一览表"/>
      <sheetName val="甲供材料损耗表"/>
      <sheetName val="乙方采购材料设备一览表"/>
      <sheetName val="汇总表"/>
      <sheetName val="D2标准材料清单"/>
      <sheetName val="D2标准工程量清单"/>
      <sheetName val="D1标准材料清单"/>
      <sheetName val="D1标准工程量清单"/>
      <sheetName val="C2标准材料清单"/>
      <sheetName val="C2标准工程量清单"/>
      <sheetName val="C1标准材料清单"/>
      <sheetName val="C1标准工程量清单 "/>
      <sheetName val="B1标准材料清单"/>
      <sheetName val="B1标准工程量清单 "/>
      <sheetName val="新增项目费率计价表（建筑装饰）"/>
      <sheetName val="新增项目费率计价表（安装）"/>
      <sheetName val="零星项目清单"/>
      <sheetName val="A档首层大堂"/>
      <sheetName val="A档标准层电梯厅"/>
      <sheetName val="A档负一层电梯厅 "/>
      <sheetName val="B档首层大堂"/>
      <sheetName val="A档电梯轿厢"/>
      <sheetName val="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工程量清单编制说明"/>
      <sheetName val="工程量计算规则"/>
      <sheetName val="乙方采购材料设备一览表 (2)"/>
      <sheetName val="甲方集中采购材料设备一览表"/>
      <sheetName val="甲供材料损耗表"/>
      <sheetName val="乙方采购材料设备一览表"/>
      <sheetName val="涂料选型表"/>
      <sheetName val="汇总表"/>
      <sheetName val="集团C档材料表"/>
      <sheetName val="集团C档工程量清单"/>
      <sheetName val="D2标准材料清单"/>
      <sheetName val="D2标准工程量清单"/>
      <sheetName val="D1标准材料清单"/>
      <sheetName val="D1标准工程量清单"/>
      <sheetName val="C2标准材料清单"/>
      <sheetName val="C2标准工程量清单"/>
      <sheetName val="C1标准材料清单"/>
      <sheetName val="C1标准工程量清单 "/>
      <sheetName val="B1标准材料清单"/>
      <sheetName val="B1标准工程量清单 "/>
      <sheetName val="新增项目费率计价表（建筑装饰）"/>
      <sheetName val="新增项目费率计价表（安装）"/>
      <sheetName val="零星项目清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Template"/>
      <sheetName val="XLR_NoRangeSheet"/>
      <sheetName val="Sheet9"/>
      <sheetName val="材料表"/>
      <sheetName val="测算依据"/>
      <sheetName val="砂浆单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系列(窗)"/>
      <sheetName val="窗变量"/>
      <sheetName val="窗型过程"/>
      <sheetName val="窗型预算"/>
      <sheetName val="系列(门)"/>
      <sheetName val="门变量"/>
      <sheetName val="门型过程"/>
      <sheetName val="门型预算"/>
      <sheetName val="系列(推拉)"/>
      <sheetName val="推拉窗过程"/>
      <sheetName val="推拉窗预算"/>
      <sheetName val="推拉门过程"/>
      <sheetName val="推拉门预算 "/>
      <sheetName val="工程量"/>
      <sheetName val="S工程量(1)"/>
      <sheetName val="S工程量 (2)"/>
      <sheetName val="S工程量 (3)"/>
      <sheetName val="Sheet9"/>
      <sheetName val="XLR_NoRangeSheet"/>
      <sheetName val="给排水管道"/>
      <sheetName val="eqpmad2"/>
      <sheetName val="3"/>
      <sheetName val="7"/>
      <sheetName val="投标材料清单 "/>
      <sheetName val="A1、A2栏杆和百叶清单 "/>
      <sheetName val="A1、A2单价分析表"/>
      <sheetName val="A20栋清单"/>
      <sheetName val="A21、A22单价分析表"/>
      <sheetName val="A21、22栋清单"/>
      <sheetName val="A3门窗清单"/>
      <sheetName val="A4门窗清单"/>
      <sheetName val="B1、B2、B4-B7单价分析表"/>
      <sheetName val="B1幕墙价分析表"/>
      <sheetName val="B1幕墙"/>
      <sheetName val="B2幕墙价分析表"/>
      <sheetName val="B2幕墙"/>
      <sheetName val="B3幕墙"/>
      <sheetName val="B3栋清单"/>
      <sheetName val="B4幕墙价分析表"/>
      <sheetName val="B4幕墙"/>
      <sheetName val="B5幕墙价分析表"/>
      <sheetName val="B5幕墙"/>
      <sheetName val="B6幕墙价分析表"/>
      <sheetName val="B6幕墙"/>
      <sheetName val="B7幕墙价分析表"/>
      <sheetName val="B7幕墙"/>
      <sheetName val="小学"/>
      <sheetName val="幼儿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thers"/>
      <sheetName val="L1-L2"/>
      <sheetName val="L1-L2 (2)"/>
      <sheetName val="L3-L5"/>
      <sheetName val="Office"/>
      <sheetName val="Office (2)"/>
      <sheetName val="A"/>
      <sheetName val="3.0"/>
      <sheetName val="4.0"/>
      <sheetName val="5.0"/>
      <sheetName val="5"/>
      <sheetName val="2"/>
      <sheetName val="3"/>
      <sheetName val="A20单价分析表"/>
      <sheetName val="A3-4单价分析表"/>
      <sheetName val="B1、B2、B4-B7栋清单"/>
      <sheetName val="B3幕墙价分析表"/>
      <sheetName val="售楼部单价分析表"/>
      <sheetName val="售楼部"/>
      <sheetName val="小学单价分析表"/>
      <sheetName val="幼儿园单价分析表"/>
      <sheetName val="主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建筑面积"/>
      <sheetName val="电梯装饰"/>
      <sheetName val="装修1"/>
      <sheetName val="节点 (2)"/>
      <sheetName val="构造柱"/>
      <sheetName val="屋面、外墙"/>
      <sheetName val="楼梯台阶散水 (2)"/>
      <sheetName val="砖墙 ok"/>
      <sheetName val="其它"/>
      <sheetName val="计算表"/>
      <sheetName val="框架柱ok "/>
      <sheetName val="剪力墙ok"/>
      <sheetName val="连梁ok"/>
      <sheetName val="有梁板(C25) "/>
      <sheetName val="后浇带有梁板(C25) "/>
      <sheetName val="窗"/>
      <sheetName val="门窗"/>
      <sheetName val="汇总表"/>
      <sheetName val="单位库"/>
      <sheetName val="室外工程2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塑钢汇总表"/>
      <sheetName val="塑钢窗"/>
      <sheetName val="汇总表"/>
      <sheetName val="平窗"/>
      <sheetName val="推拉"/>
      <sheetName val="分类表"/>
      <sheetName val="分项报价"/>
      <sheetName val="窗型过程"/>
      <sheetName val="窗变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封面"/>
      <sheetName val="工程计算项目列表"/>
      <sheetName val="工程量计算表"/>
      <sheetName val="工程量汇总表"/>
      <sheetName val="作法及图集选用表"/>
      <sheetName val="使用说明"/>
      <sheetName val="常用辅助资料"/>
      <sheetName val="阳台0"/>
      <sheetName val="屋面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EVALUATE工程量清单"/>
      <sheetName val="型材衬钢"/>
      <sheetName val="工程量清单(原价)"/>
      <sheetName val="Mp-team 1"/>
      <sheetName val="XLR_NoRangeSheet"/>
      <sheetName val="XL4Poppy"/>
      <sheetName val="3"/>
      <sheetName val="7"/>
      <sheetName val="投标材料清单 "/>
      <sheetName val="A8独立基础 "/>
      <sheetName val="成本测算"/>
      <sheetName val="5"/>
      <sheetName val="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Macro1"/>
      <sheetName val="封面"/>
      <sheetName val="工程量清单编制说明"/>
      <sheetName val="工程量计算规则"/>
      <sheetName val="甲方集中采购材料设备一览表"/>
      <sheetName val="甲供材料损耗表"/>
      <sheetName val="乙方采购材料设备一览表"/>
      <sheetName val="选型配置表"/>
      <sheetName val="汇总表"/>
      <sheetName val="A档公区材料清单"/>
      <sheetName val="A档首层大堂"/>
      <sheetName val="A档电梯轿厢"/>
      <sheetName val="A档负一层电梯厅 "/>
      <sheetName val="A档标准层电梯厅"/>
      <sheetName val="B档公区材料清单"/>
      <sheetName val="B档首层大堂"/>
      <sheetName val="B档标准层电梯厅 "/>
      <sheetName val="B档负一层电梯厅"/>
      <sheetName val="新增项目费率计价表（建筑装饰）"/>
      <sheetName val="新增项目费率计价表（安装）"/>
      <sheetName val="零星项目清单"/>
      <sheetName val="XLR_NoRangeSheet"/>
      <sheetName val="装修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建筑工程费用表"/>
      <sheetName val="推拉"/>
    </sheetNames>
    <sheetDataSet>
      <sheetData sheetId="0" refreshError="1"/>
      <sheetData sheetId="1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报价总说明"/>
      <sheetName val="表单重建"/>
      <sheetName val="望京B1区门窗单价分析表后附项"/>
      <sheetName val="窗型分析表c1"/>
      <sheetName val="窗型分析表c2"/>
      <sheetName val="窗型分析表d1"/>
      <sheetName val="望京汇总"/>
      <sheetName val="平窗"/>
      <sheetName val="推拉"/>
      <sheetName val="格栅"/>
      <sheetName val="转换常规"/>
      <sheetName val="转换"/>
      <sheetName val="Sheet1"/>
      <sheetName val="格栅护栏"/>
      <sheetName val="报价汇总表"/>
      <sheetName val="望京B1区门窗单价分析表"/>
      <sheetName val="3"/>
      <sheetName val="2"/>
      <sheetName val="5"/>
      <sheetName val="1"/>
      <sheetName val="投标材料清单 "/>
      <sheetName val="工程量计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汇总表"/>
      <sheetName val="消防水"/>
      <sheetName val="消防弱电"/>
      <sheetName val="单位"/>
      <sheetName val="骨浆计算式(备)"/>
      <sheetName val="过渡数据表"/>
      <sheetName val="21"/>
      <sheetName val="职工花名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推拉"/>
      <sheetName val="平窗"/>
      <sheetName val="基本资料"/>
      <sheetName val="XLR_NoRange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预算书"/>
      <sheetName val="费用表"/>
      <sheetName val="工料机"/>
      <sheetName val="定额清单"/>
      <sheetName val="XLR_NoRangeSheet"/>
      <sheetName val="21"/>
      <sheetName val="A档首层大堂"/>
      <sheetName val="A档标准层电梯厅"/>
      <sheetName val="A档负一层电梯厅 "/>
      <sheetName val="B档首层大堂"/>
      <sheetName val="A档电梯轿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3"/>
      <sheetName val="4"/>
      <sheetName val="5"/>
      <sheetName val="3 (2)"/>
      <sheetName val="材料表"/>
      <sheetName val="型材表"/>
      <sheetName val="工程量"/>
      <sheetName val="Elem Cost"/>
      <sheetName val="建筑工程费用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主页"/>
      <sheetName val="系列(窗)"/>
      <sheetName val="窗变量"/>
      <sheetName val="窗型过程"/>
      <sheetName val="窗型预算"/>
      <sheetName val="系列(门)"/>
      <sheetName val="门变量"/>
      <sheetName val="门型过程"/>
      <sheetName val="门型预算"/>
      <sheetName val="系列(推拉)"/>
      <sheetName val="推拉窗过程"/>
      <sheetName val="推拉窗预算"/>
      <sheetName val="推拉门过程"/>
      <sheetName val="推拉门预算 "/>
      <sheetName val="成本测算"/>
      <sheetName val="3"/>
      <sheetName val="型材衬钢"/>
      <sheetName val="7"/>
      <sheetName val="投标材料清单 "/>
      <sheetName val="主材表"/>
      <sheetName val="推拉"/>
      <sheetName val="平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成本说明"/>
      <sheetName val="单位"/>
      <sheetName val="清单"/>
      <sheetName val="措施"/>
      <sheetName val="其他"/>
      <sheetName val="规费"/>
      <sheetName val="1"/>
      <sheetName val="材料表"/>
      <sheetName val="1."/>
      <sheetName val="封面"/>
      <sheetName val="总价"/>
      <sheetName val="材料损耗(不打印)"/>
      <sheetName val="改加胶玻璃、室外栏杆"/>
      <sheetName val="型材表"/>
      <sheetName val="平窗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合同清单"/>
      <sheetName val="C1"/>
      <sheetName val="C2"/>
      <sheetName val="C3改"/>
      <sheetName val="C3"/>
      <sheetName val="C4改"/>
      <sheetName val="C4"/>
      <sheetName val="C5"/>
      <sheetName val="C5&quot;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改"/>
      <sheetName val="C25"/>
      <sheetName val="C26改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7"/>
      <sheetName val="C38"/>
      <sheetName val="C39"/>
      <sheetName val="C40"/>
      <sheetName val="C41"/>
      <sheetName val="C42"/>
      <sheetName val="C43"/>
      <sheetName val="C44"/>
      <sheetName val="C45"/>
      <sheetName val="C46改"/>
      <sheetName val="C46"/>
      <sheetName val="C47"/>
      <sheetName val="LC0615A"/>
      <sheetName val="LC0615"/>
      <sheetName val="LMC2124"/>
      <sheetName val="LM49"/>
      <sheetName val="LM1"/>
      <sheetName val="LM2"/>
      <sheetName val="LM3"/>
      <sheetName val="LM5"/>
      <sheetName val="sheet2"/>
      <sheetName val="#REF!"/>
      <sheetName val="建筑面积 "/>
      <sheetName val="XLR_NoRange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工程量"/>
      <sheetName val="清单表"/>
      <sheetName val="清单表 (2)"/>
      <sheetName val="B1-1清单外装修"/>
      <sheetName val="21"/>
      <sheetName val="型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主材表"/>
      <sheetName val="15-2-E栋样板间"/>
      <sheetName val="15-2-C栋样板间 "/>
      <sheetName val="15-1-d栋样板间 "/>
      <sheetName val="汇总表"/>
      <sheetName val="厨房电图(2)"/>
      <sheetName val="单位库"/>
      <sheetName val="15-1-A户型"/>
      <sheetName val="sheet2"/>
      <sheetName val="2006年10月"/>
      <sheetName val="21"/>
      <sheetName val="6#楼"/>
      <sheetName val="综合单价分析表 "/>
      <sheetName val="推拉"/>
      <sheetName val="窗型过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封面"/>
      <sheetName val="工程计算项目列表"/>
      <sheetName val="工程量计算表"/>
      <sheetName val="工程量汇总表"/>
      <sheetName val="作法及图集选用表"/>
      <sheetName val="使用说明"/>
      <sheetName val="常用辅助资料"/>
      <sheetName val="墙面工程"/>
      <sheetName val="A座汇总表"/>
      <sheetName val="材料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装饰汇总"/>
      <sheetName val="1"/>
      <sheetName val="2"/>
      <sheetName val="3"/>
      <sheetName val="4"/>
      <sheetName val="5"/>
      <sheetName val="6"/>
      <sheetName val="7"/>
      <sheetName val="8"/>
      <sheetName val="单价"/>
      <sheetName val="投标材料清单 "/>
      <sheetName val="材料汇总"/>
      <sheetName val="面积合计（藏）"/>
      <sheetName val="用量分摊(藏）"/>
      <sheetName val="工程清单"/>
      <sheetName val="主材表"/>
      <sheetName val="型材衬钢"/>
      <sheetName val="柱"/>
      <sheetName val="#REF!"/>
      <sheetName val="BCD栋干挂石幕墙工程量计算表"/>
      <sheetName val="EVALUATE工程量清单"/>
      <sheetName val="材料损耗(不打印)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qpmad2"/>
      <sheetName val="Financ. Overview"/>
      <sheetName val="Toolbox"/>
      <sheetName val="#REF!"/>
      <sheetName val="梁"/>
      <sheetName val="POWER ASSUMPTIONS"/>
      <sheetName val="UFPrn20020708110604"/>
      <sheetName val=""/>
      <sheetName val="管比表（2）"/>
      <sheetName val="科余"/>
      <sheetName val="制比表（2）"/>
      <sheetName val="损表"/>
      <sheetName val="固折（2）"/>
      <sheetName val="预提表"/>
      <sheetName val="资负表"/>
      <sheetName val="毛利表"/>
      <sheetName val="应税表"/>
      <sheetName val="管比表"/>
      <sheetName val="预算底稿"/>
      <sheetName val="管理费用预算"/>
      <sheetName val="固定生产成本预算"/>
      <sheetName val="本期发生"/>
      <sheetName val="11度华丹"/>
      <sheetName val="13度高浓"/>
      <sheetName val="13度分配表"/>
      <sheetName val="13.65度雪花"/>
      <sheetName val="13.6雪花分配表"/>
      <sheetName val="13.65度沈阳"/>
      <sheetName val="13.65沈阳分配表"/>
      <sheetName val="11度干啤"/>
      <sheetName val="酵造过滤分配"/>
      <sheetName val="新水分配表"/>
      <sheetName val="酿造煤水电"/>
      <sheetName val="酿造麦芽"/>
      <sheetName val="汇总表"/>
      <sheetName val="煤水电备份 "/>
      <sheetName val="10.5度成本表"/>
      <sheetName val="11度雪成本表"/>
      <sheetName val="11度亚特成本表"/>
      <sheetName val="雪花干成本表"/>
      <sheetName val="华丹成本表"/>
      <sheetName val="11度沈阳鲜成本表"/>
      <sheetName val="制品辅料"/>
      <sheetName val="制品煤水电"/>
      <sheetName val="制品瓶盖商标"/>
      <sheetName val="雪花分配表"/>
      <sheetName val="雪花干分配表"/>
      <sheetName val="沈阳鲜分配表"/>
      <sheetName val="华丹分配"/>
      <sheetName val="桶酒15L"/>
      <sheetName val="桶酒20L"/>
      <sheetName val="桶酒30L"/>
      <sheetName val="桶酒10L"/>
      <sheetName val="桶酒5L"/>
      <sheetName val="桶酒20L (雪) "/>
      <sheetName val="桶酒30L (雪)  "/>
      <sheetName val="桶酒15L(华）"/>
      <sheetName val="桶酒20L（华）"/>
      <sheetName val="桶酒30L（华）"/>
      <sheetName val="桶酒20L(雪花干）"/>
      <sheetName val="说明"/>
      <sheetName val="销量"/>
      <sheetName val="共享"/>
      <sheetName val="促销活动"/>
      <sheetName val="活动"/>
      <sheetName val="总表"/>
      <sheetName val="¹Ü±È±í£¨2£©"/>
      <sheetName val="¿ÆÓà"/>
      <sheetName val="ÖÆ±È±í£¨2£©"/>
      <sheetName val="Ëð±í"/>
      <sheetName val="¹ÌÕÛ£¨2£©"/>
      <sheetName val="Ô¤Ìá±í"/>
      <sheetName val="×Ê¸º±í"/>
      <sheetName val="Ã«Àû±í"/>
      <sheetName val="Ó¦Ë°±í"/>
      <sheetName val="¹Ü±È±í"/>
      <sheetName val="Ô¤Ëãµ×¸å"/>
      <sheetName val="¹ÜÀí·ÑÓÃÔ¤Ëã"/>
      <sheetName val="¹Ì¶¨Éú²ú³É±¾Ô¤Ëã"/>
      <sheetName val="±¾ÆÚ·¢Éú"/>
      <sheetName val="11¶È»ªµ¤"/>
      <sheetName val="13¶È¸ßÅ¨"/>
      <sheetName val="13¶È·ÖÅä±í"/>
      <sheetName val="13.65¶ÈÑ©»¨"/>
      <sheetName val="13.6Ñ©»¨·ÖÅä±í"/>
      <sheetName val="13.65¶ÈÉòÑô"/>
      <sheetName val="13.65ÉòÑô·ÖÅä±í"/>
      <sheetName val="11¶È¸ÉÆ¡"/>
      <sheetName val="½ÍÔì¹ýÂË·ÖÅä"/>
      <sheetName val="ÐÂË®·ÖÅä±í"/>
      <sheetName val="ÄðÔìÃºË®µç"/>
      <sheetName val="ÄðÔìÂóÑ¿"/>
      <sheetName val="»ã×Ü±í"/>
      <sheetName val="ÃºË®µç±¸·Ý "/>
      <sheetName val="10.5¶È³É±¾±í"/>
      <sheetName val="11¶ÈÑ©³É±¾±í"/>
      <sheetName val="11¶ÈÑÇÌØ³É±¾±í"/>
      <sheetName val="Ñ©»¨¸É³É±¾±í"/>
      <sheetName val="»ªµ¤³É±¾±í"/>
      <sheetName val="11¶ÈÉòÑôÏÊ³É±¾±í"/>
      <sheetName val="ÖÆÆ·¸¨ÁÏ"/>
      <sheetName val="ÖÆÆ·ÃºË®µç"/>
      <sheetName val="ÖÆÆ·Æ¿¸ÇÉÌ±ê"/>
      <sheetName val="Ñ©»¨·ÖÅä±í"/>
      <sheetName val="Ñ©»¨¸É·ÖÅä±í"/>
      <sheetName val="ÉòÑôÏÊ·ÖÅä±í"/>
      <sheetName val="»ªµ¤·ÖÅä"/>
      <sheetName val="Í°¾Æ15L"/>
      <sheetName val="Í°¾Æ20L"/>
      <sheetName val="Í°¾Æ30L"/>
      <sheetName val="Í°¾Æ10L"/>
      <sheetName val="Í°¾Æ5L"/>
      <sheetName val="Í°¾Æ20L (Ñ©) "/>
      <sheetName val="Í°¾Æ30L (Ñ©)  "/>
      <sheetName val="Í°¾Æ15L(»ª£©"/>
      <sheetName val="Í°¾Æ20L£¨»ª£©"/>
      <sheetName val="Í°¾Æ30L£¨»ª£©"/>
      <sheetName val="Í°¾Æ20L(Ñ©»¨¸É£©"/>
      <sheetName val="ËµÃ÷"/>
      <sheetName val="ÏúÁ¿"/>
      <sheetName val="¹²Ïí"/>
      <sheetName val="´ÙÏú»î¶¯"/>
      <sheetName val="»î¶¯"/>
      <sheetName val="×Ü±í"/>
      <sheetName val="B"/>
      <sheetName val="趋势图"/>
      <sheetName val="折旧测试"/>
      <sheetName val="XL4Poppy"/>
      <sheetName val="21"/>
      <sheetName val="应收账款及预收账款明细表"/>
      <sheetName val="81180截止测试"/>
      <sheetName val="营业收入"/>
      <sheetName val="81130主营月份"/>
      <sheetName val="存货明细表 "/>
      <sheetName val="54131"/>
      <sheetName val="存货成本重算"/>
      <sheetName val="投资性房地产"/>
      <sheetName val="占地面积统计表"/>
      <sheetName val="企业表一"/>
      <sheetName val="M-5C"/>
      <sheetName val="M-5A"/>
      <sheetName val="Sheet1"/>
      <sheetName val="应收账款明细表"/>
      <sheetName val="应付－武汉运盛钢铁贸易有限公司"/>
      <sheetName val="襄樊鼎益机电有限公司"/>
      <sheetName val="会计科目"/>
      <sheetName val="盈余公积 （合并)"/>
      <sheetName val="包增减变动"/>
      <sheetName val="CF"/>
      <sheetName val="长期股权投资"/>
      <sheetName val="封面"/>
      <sheetName val="总分类账"/>
      <sheetName val="固定资产明细表"/>
      <sheetName val="固及累及减值"/>
      <sheetName val="56261盘点"/>
      <sheetName val="货币资金"/>
      <sheetName val="其他应收明细表"/>
      <sheetName val="在建工程审计说明"/>
      <sheetName val="124301 查询"/>
      <sheetName val="经贸库存商品"/>
      <sheetName val="户名"/>
      <sheetName val="工程量"/>
      <sheetName val="inf"/>
      <sheetName val="Third party"/>
      <sheetName val="82130其他"/>
      <sheetName val="表4-12"/>
      <sheetName val="核算项目余额表"/>
      <sheetName val="G.1R-Shou COP Gf"/>
      <sheetName val="KKKKKKKK"/>
      <sheetName val="SMCTSSP2"/>
      <sheetName val="Market share"/>
      <sheetName val="fs(for Consol)"/>
      <sheetName val="10-2.固定资产处置表"/>
      <sheetName val="资产表横向"/>
      <sheetName val="目录"/>
      <sheetName val="期初调整"/>
      <sheetName val="平均年限法(基于入账原值和入账预计使用期间)"/>
      <sheetName val="56271-2"/>
      <sheetName val="_x005f_x0000__x005f_x0000__x005f_x0000__x005f_x0000__x0"/>
      <sheetName val="3、工程在施情况明细表 "/>
      <sheetName val="_x005f_x005f_x005f_x0000__x005f_x005f_x005f_x0000__x005"/>
      <sheetName val="代码表"/>
      <sheetName val="_x005f_x0000__x005f_x0000__x005"/>
      <sheetName val="_x005f_x005f_x005f_x0000__x005f"/>
      <sheetName val="工商税收"/>
      <sheetName val="GDP"/>
      <sheetName val="Open"/>
      <sheetName val="单位库"/>
      <sheetName val="SW-TEO"/>
      <sheetName val="2.1设计部"/>
      <sheetName val="00000ppy"/>
      <sheetName val="改加胶玻璃、室外栏杆"/>
      <sheetName val="分类说明"/>
      <sheetName val="原因说明"/>
      <sheetName val="土建工程综合单价表"/>
      <sheetName val="_x005f_x0000__x005f"/>
      <sheetName val="_x005f_x005f_"/>
      <sheetName val="Main"/>
      <sheetName val="墙面工程"/>
      <sheetName val="计算稿封面"/>
      <sheetName val="门窗表"/>
      <sheetName val="计算稿"/>
      <sheetName val="一般预算收入"/>
      <sheetName val="_x005f_x005f_x005f_x005f_"/>
      <sheetName val="_x005f_x005f_x005f_x005f_x005f_x005f_x005f_x0000__x005f"/>
      <sheetName val="_x005f_x005f_x005f_x005f_x005f_x005f_x005f_x005f_x005f_x005f_"/>
      <sheetName val="五金"/>
      <sheetName val="土建工程综合单价组价明细表"/>
      <sheetName val="地上结构重计量争议汇总表"/>
      <sheetName val="地下结构重计量争议汇总表"/>
      <sheetName val="二层"/>
      <sheetName val="_x005f_x005f_x005f_x005f_x005f_x005f_x005f_x005f_"/>
      <sheetName val="固化库"/>
      <sheetName val="资产分类信息"/>
      <sheetName val="13_65度雪花"/>
      <sheetName val="13_6雪花分配表"/>
      <sheetName val="13_65度沈阳"/>
      <sheetName val="13_65沈阳分配表"/>
      <sheetName val="煤水电备份_"/>
      <sheetName val="10_5度成本表"/>
      <sheetName val="桶酒20L_(雪)_"/>
      <sheetName val="桶酒30L_(雪)__"/>
      <sheetName val="POWER_ASSUMPTIONS"/>
      <sheetName val="13_65¶ÈÑ©»¨"/>
      <sheetName val="13_6Ñ©»¨·ÖÅä±í"/>
      <sheetName val="13_65¶ÈÉòÑô"/>
      <sheetName val="13_65ÉòÑô·ÖÅä±í"/>
      <sheetName val="ÃºË®µç±¸·Ý_"/>
      <sheetName val="10_5¶È³É±¾±í"/>
      <sheetName val="Í°¾Æ20L_(Ñ©)_"/>
      <sheetName val="Í°¾Æ30L_(Ñ©)__"/>
      <sheetName val="存货明细表_"/>
      <sheetName val="_701"/>
      <sheetName val="_702"/>
      <sheetName val="_703"/>
      <sheetName val="_704"/>
      <sheetName val="_705"/>
      <sheetName val="_712"/>
      <sheetName val="新产品贡献率"/>
      <sheetName val="Financ__Overview"/>
      <sheetName val="管比表（2缉"/>
      <sheetName val="祑余"/>
      <sheetName val="预捐表"/>
      <sheetName val="13.6ᛪ花分配ࡨ"/>
      <sheetName val="13.65沈ᘳ分配表"/>
      <sheetName val="攰水分配表"/>
      <sheetName val="酿造鸦銵"/>
      <sheetName val="汇总ࡨ"/>
      <sheetName val="10.5带成本表"/>
      <sheetName val="11度陪成本表"/>
      <sheetName val="桶ᅒ20L"/>
      <sheetName val="桶酒15L(华缉"/>
      <sheetName val="桶酒30L缈华）"/>
      <sheetName val="桶酒20L(陪舱干）"/>
      <sheetName val="销酏"/>
      <sheetName val="¹Ü±@±í£¨2£©"/>
      <sheetName val="ÖÆ±È±í£¨2£)"/>
      <sheetName val="Kð1í"/>
      <sheetName val="¹ÌÕ_£¨2£©"/>
      <sheetName val="Ô$Ìá±m"/>
      <sheetName val="WÊ¸º1m"/>
      <sheetName val="Ã«À{±í"/>
      <sheetName val="Ó¦K°1í"/>
      <sheetName val="________"/>
      <sheetName val="4.3.1物料损耗率"/>
      <sheetName val="5期B栋会所装饰精装修"/>
      <sheetName val="#REF"/>
      <sheetName val="月计划"/>
      <sheetName val="单价"/>
      <sheetName val="石材购买量统计"/>
      <sheetName val="防水工程"/>
      <sheetName val="下拉菜单"/>
      <sheetName val="强电清单"/>
      <sheetName val="XLR_NoRangeSheet"/>
      <sheetName val="_"/>
      <sheetName val="2006年10月"/>
      <sheetName val="4#看楼通道"/>
      <sheetName val="¹ÌÕ[£¨2£©"/>
      <sheetName val="????????"/>
      <sheetName val="_x0"/>
      <sheetName val="_x005"/>
      <sheetName val="_x005f"/>
      <sheetName val="小学教学综合楼"/>
      <sheetName val="工程量汇总表"/>
      <sheetName val="Criteria"/>
      <sheetName val="材料"/>
      <sheetName val="经济指标"/>
      <sheetName val="钢筋计算表"/>
      <sheetName val="销售财务日报表②"/>
      <sheetName val="参照表"/>
      <sheetName val="46亩(新)"/>
      <sheetName val="基础数据命名表"/>
      <sheetName val="技术指标"/>
      <sheetName val="税金预测"/>
      <sheetName val="主要规划指标"/>
      <sheetName val="税金缴纳情况"/>
      <sheetName val="土地款预测"/>
      <sheetName val="销售回款预测"/>
      <sheetName val="08.01"/>
      <sheetName val="政府性收费预测"/>
      <sheetName val="电视监控"/>
      <sheetName val="11年计划"/>
      <sheetName val="字段"/>
      <sheetName val="折线图2数据"/>
      <sheetName val="1.投标总价封面"/>
      <sheetName val="合计"/>
      <sheetName val="P1012001"/>
      <sheetName val="变更部分 (3) "/>
      <sheetName val="D栋计算式明细"/>
      <sheetName val="内围地梁钢筋说明"/>
      <sheetName val="1-4栋结算清单汇总表"/>
      <sheetName val="参数表"/>
      <sheetName val="Sheet1 (11)"/>
      <sheetName val="工程量清单（一标段）"/>
      <sheetName val="Wl. Fin."/>
      <sheetName val="JOA首頁"/>
      <sheetName val="7"/>
      <sheetName val="投标材料清单 "/>
      <sheetName val="人工费取费"/>
      <sheetName val="综合单价分析表"/>
      <sheetName val="单价分析表"/>
      <sheetName val="分部分项清单(模板)"/>
      <sheetName val="人工及辅材"/>
      <sheetName val="HVAC BoQ"/>
      <sheetName val="固定资产2001年折旧"/>
      <sheetName val="所得税凭证抽查"/>
      <sheetName val="3"/>
      <sheetName val="四季花城城南地块户型面积"/>
      <sheetName val="T1T2T3T4门窗表"/>
      <sheetName val="手工计算"/>
      <sheetName val="加工砖价格"/>
      <sheetName val="标准层电梯厅清单"/>
      <sheetName val="建筑面积 "/>
      <sheetName val="职工花名册"/>
      <sheetName val="设计指标"/>
      <sheetName val="金双楠项目"/>
      <sheetName val="跟踪分析表"/>
      <sheetName val="成本下降版"/>
      <sheetName val="经济指标分析表"/>
      <sheetName val="廊桥水乡"/>
      <sheetName val="中央公园城"/>
      <sheetName val="中小学生"/>
      <sheetName val="承台(砖模) "/>
      <sheetName val="柱"/>
      <sheetName val="G_1R-Shou_COP_Gf"/>
      <sheetName val="楼层"/>
      <sheetName val="客户基本概况表"/>
      <sheetName val="列表"/>
      <sheetName val="评估假设"/>
      <sheetName val="FYYS-1-编制底稿04-招聘活动支出"/>
      <sheetName val="综合认价"/>
      <sheetName val="门窗"/>
      <sheetName val="8"/>
      <sheetName val="2"/>
      <sheetName val="6"/>
      <sheetName val="面积合计（藏）"/>
      <sheetName val="4"/>
      <sheetName val="5"/>
      <sheetName val="1"/>
      <sheetName val="工程量计算"/>
      <sheetName val="价格"/>
      <sheetName val="temp"/>
      <sheetName val="清单（不打印）"/>
      <sheetName val="设计部"/>
      <sheetName val="07水"/>
      <sheetName val="Estimate Details"/>
      <sheetName val="sheet2"/>
      <sheetName val="电梯厅主材表"/>
      <sheetName val="轿厢主材表"/>
      <sheetName val="户型主材表"/>
      <sheetName val="施工参考单价报价表"/>
      <sheetName val="其它工作项目报价清单"/>
      <sheetName val="甲指乙供材料报价表"/>
      <sheetName val="D1电气单价表"/>
      <sheetName val="天花"/>
      <sheetName val="外墙面外墙涂料"/>
      <sheetName val="卫生间和厨房墙面防水工程"/>
      <sheetName val="基础项目"/>
      <sheetName val="计算明细表"/>
      <sheetName val="型材线密度表"/>
      <sheetName val="财务明细表"/>
      <sheetName val="装修"/>
      <sheetName val="General"/>
      <sheetName val="常用项目"/>
      <sheetName val="資料庫"/>
      <sheetName val="1-4座工程量明细表"/>
      <sheetName val="电房"/>
      <sheetName val="301-6"/>
      <sheetName val="工程材料"/>
      <sheetName val="楼梯钢筋"/>
      <sheetName val="盈A030617使用格式"/>
      <sheetName val="5201.2004"/>
      <sheetName val="清单"/>
      <sheetName val="楼宇价目表A10"/>
      <sheetName val="楼宇价目表A9"/>
      <sheetName val="楼宇价目表B1"/>
      <sheetName val="楼宇价目表B2"/>
      <sheetName val="8-经营现金流测算表"/>
      <sheetName val="list"/>
      <sheetName val="NAME"/>
      <sheetName val="南苑基本库"/>
      <sheetName val="日报（扣除变更数）"/>
      <sheetName val="QY"/>
      <sheetName val="PRC GAAP"/>
      <sheetName val="dep08"/>
      <sheetName val="07-6068"/>
      <sheetName val="40-2701"/>
      <sheetName val="Tennancy"/>
      <sheetName val="TB"/>
      <sheetName val="Chart of Account"/>
      <sheetName val="定价标准"/>
      <sheetName val="成本台帐"/>
      <sheetName val="Parameters"/>
      <sheetName val="变更"/>
      <sheetName val="日报_无证（扣除变更数）"/>
      <sheetName val="日报_有证（扣除变更数）"/>
      <sheetName val="挞定退房"/>
      <sheetName val="$TB 1"/>
      <sheetName val="$TB"/>
      <sheetName val="FIRE Parameters"/>
      <sheetName val="P&amp;L"/>
      <sheetName val="Bev.Cost"/>
      <sheetName val="CFA"/>
      <sheetName val="Assumptions"/>
      <sheetName val="合同付款"/>
      <sheetName val="成本项目"/>
      <sheetName val="项目经营分析（投入产出）"/>
      <sheetName val="Ã«ÀûÂÊ·ÖÎö±í"/>
      <sheetName val="表三"/>
      <sheetName val="地梁"/>
      <sheetName val="装饰部分"/>
      <sheetName val="D房底稿"/>
      <sheetName val="A1-1"/>
      <sheetName val="A1-2"/>
      <sheetName val="A1-3"/>
      <sheetName val="A2-1"/>
      <sheetName val="A2-2"/>
      <sheetName val="BS房底稿"/>
      <sheetName val="隔墙、幕墙"/>
      <sheetName val="B1-4"/>
      <sheetName val="B1-5"/>
      <sheetName val="B2-4"/>
      <sheetName val="B2-5"/>
      <sheetName val="B3-1"/>
      <sheetName val="C1-2"/>
      <sheetName val="C2-2"/>
      <sheetName val="C2-3"/>
      <sheetName val="C3-1"/>
      <sheetName val="C4-1"/>
      <sheetName val="D1-4"/>
      <sheetName val="D1-5"/>
      <sheetName val="D1-6"/>
      <sheetName val="主材表（给排水）"/>
      <sheetName val="隔墙"/>
      <sheetName val="总价及单价表"/>
      <sheetName val="商业部分"/>
      <sheetName val="点表"/>
      <sheetName val="0707版价格表"/>
      <sheetName val="分产品销售收入、成本分析表"/>
      <sheetName val="其他凭证抽查"/>
      <sheetName val="K3代码"/>
      <sheetName val="公司管理费用"/>
      <sheetName val="资产负债表及损益表"/>
      <sheetName val="重要内部交易"/>
      <sheetName val="财务费用"/>
      <sheetName val="管理费用"/>
      <sheetName val="营业费用"/>
      <sheetName val="制造费用"/>
      <sheetName val="应交税费审定表"/>
      <sheetName val="Sheet9"/>
      <sheetName val="预付清单"/>
      <sheetName val="在建工程设备"/>
      <sheetName val="调整分录汇总"/>
      <sheetName val="关联方及集团内清单"/>
      <sheetName val="主营成本"/>
      <sheetName val="Summary"/>
      <sheetName val="summary "/>
      <sheetName val="凭证号"/>
      <sheetName val="64151支付情况"/>
      <sheetName val="资产负债表"/>
      <sheetName val="表头"/>
      <sheetName val="清单12.31"/>
      <sheetName val="Quantity"/>
      <sheetName val="营业成本"/>
      <sheetName val="销售费用"/>
      <sheetName val="所得税费用"/>
      <sheetName val="母子利润汇总"/>
      <sheetName val="2006"/>
      <sheetName val="折旧测试2007"/>
      <sheetName val="审定IN"/>
      <sheetName val="UFPrn20030305081341"/>
      <sheetName val="64130"/>
      <sheetName val="在役资产"/>
      <sheetName val="已减少资产"/>
      <sheetName val="役龄资产统计表"/>
      <sheetName val="房屋及建筑物"/>
      <sheetName val="其他应收款程序表"/>
      <sheetName val="memo"/>
      <sheetName val="应付职工薪酬审定表"/>
      <sheetName val="审计说明64190"/>
      <sheetName val="64170计提及分配"/>
      <sheetName val="64151支付情况-应付工资"/>
      <sheetName val="detail"/>
      <sheetName val="dxnsjtempsheet"/>
      <sheetName val="短期投资股票投资.dbf"/>
      <sheetName val="短期投资国债投资.dbf"/>
      <sheetName val="股票投资收益.dbf"/>
      <sheetName val="其他货币海通.dbf"/>
      <sheetName val="其他货币零领路.dbf"/>
      <sheetName val="投资收益债券.dbf"/>
      <sheetName val="首页"/>
      <sheetName val="基本信息"/>
      <sheetName val="资产负债表调整过程表"/>
      <sheetName val="存货"/>
      <sheetName val="递延所得税资产"/>
      <sheetName val="递延所得税说明08"/>
      <sheetName val="OR Breakdown"/>
      <sheetName val="应交税费程序表"/>
      <sheetName val="应交税费明细表"/>
      <sheetName val="for disclosure"/>
      <sheetName val="三家其他应付公司"/>
      <sheetName val="资过表20011-本部"/>
      <sheetName val="利过表2011-本部"/>
      <sheetName val="审计调整"/>
      <sheetName val="利过表2010.10"/>
      <sheetName val="科目余额表"/>
      <sheetName val="预收款项程序表"/>
      <sheetName val="应付账款程序表"/>
      <sheetName val="审定表"/>
      <sheetName val="预付账款04"/>
      <sheetName val="固定资产04"/>
      <sheetName val="累计折旧04"/>
      <sheetName val="固定资产清理04"/>
      <sheetName val="在建工程-杏花镇"/>
      <sheetName val="在建工程-新厂区"/>
      <sheetName val="应付票据04"/>
      <sheetName val="巢湖新奥2"/>
      <sheetName val="_003固定资产"/>
      <sheetName val="_004固定资产"/>
      <sheetName val="_005固定资产"/>
      <sheetName val="其他应付款科目表"/>
      <sheetName val="_005暂借户"/>
      <sheetName val="_霍邱2003资本公积"/>
      <sheetName val="舒城2004资本公积"/>
      <sheetName val="寿县2005资本公积"/>
      <sheetName val="2005年科目余额表"/>
      <sheetName val="股本-评估调整2004"/>
      <sheetName val="盈余公积-评估调账"/>
      <sheetName val="资本公积-评估调整2004年"/>
      <sheetName val="金寨2003资本公积"/>
      <sheetName val="管理费用程序表"/>
      <sheetName val="_______"/>
      <sheetName val="分部分项工程量清单"/>
      <sheetName val="主要材料用量"/>
      <sheetName val="土方、桩基、支护、降水工程综合单价表"/>
      <sheetName val="土方、桩基、支护、降水工程综合单价组价明细表"/>
      <sheetName val="装修材料费"/>
      <sheetName val="算分表"/>
      <sheetName val="包干费用表"/>
      <sheetName val="物业类型"/>
      <sheetName val="工程成本科目"/>
      <sheetName val="土地成本明细表"/>
      <sheetName val="土地成本科目"/>
      <sheetName val="物业名称清单及分类"/>
      <sheetName val="项目简况"/>
      <sheetName val="基本信息表"/>
      <sheetName val="模板"/>
      <sheetName val="Market sha_x0002_"/>
      <sheetName val="人员支出"/>
      <sheetName val="编码"/>
      <sheetName val="D0026B3"/>
      <sheetName val="宝鹰申报综合单价分析表"/>
      <sheetName val="anti-termite"/>
      <sheetName val="土方"/>
      <sheetName val="19#楼(作废)"/>
      <sheetName val="计算表2"/>
      <sheetName val="玻璃"/>
      <sheetName val="材料名称标准表"/>
      <sheetName val="五金配件(1)"/>
      <sheetName val="名称"/>
      <sheetName val="型材表"/>
      <sheetName val="预算封面"/>
      <sheetName val="室内汇总"/>
      <sheetName val="2013-08"/>
      <sheetName val="2015-01"/>
      <sheetName val="2015年6月之前到期商票台账"/>
      <sheetName val="数据有效性"/>
      <sheetName val="科目"/>
      <sheetName val="Proj Assum"/>
      <sheetName val="기본"/>
      <sheetName val="成本科目"/>
      <sheetName val="确认书 "/>
      <sheetName val="基础编码"/>
      <sheetName val="Assum"/>
      <sheetName val="YS02-02"/>
      <sheetName val="设定"/>
      <sheetName val="9"/>
      <sheetName val="10"/>
      <sheetName val="11"/>
      <sheetName val="12"/>
      <sheetName val="调整后报表"/>
      <sheetName val="B5"/>
      <sheetName val="现金流量表"/>
      <sheetName val="报表附注"/>
      <sheetName val="参数"/>
      <sheetName val="ZH封面"/>
      <sheetName val="ZH-1明细表"/>
      <sheetName val="信宜"/>
      <sheetName val="基础资料（B）"/>
      <sheetName val="D01计算式"/>
      <sheetName val="硬景 "/>
      <sheetName val="损  益  表"/>
      <sheetName val="综合单价汇总表"/>
      <sheetName val="合同"/>
      <sheetName val="新明源销售财务日报"/>
      <sheetName val="貨品科目"/>
      <sheetName val="综合计算表(饰面)"/>
      <sheetName val="园建计算表1梁工"/>
      <sheetName val="eva"/>
      <sheetName val="A1户型装饰"/>
      <sheetName val="基本参数"/>
      <sheetName val="成本估算"/>
      <sheetName val="二标段上木 "/>
      <sheetName val="上木"/>
      <sheetName val="下木"/>
      <sheetName val="总人口"/>
      <sheetName val="Define"/>
      <sheetName val="主要材料预算价格计算表"/>
      <sheetName val="项目汇总"/>
      <sheetName val="报价细目表"/>
      <sheetName val="ws9"/>
      <sheetName val="科目说明"/>
      <sheetName val="1-合同台账"/>
      <sheetName val="5-综合认价台账"/>
      <sheetName val="收入与成本"/>
      <sheetName val="销售比率"/>
      <sheetName val="B4零星"/>
      <sheetName val="平衡表"/>
      <sheetName val="管线计算表"/>
      <sheetName val="Bill-2.1（1）"/>
      <sheetName val="湿装饰"/>
      <sheetName val="电气部分"/>
      <sheetName val="C、D区室外铺贴工程量计算书"/>
      <sheetName val="单位"/>
      <sheetName val="模板参数"/>
      <sheetName val="铁塔材料明细"/>
      <sheetName val="混凝土杆材料"/>
      <sheetName val="单位工程2"/>
      <sheetName val="土石方计算(2)"/>
      <sheetName val="110KV"/>
      <sheetName val="做法表"/>
      <sheetName val="墙基反梁"/>
      <sheetName val="零星工程"/>
      <sheetName val="电梯井"/>
      <sheetName val="JW3"/>
      <sheetName val="JW4"/>
      <sheetName val="JW5"/>
      <sheetName val="电气设置"/>
      <sheetName val="BQ2.1围护"/>
      <sheetName val="BQ2.2土下"/>
      <sheetName val="BQ3.1土上"/>
      <sheetName val="BQ3.2安上"/>
      <sheetName val="BQ4总包配合费"/>
      <sheetName val="BQ6甲指乙供"/>
      <sheetName val="BQ7甲限材料设备清单"/>
      <sheetName val="GS1汇总表"/>
      <sheetName val="GS1.1编制说明"/>
      <sheetName val="BQ1.1"/>
      <sheetName val="BQ2.3安下"/>
      <sheetName val="安全文明施工措施项目清单"/>
      <sheetName val="BQ5其他项目"/>
      <sheetName val="BQ8主要材料表"/>
      <sheetName val="BQ1.11"/>
      <sheetName val="BQ1.2"/>
      <sheetName val="总价"/>
      <sheetName val="送电装材统计"/>
      <sheetName val="S1单价表"/>
      <sheetName val="9.土建(别墅)"/>
      <sheetName val="Macro1"/>
      <sheetName val="单价分析过程"/>
      <sheetName val="主要材料价格表 (2)"/>
      <sheetName val="A1、A2栏杆和百叶清单 "/>
      <sheetName val="A1、A2单价分析表"/>
      <sheetName val="A20栋清单"/>
      <sheetName val="A21、A22单价分析表"/>
      <sheetName val="A21、22栋清单"/>
      <sheetName val="A3门窗清单"/>
      <sheetName val="A4门窗清单"/>
      <sheetName val="B1、B2、B4-B7单价分析表"/>
      <sheetName val="B1幕墙价分析表"/>
      <sheetName val="B1幕墙"/>
      <sheetName val="B2幕墙价分析表"/>
      <sheetName val="B2幕墙"/>
      <sheetName val="B3幕墙"/>
      <sheetName val="B3栋清单"/>
      <sheetName val="B4幕墙价分析表"/>
      <sheetName val="B4幕墙"/>
      <sheetName val="B5幕墙价分析表"/>
      <sheetName val="B5幕墙"/>
      <sheetName val="B6幕墙价分析表"/>
      <sheetName val="B6幕墙"/>
      <sheetName val="B7幕墙价分析表"/>
      <sheetName val="B7幕墙"/>
      <sheetName val="小学"/>
      <sheetName val="幼儿园"/>
      <sheetName val="雨棚"/>
      <sheetName val="表3"/>
      <sheetName val="附件2（材料定额消耗数量计算表）"/>
      <sheetName val="N12标清单"/>
      <sheetName val="上年末"/>
      <sheetName val="1月"/>
      <sheetName val="10月"/>
      <sheetName val="11月"/>
      <sheetName val="12月"/>
      <sheetName val="2月"/>
      <sheetName val="3月"/>
      <sheetName val="4月"/>
      <sheetName val="5月"/>
      <sheetName val="6月"/>
      <sheetName val="7月"/>
      <sheetName val="8月"/>
      <sheetName val="9月"/>
      <sheetName val="item information"/>
      <sheetName val="计算表"/>
      <sheetName val="ACC"/>
      <sheetName val="相关参数"/>
      <sheetName val="有效性"/>
      <sheetName val="变动成本分析"/>
      <sheetName val="总成本分析"/>
      <sheetName val="Lead"/>
      <sheetName val="Cover"/>
      <sheetName val="测算模式"/>
      <sheetName val="铝合金栏杆、雨篷 (渝园)"/>
      <sheetName val="明細表"/>
      <sheetName val="利润测算 (按物业类型)"/>
      <sheetName val="2.规划面积"/>
      <sheetName val="0.2参数表"/>
      <sheetName val="5.2成本分配"/>
      <sheetName val="外墙"/>
      <sheetName val="WilliamSheet"/>
      <sheetName val="PRELIM"/>
      <sheetName val="销售预测表"/>
      <sheetName val="标底评审报告"/>
      <sheetName val="量(原)"/>
      <sheetName val="16#楼公共区域"/>
      <sheetName val="Sheet3"/>
      <sheetName val="综合单价表"/>
      <sheetName val="营业收入和税金及附加估算表"/>
      <sheetName val="加压泵房"/>
      <sheetName val="组价（投标单价调整）"/>
      <sheetName val="A1-5"/>
      <sheetName val="一级科目余额"/>
      <sheetName val="14工程概况"/>
      <sheetName val="收入"/>
      <sheetName val="福华整理6月负债表"/>
      <sheetName val="财政供养人员增幅"/>
      <sheetName val="规划面积"/>
      <sheetName val="敏感性分析"/>
      <sheetName val="8.2.建安付款规划"/>
      <sheetName val="02.参数表"/>
      <sheetName val="建安付款规划"/>
      <sheetName val="投资估算"/>
      <sheetName val="LTM销售"/>
      <sheetName val="HTM销售"/>
      <sheetName val="生鲜销售"/>
      <sheetName val="关联交易-存款"/>
      <sheetName val="mwin"/>
      <sheetName val="基础信息"/>
      <sheetName val="W"/>
      <sheetName val="信息技术资本性支出"/>
      <sheetName val="Chart_data"/>
      <sheetName val="水晶分录序时簿06"/>
      <sheetName val="备选项"/>
      <sheetName val="资金计划"/>
      <sheetName val="测算明细表(0+1+1)"/>
      <sheetName val="List price"/>
      <sheetName val="设置"/>
      <sheetName val="成品计价测试"/>
      <sheetName val="主营业务收入成本审定明细表"/>
      <sheetName val="工程施工审定表"/>
      <sheetName val="营业收入程序表"/>
      <sheetName val="营业成本11"/>
      <sheetName val="灰铁明细账"/>
      <sheetName val="国产化斜楔明细账"/>
      <sheetName val="600104(部门）"/>
      <sheetName val="改账前余额表"/>
      <sheetName val="帐务资料"/>
      <sheetName val="长期股权投资Cx"/>
      <sheetName val="长期股权投资Dy"/>
      <sheetName val="实收资本Cx"/>
      <sheetName val="资产减值损失Cx"/>
      <sheetName val="库存商品Cx"/>
      <sheetName val="4-货币资金-现金"/>
      <sheetName val="订单"/>
      <sheetName val="_04009"/>
      <sheetName val="_0401"/>
      <sheetName val="UFPrn20040930171821"/>
      <sheetName val="选项表"/>
      <sheetName val="营业成本程序表"/>
      <sheetName val="生产设备"/>
      <sheetName val="生产设备(旧）"/>
      <sheetName val="工程量计算式"/>
      <sheetName val="材料清单"/>
      <sheetName val="计算明细 "/>
      <sheetName val="A3"/>
      <sheetName val="总说明"/>
      <sheetName val="220m2"/>
      <sheetName val="基础数据"/>
      <sheetName val="E100"/>
      <sheetName val="N100"/>
      <sheetName val="1.审算工程量"/>
      <sheetName val="before"/>
      <sheetName val="清单1"/>
      <sheetName val="Product Info"/>
      <sheetName val="Product_Info"/>
      <sheetName val="_____x0"/>
      <sheetName val="___x005"/>
      <sheetName val="__x005f"/>
      <sheetName val="地面过水泥砂"/>
      <sheetName val="楼板镂空及加楼板（部分项目有争议）"/>
      <sheetName val="表3.1增城土建工程综合单价组价明细表"/>
      <sheetName val="网络平台"/>
      <sheetName val="工程量清单(原价)"/>
      <sheetName val="成本测算"/>
      <sheetName val="总措施项目"/>
      <sheetName val="变量指标"/>
      <sheetName val="Cost Plan -2"/>
      <sheetName val="公共立面"/>
      <sheetName val="MC"/>
      <sheetName val="单价表"/>
      <sheetName val="科目表"/>
      <sheetName val="敏感参数"/>
      <sheetName val="合同明细"/>
      <sheetName val="规划指标"/>
      <sheetName val="楼梯间"/>
      <sheetName val="GRSummary"/>
      <sheetName val="집계표"/>
      <sheetName val="价格表"/>
      <sheetName val="变量单"/>
      <sheetName val="酒店土建工程综合单价表"/>
      <sheetName val="酒店土建工程综合单价组价明细表"/>
      <sheetName val="220（李辉）"/>
      <sheetName val="180曹芳"/>
      <sheetName val="计算稿1"/>
      <sheetName val="PUR资料库"/>
      <sheetName val="清单-总"/>
      <sheetName val="厨厕通用"/>
      <sheetName val="地坪"/>
      <sheetName val="现金流量表2"/>
      <sheetName val="现金流量表3"/>
      <sheetName val="00000000"/>
      <sheetName val="2002年3月份"/>
      <sheetName val="2004年4月份"/>
      <sheetName val="Menu"/>
      <sheetName val="表1(汇总）"/>
      <sheetName val="表1 质管部(14)"/>
      <sheetName val="表1财务部(16) "/>
      <sheetName val="表1行政部(16)"/>
      <sheetName val="表1采购部(3)"/>
      <sheetName val="表1设备部(9)"/>
      <sheetName val="表1生产部(7)"/>
      <sheetName val="总经办"/>
      <sheetName val="表2"/>
      <sheetName val="Calendar"/>
      <sheetName val="表1"/>
      <sheetName val="表4"/>
      <sheetName val="表5"/>
      <sheetName val="表6"/>
      <sheetName val="表7"/>
      <sheetName val="表8"/>
      <sheetName val="表9"/>
      <sheetName val="表10"/>
      <sheetName val="表11"/>
      <sheetName val="表12"/>
      <sheetName val="表13"/>
      <sheetName val="表14"/>
      <sheetName val="表14 -1"/>
      <sheetName val="表14 -2"/>
      <sheetName val="表15"/>
      <sheetName val="仓储"/>
      <sheetName val="维修"/>
      <sheetName val="蒸汽"/>
      <sheetName val="供电"/>
      <sheetName val="污水"/>
      <sheetName val=" 能源"/>
      <sheetName val="供水"/>
      <sheetName val="空压"/>
      <sheetName val="制泠"/>
      <sheetName val="二氧化碳"/>
      <sheetName val="酿造"/>
      <sheetName val="包一"/>
      <sheetName val="包二"/>
      <sheetName val="包三"/>
      <sheetName val="总公司"/>
      <sheetName val="绿叶24"/>
      <sheetName val="绿叶12"/>
      <sheetName val="绿叶10"/>
      <sheetName val="清爽绿叶24"/>
      <sheetName val="清爽绿叶12"/>
      <sheetName val="散扎酒"/>
      <sheetName val="单位成本"/>
      <sheetName val="⬫⬫礫剑干啤（累"/>
      <sheetName val="固定资产折旧测试"/>
      <sheetName val="__礫剑干啤（累"/>
      <sheetName val="ÏÖ½ðÁ÷Á¿±í2"/>
      <sheetName val="ÏÖ½ðÁ÷Á¿±í3"/>
      <sheetName val="2002Äê3ÔÂ·Ý"/>
      <sheetName val="2004Äê4ÔÂ·Ý"/>
      <sheetName val="±í1(»ã×Ü£©"/>
      <sheetName val="±í1 ÖÊ¹Ü²¿(14)"/>
      <sheetName val="±í1²ÆÎñ²¿(16) "/>
      <sheetName val="±í1ÐÐÕþ²¿(16)"/>
      <sheetName val="±í1²É¹º²¿(3)"/>
      <sheetName val="±í1Éè±¸²¿(9)"/>
      <sheetName val="±í1Éú²ú²¿(7)"/>
      <sheetName val="×Ü¾­°ì"/>
      <sheetName val="±í2"/>
      <sheetName val="±í1"/>
      <sheetName val="±í3"/>
      <sheetName val="±í4"/>
      <sheetName val="±í5"/>
      <sheetName val="±í6"/>
      <sheetName val="±í7"/>
      <sheetName val="±í8"/>
      <sheetName val="±í9"/>
      <sheetName val="±í10"/>
      <sheetName val="±í11"/>
      <sheetName val="±í12"/>
      <sheetName val="±í13"/>
      <sheetName val="±í14"/>
      <sheetName val="±í14 -1"/>
      <sheetName val="±í14 -2"/>
      <sheetName val="±í15"/>
      <sheetName val="²Ö´¢"/>
      <sheetName val="Î¬ÐÞ"/>
      <sheetName val="ÕôÆû"/>
      <sheetName val="¹©µç"/>
      <sheetName val="ÎÛË®"/>
      <sheetName val=" ÄÜÔ´"/>
      <sheetName val="¹©Ë®"/>
      <sheetName val="¿ÕÑ¹"/>
      <sheetName val="ÖÆãö"/>
      <sheetName val="¶þÑõ»¯Ì¼"/>
      <sheetName val="ÄðÔì"/>
      <sheetName val="°üÒ»"/>
      <sheetName val="°ü¶þ"/>
      <sheetName val="°üÈý"/>
      <sheetName val="×Ü¹«Ë¾"/>
      <sheetName val="ÂÌÒ¶24"/>
      <sheetName val="ÂÌÒ¶12"/>
      <sheetName val="ÂÌÒ¶10"/>
      <sheetName val="ÇåË¬ÂÌÒ¶24"/>
      <sheetName val="ÇåË¬ÂÌÒ¶12"/>
      <sheetName val="É¢Ôú¾Æ"/>
      <sheetName val="µ¥Î»³É±¾"/>
      <sheetName val="__µ_½£¸ÉÆ¡£¨ÀÛ"/>
      <sheetName val="¹Ì¶¨×Ê²úÕÛ¾É²âÊÔ"/>
      <sheetName val="Links"/>
      <sheetName val="___e¨¢¡Â¨¢_¡À¨ª2"/>
      <sheetName val="___e¨¢¡Â¨¢_¡À¨ª3"/>
      <sheetName val="2002_¨º3__¡¤Y"/>
      <sheetName val="2004_¨º4__¡¤Y"/>
      <sheetName val="¡À¨ª1(__¡Á¨¹¡ê_"/>
      <sheetName val="¡À¨ª1 _¨º1¨¹2_(14)"/>
      <sheetName val="¡À¨ª12___2_(16) "/>
      <sheetName val="¡À¨ª1DD_t2_(16)"/>
      <sheetName val="¡À¨ª12¨¦1o2_(3)"/>
      <sheetName val="¡À¨ª1¨¦¨¨¡À_2_(9)"/>
      <sheetName val="¡À¨ª1¨¦¨²2¨²2_(7)"/>
      <sheetName val="¡Á¨¹_-¡ã¨¬"/>
      <sheetName val="¡À¨ª2"/>
      <sheetName val="¡À¨ª1"/>
      <sheetName val="¡À¨ª3"/>
      <sheetName val="¡À¨ª4"/>
      <sheetName val="¡À¨ª5"/>
      <sheetName val="¡À¨ª6"/>
      <sheetName val="¡À¨ª7"/>
      <sheetName val="¡À¨ª8"/>
      <sheetName val="¡À¨ª9"/>
      <sheetName val="¡À¨ª10"/>
      <sheetName val="¡À¨ª11"/>
      <sheetName val="¡À¨ª12"/>
      <sheetName val="¡À¨ª13"/>
      <sheetName val="¡À¨ª14"/>
      <sheetName val="¡À¨ª14 -1"/>
      <sheetName val="¡À¨ª14 -2"/>
      <sheetName val="¡À¨ª15"/>
      <sheetName val="2_¡ä¡é"/>
      <sheetName val="__DT"/>
      <sheetName val="____"/>
      <sheetName val="1_¦Ì_"/>
      <sheetName val=" _¨¹_¡ä"/>
      <sheetName val="1___"/>
      <sheetName val="___1"/>
      <sheetName val="_t___¡¥¨¬_"/>
      <sheetName val="_e_¨¬"/>
      <sheetName val="¡ã¨¹¨°_"/>
      <sheetName val="¡ã¨¹_t"/>
      <sheetName val="¡ã¨¹¨¨y"/>
      <sheetName val="¡Á¨¹1___"/>
      <sheetName val="_¨¬¨°_24"/>
      <sheetName val="_¨¬¨°_12"/>
      <sheetName val="_¨¬¨°_10"/>
      <sheetName val="_____¨¬¨°_24"/>
      <sheetName val="_____¨¬¨°_12"/>
      <sheetName val="¨¦¡é_¨²__"/>
      <sheetName val="¦Ì£¤__3¨¦¡À_"/>
      <sheetName val="__¦Ì__¡ê_¨¦__¡ê¡§¨¤_"/>
      <sheetName val="¡À__¨²¡¤¡é¨¦¨²"/>
      <sheetName val="11_¨¨_a¦Ì¡è"/>
      <sheetName val="13_¨¨___¡§"/>
      <sheetName val="13_¨¨¡¤___¡À¨ª"/>
      <sheetName val="13.65_¨¨___¡§"/>
      <sheetName val="13.6___¡§¡¤___¡À¨ª"/>
      <sheetName val="13.65_¨¨¨¦¨°__"/>
      <sheetName val="13.65¨¦¨°__¡¤___¡À¨ª"/>
      <sheetName val="11_¨¨_¨¦__"/>
      <sheetName val="_¨ª_¨¬1y__¡¤___"/>
      <sheetName val="D___¡¤___¡À¨ª"/>
      <sheetName val="_e_¨¬_o__¦Ì_"/>
      <sheetName val="_e_¨¬_¨®__"/>
      <sheetName val="__¡Á¨¹¡À¨ª"/>
      <sheetName val="_o__¦Ì_¡À_¡¤Y "/>
      <sheetName val="10.5_¨¨3¨¦¡À_¡À¨ª"/>
      <sheetName val="11_¨¨__3¨¦¡À_¡À¨ª"/>
      <sheetName val="11_¨¨__¨¬_3¨¦¡À_¡À¨ª"/>
      <sheetName val="___¡§_¨¦3¨¦¡À_¡À¨ª"/>
      <sheetName val="_a¦Ì¡è3¨¦¡À_¡À¨ª"/>
      <sheetName val="11_¨¨¨¦¨°___¨º3¨¦¡À_¡À¨ª"/>
      <sheetName val="___¡¤_¡§¨¢_"/>
      <sheetName val="___¡¤_o__¦Ì_"/>
      <sheetName val="___¡¤____¨¦¨¬¡À¨º"/>
      <sheetName val="___¡§¡¤___¡À¨ª"/>
      <sheetName val="___¡§_¨¦¡¤___¡À¨ª"/>
      <sheetName val="¨¦¨°___¨º¡¤___¡À¨ª"/>
      <sheetName val="_a¦Ì¡è¡¤___"/>
      <sheetName val="¨ª¡ã__15L"/>
      <sheetName val="¨ª¡ã__20L"/>
      <sheetName val="¨ª¡ã__30L"/>
      <sheetName val="¨ª¡ã__10L"/>
      <sheetName val="¨ª¡ã__5L"/>
      <sheetName val="¨ª¡ã__20L (__) "/>
      <sheetName val="¨ª¡ã__30L (__)  "/>
      <sheetName val="¨ª¡ã__15L(_a¡ê_"/>
      <sheetName val="¨ª¡ã__20L¡ê¡§_a¡ê_"/>
      <sheetName val="¨ª¡ã__30L¡ê¡§_a¡ê_"/>
      <sheetName val="¨ª¡ã__20L(___¡§_¨¦¡ê_"/>
      <sheetName val="_¦Ì_¡Â"/>
      <sheetName val="_¨²¨¢_"/>
      <sheetName val="12_¨ª"/>
      <sheetName val="¡ä¨´_¨²___¡¥"/>
      <sheetName val="___¡¥"/>
      <sheetName val="¡Á¨¹¡À¨ª"/>
      <sheetName val="1¨¬_¡§¡Á¨º2¨²___¨¦2a¨º_"/>
      <sheetName val="SW_TEO"/>
      <sheetName val="K2单人房"/>
      <sheetName val="清单汇总"/>
      <sheetName val="??礫剑干啤（累"/>
      <sheetName val="??µ[½£¸ÉÆ¡£¨ÀÛ"/>
      <sheetName val="???e¨¢¡Â¨¢?¡À¨ª2"/>
      <sheetName val="???e¨¢¡Â¨¢?¡À¨ª3"/>
      <sheetName val="2002?¨º3??¡¤Y"/>
      <sheetName val="2004?¨º4??¡¤Y"/>
      <sheetName val="¡À¨ª1(??¡Á¨¹¡ê?"/>
      <sheetName val="¡À¨ª1 ?¨º1¨¹2?(14)"/>
      <sheetName val="¡À¨ª12???2?(16) "/>
      <sheetName val="¡À¨ª1DD?t2?(16)"/>
      <sheetName val="¡À¨ª12¨¦1o2?(3)"/>
      <sheetName val="¡À¨ª1¨¦¨¨¡À?2?(9)"/>
      <sheetName val="¡À¨ª1¨¦¨²2¨²2?(7)"/>
      <sheetName val="¡Á¨¹?-¡ã¨¬"/>
      <sheetName val="2?¡ä¡é"/>
      <sheetName val="??DT"/>
      <sheetName val="????"/>
      <sheetName val="1?¦Ì?"/>
      <sheetName val=" ?¨¹?¡ä"/>
      <sheetName val="1???"/>
      <sheetName val="???1"/>
      <sheetName val="?t???¡¥¨¬?"/>
      <sheetName val="?e?¨¬"/>
      <sheetName val="¡ã¨¹¨°?"/>
      <sheetName val="¡ã¨¹?t"/>
      <sheetName val="¡Á¨¹1???"/>
      <sheetName val="?¨¬¨°?24"/>
      <sheetName val="?¨¬¨°?12"/>
      <sheetName val="?¨¬¨°?10"/>
      <sheetName val="?????¨¬¨°?24"/>
      <sheetName val="?????¨¬¨°?12"/>
      <sheetName val="¨¦¡é?¨²??"/>
      <sheetName val="¦Ì£¤??3¨¦¡À?"/>
      <sheetName val="??¦Ì[?¡ê?¨¦??¡ê¡§¨¤?"/>
      <sheetName val="¡À??¨²¡¤¡é¨¦¨²"/>
      <sheetName val="11?¨¨?a¦Ì¡è"/>
      <sheetName val="13?¨¨???¡§"/>
      <sheetName val="13?¨¨¡¤???¡À¨ª"/>
      <sheetName val="13.65?¨¨???¡§"/>
      <sheetName val="13.6???¡§¡¤???¡À¨ª"/>
      <sheetName val="13.65?¨¨¨¦¨°??"/>
      <sheetName val="13.65¨¦¨°??¡¤???¡À¨ª"/>
      <sheetName val="11?¨¨?¨¦??"/>
      <sheetName val="?¨ª?¨¬1y??¡¤???"/>
      <sheetName val="D???¡¤???¡À¨ª"/>
      <sheetName val="?e?¨¬?o??¦Ì?"/>
      <sheetName val="?e?¨¬?¨®??"/>
      <sheetName val="??¡Á¨¹¡À¨ª"/>
      <sheetName val="?o??¦Ì?¡À?¡¤Y "/>
      <sheetName val="10.5?¨¨3¨¦¡À?¡À¨ª"/>
      <sheetName val="11?¨¨??3¨¦¡À?¡À¨ª"/>
      <sheetName val="11?¨¨??¨¬?3¨¦¡À?¡À¨ª"/>
      <sheetName val="???¡§?¨¦3¨¦¡À?¡À¨ª"/>
      <sheetName val="?a¦Ì¡è3¨¦¡À?¡À¨ª"/>
      <sheetName val="11?¨¨¨¦¨°???¨º3¨¦¡À?¡À¨ª"/>
      <sheetName val="???¡¤?¡§¨¢?"/>
      <sheetName val="???¡¤?o??¦Ì?"/>
      <sheetName val="???¡¤????¨¦¨¬¡À¨º"/>
      <sheetName val="???¡§¡¤???¡À¨ª"/>
      <sheetName val="???¡§?¨¦¡¤???¡À¨ª"/>
      <sheetName val="分部汇总"/>
      <sheetName val="Combo"/>
      <sheetName val="户型2a"/>
      <sheetName val="户型1a"/>
      <sheetName val="零星"/>
      <sheetName val="11-01月份打桩记录"/>
      <sheetName val="10-11月份打桩记录"/>
      <sheetName val="11-04月份桩记录"/>
      <sheetName val="54栋住户大堂"/>
      <sheetName val="下拉"/>
      <sheetName val="材料单价表"/>
      <sheetName val="Elem Cost"/>
      <sheetName val="主材菜单"/>
      <sheetName val="爆破-除方格网外"/>
      <sheetName val="一区公路局回填"/>
      <sheetName val="西广场除方格网其他-挖"/>
      <sheetName val="南侧展示区-填"/>
      <sheetName val="建筑边线内除方格网其他"/>
      <sheetName val="水乐园地下室土方"/>
      <sheetName val="主题乐园地下室开挖"/>
      <sheetName val="主题乐园超深独立基础"/>
      <sheetName val="计算式一审"/>
      <sheetName val="C01-1"/>
      <sheetName val="广电外墙"/>
      <sheetName val="1.施工措施项目"/>
      <sheetName val="C1计算式"/>
      <sheetName val="10甲供材料设备清单"/>
      <sheetName val="安装技术指标"/>
      <sheetName val="B1之高层地下室土建"/>
      <sheetName val="B2之车库土建"/>
      <sheetName val="C1之高层土建"/>
      <sheetName val="C2之集中商业土建"/>
      <sheetName val="C3之洋房土建"/>
      <sheetName val="C4之洋房地下土建"/>
      <sheetName val="C5之商业车库土建"/>
      <sheetName val="D1之高层安装"/>
      <sheetName val="D4之住宅车库安装"/>
      <sheetName val="土建技术指标"/>
      <sheetName val="Control"/>
      <sheetName val="Bank Debt"/>
      <sheetName val="GFA"/>
      <sheetName val="HKBUD"/>
      <sheetName val="报价汇总"/>
      <sheetName val="2.1-地下室-1标"/>
      <sheetName val="6灜"/>
      <sheetName val="evanlate"/>
      <sheetName val="附件2工程量计算"/>
      <sheetName val="電気設備表"/>
      <sheetName val="会计利润"/>
      <sheetName val="Mp-team 1"/>
      <sheetName val="基本设置"/>
      <sheetName val="1-6月客戶數"/>
      <sheetName val="預算目標"/>
      <sheetName val="方案1"/>
      <sheetName val="系数516"/>
      <sheetName val="99CCTV"/>
      <sheetName val="开发节凑"/>
      <sheetName val="纳税调整"/>
      <sheetName val="项目指标"/>
      <sheetName val="合同台账"/>
      <sheetName val="动态成本"/>
      <sheetName val="付款台账"/>
      <sheetName val="附表1"/>
      <sheetName val="G2TempSheet"/>
      <sheetName val="建造目标成本审批表"/>
      <sheetName val="一期住宅成本明细表"/>
      <sheetName val="一期车库成本明细表"/>
      <sheetName val="一期商业建安费 "/>
      <sheetName val="总成本、总收入、租赁收入、资产估值"/>
      <sheetName val="原材料单价分析"/>
      <sheetName val="指标汇总表"/>
      <sheetName val="项目信息"/>
      <sheetName val="销售计划"/>
      <sheetName val="简表"/>
      <sheetName val="数据库目录及材料价格表"/>
      <sheetName val="1#量统计"/>
      <sheetName val="报价明细表"/>
      <sheetName val="材料调价表"/>
      <sheetName val="ANL"/>
      <sheetName val="主材价格"/>
      <sheetName val="费用表"/>
      <sheetName val="损耗"/>
      <sheetName val="rebrand"/>
      <sheetName val="主结构量"/>
      <sheetName val="Data"/>
      <sheetName val="2_1 Termine"/>
      <sheetName val="2_2 Termine"/>
      <sheetName val="4_1 Orga_"/>
      <sheetName val="3_3 Fabrikate_Küche"/>
      <sheetName val="4_2_1 Pers"/>
      <sheetName val="4_2_2 Pers"/>
      <sheetName val="5 Subs"/>
      <sheetName val="7 BE"/>
      <sheetName val="8 Ref_"/>
      <sheetName val="8 Bietererklärung"/>
      <sheetName val="1_4 Optionen"/>
      <sheetName val="1_5 EPs"/>
      <sheetName val="3_1 Fabrikate_Bau"/>
      <sheetName val="10月发生（手工）"/>
      <sheetName val="23"/>
      <sheetName val="5.投资估算"/>
      <sheetName val="5.2.成本分配"/>
      <sheetName val="投资估算-姚庄2012-42-33号"/>
      <sheetName val="hiddenSheet"/>
      <sheetName val="平开窗0515"/>
      <sheetName val="SJ"/>
      <sheetName val="Market sha_x005f_x0002_"/>
      <sheetName val="灌木工程"/>
      <sheetName val="硬质结算表"/>
      <sheetName val="售楼部装饰部分"/>
      <sheetName val="4-商场地上消防水"/>
      <sheetName val="06户型"/>
      <sheetName val="单价分析表3"/>
      <sheetName val="单价分析表4"/>
      <sheetName val="表2.3A3户型（共48套）"/>
      <sheetName val="表2.6B2户型（共36套）"/>
      <sheetName val="表2.16C4户型（共6套）"/>
      <sheetName val="工程量计算书"/>
      <sheetName val="楼梯"/>
      <sheetName val="Market sha_x005f_x005f_x005f_x0002_"/>
      <sheetName val="Sheet4"/>
      <sheetName val="表3-1园建工程清单"/>
      <sheetName val="禁删"/>
      <sheetName val="工程量计算表"/>
      <sheetName val="给排水工程量计算书"/>
      <sheetName val="2A工程量量明细"/>
      <sheetName val="分隔条工程量明细"/>
      <sheetName val="护角工程量明细"/>
      <sheetName val="3B工程量明细"/>
      <sheetName val="company operations"/>
      <sheetName val="hangzhou2"/>
      <sheetName val="钢筋"/>
      <sheetName val="RGDP"/>
      <sheetName val="标准表格"/>
      <sheetName val="EVALUAT"/>
      <sheetName val="全周期汇总表"/>
      <sheetName val="营销归口费用"/>
      <sheetName val="与报建方案版本对比"/>
      <sheetName val="编制说明"/>
      <sheetName val="营销设施费拆分明细表"/>
      <sheetName val="测算明细表"/>
      <sheetName val="资源指标"/>
      <sheetName val="营销建造费-新"/>
      <sheetName val="关键指标"/>
      <sheetName val="测配指标"/>
      <sheetName val="经济技术指标"/>
      <sheetName val="悦府块配置"/>
      <sheetName val="2#地配置标准"/>
      <sheetName val="配置标准"/>
      <sheetName val="与拿地版对比"/>
      <sheetName val="目标成本合理性分析表"/>
      <sheetName val="现金流量预算表"/>
      <sheetName val="公园悦府配置标准"/>
      <sheetName val="与控制清单对比"/>
      <sheetName val="合同清单"/>
      <sheetName val="非合同清单"/>
      <sheetName val="工程量清单"/>
      <sheetName val="05年预售率"/>
      <sheetName val="average price"/>
      <sheetName val="2006年宏观调控对绿城的影响"/>
      <sheetName val="下拉框值"/>
      <sheetName val="酒店盈利测算"/>
      <sheetName val="2.规划面积（定稿）"/>
      <sheetName val="6.成本分配"/>
      <sheetName val="计算表达式"/>
      <sheetName val="收益测算表 "/>
      <sheetName val="分录表"/>
      <sheetName val="费率"/>
      <sheetName val="人"/>
      <sheetName val="index"/>
      <sheetName val="1#梁侧面积"/>
      <sheetName val="铝板面积统计"/>
      <sheetName val="2-利率表"/>
      <sheetName val="面积指标"/>
      <sheetName val="怡心湖93亩-基准版1"/>
      <sheetName val="dSheet"/>
      <sheetName val="其他货币资金.dbf"/>
      <sheetName val="银行存款.dbf"/>
      <sheetName val="表格索引"/>
      <sheetName val="应收电费情况一览表"/>
      <sheetName val="C4_"/>
      <sheetName val="材料采购－原材料（购价）"/>
      <sheetName val="收入明细－按客户"/>
      <sheetName val="基础值集"/>
      <sheetName val="�ܱȱ�2��"/>
      <sheetName val="�Ʊȱ�2��"/>
      <sheetName val="���ۣ�2��"/>
      <sheetName val="�ʸ���"/>
      <sheetName val="ë��"/>
      <sheetName val="�ܱȱ�"/>
      <sheetName val="�̶����ɱ�Ԥ��"/>
      <sheetName val="���ڷ���"/>
      <sheetName val="11�Ȼ���"/>
      <sheetName val="13�ȸ�Ũ"/>
      <sheetName val="13�ȷ����"/>
      <sheetName val="13.65��ѩ��"/>
      <sheetName val="13.6ѩ�������"/>
      <sheetName val="13.65����"/>
      <sheetName val="11�ȸ�ơ"/>
      <sheetName val="����úˮ��"/>
      <sheetName val="úˮ�籸�� "/>
      <sheetName val="10.5�ȳɱ���"/>
      <sheetName val="11��ѩ�ɱ���"/>
      <sheetName val="11�����سɱ���"/>
      <sheetName val="ѩ���ɳɱ���"/>
      <sheetName val="�����ɱ���"/>
      <sheetName val="11�������ʳɱ���"/>
      <sheetName val="��Ʒ����"/>
      <sheetName val="��Ʒúˮ��"/>
      <sheetName val="��Ʒƿ���̱�"/>
      <sheetName val="ѩ�������"/>
      <sheetName val="ѩ���ɷ����"/>
      <sheetName val="Ͱ��15L"/>
      <sheetName val="Ͱ��20L"/>
      <sheetName val="Ͱ��30L"/>
      <sheetName val="Ͱ��10L"/>
      <sheetName val="Ͱ��5L"/>
      <sheetName val="Ͱ��20L (ѩ) "/>
      <sheetName val="Ͱ��30L (ѩ)  "/>
      <sheetName val="Ͱ��15L(����"/>
      <sheetName val="Ͱ��20L(ѩ���ɣ�"/>
      <sheetName val="����"/>
      <sheetName val="13_65��ѩ��"/>
      <sheetName val="13_6ѩ�������"/>
      <sheetName val="13_65����"/>
      <sheetName val="úˮ�籸��_"/>
      <sheetName val="10_5�ȳɱ���"/>
      <sheetName val="Ͱ��20L_(ѩ)_"/>
      <sheetName val="Ͱ��30L_(ѩ)__"/>
      <sheetName val="�ܱ@��2��"/>
      <sheetName val="�Ʊȱ�2�)"/>
      <sheetName val="K�"/>
      <sheetName val="���_��2��"/>
      <sheetName val="�$��m"/>
      <sheetName val="Wʸ�1m"/>
      <sheetName val="ë�{��"/>
      <sheetName val="ӦK�1�"/>
      <sheetName val="���[��2��"/>
      <sheetName val="Ӧ˰��"/>
      <sheetName val="������˷���"/>
      <sheetName val="��ˮ�����"/>
      <sheetName val="���ܱ�"/>
      <sheetName val="˵��"/>
      <sheetName val="삅ོ䚋栠Ѫ"/>
      <sheetName val="삅ོ"/>
      <sheetName val="삅ོ䚋"/>
      <sheetName val="삅ོ䚋栠"/>
      <sheetName val="삅"/>
      <sheetName val="非流动资产汇总"/>
      <sheetName val="基础数据配置"/>
      <sheetName val="雪花干成本詨"/>
      <sheetName val="存货差异分析表"/>
      <sheetName val="行政区划"/>
      <sheetName val="尬尀一吀"/>
      <sheetName val="þ"/>
      <sheetName val="_x0010_"/>
      <sheetName val="07年产量预测"/>
      <sheetName val="萧山厂"/>
      <sheetName val="余杭厂"/>
      <sheetName val="嘉兴厂"/>
      <sheetName val="台州厂"/>
      <sheetName val="宁波厂"/>
      <sheetName val="温州厂"/>
      <sheetName val="西湖厂"/>
      <sheetName val="德清厂"/>
      <sheetName val="营销中心"/>
      <sheetName val="产能分析"/>
      <sheetName val="出厂前质量反馈 "/>
      <sheetName val="ADDITION"/>
      <sheetName val="BPR"/>
      <sheetName val="_200209"/>
      <sheetName val="发出商品"/>
      <sheetName val="合并利"/>
      <sheetName val="E1020"/>
      <sheetName val="Register"/>
      <sheetName val="预收账款明细表"/>
      <sheetName val="利润调整过程表"/>
      <sheetName val="基本调整分录"/>
      <sheetName val="月度毛利率分析表"/>
      <sheetName val="工程信息栏"/>
      <sheetName val="明细数据表"/>
      <sheetName val="44资本公积"/>
      <sheetName val="评估结论"/>
      <sheetName val="明细分类账"/>
      <sheetName val="现金流量"/>
      <sheetName val="成本分析"/>
      <sheetName val="收入预测"/>
      <sheetName val="5-1-3管沟"/>
      <sheetName val="单栋面积信息表"/>
      <sheetName val="表1-证照台账"/>
      <sheetName val="工程成本科目1"/>
      <sheetName val="MACRO1.XLM"/>
      <sheetName val="分期有效性"/>
      <sheetName val="物业名称有效性"/>
      <sheetName val="分期"/>
      <sheetName val="Validation source"/>
      <sheetName val="填报说明"/>
      <sheetName val="定义"/>
      <sheetName val="明细"/>
      <sheetName val="原稿"/>
      <sheetName val="盘存还原"/>
      <sheetName val="资产负债表(本部原报)"/>
      <sheetName val="库存商品审定表"/>
      <sheetName val="原材料明细表"/>
      <sheetName val="库存商品跌价"/>
      <sheetName val="库存商品明细表"/>
      <sheetName val="原料核对表"/>
      <sheetName val="54180生产成本明细"/>
      <sheetName val="库存商品核对-2"/>
      <sheetName val="库存商品核对-1"/>
      <sheetName val="生产成本-双氧水测试"/>
      <sheetName val="其他应付单位"/>
      <sheetName val="盈余公积_（合并)"/>
      <sheetName val="124301_查询"/>
      <sheetName val="Third_party"/>
      <sheetName val="Market_share"/>
      <sheetName val="fs(for_Consol)"/>
      <sheetName val="10-2_固定资产处置表"/>
      <sheetName val="营业成本审定表"/>
      <sheetName val="XREF"/>
      <sheetName val="风险评价表"/>
      <sheetName val="费用分析"/>
      <sheetName val="固及累及减值审定表"/>
      <sheetName val="param"/>
      <sheetName val="12月-调整"/>
      <sheetName val="其他应付款程序表"/>
      <sheetName val="应付款项、应交税金申报表"/>
      <sheetName val="新建工作表 "/>
      <sheetName val="应收账款程序表"/>
      <sheetName val="应收账款明细表(2011)"/>
      <sheetName val="余良卿9月"/>
      <sheetName val="FA Breakdown"/>
      <sheetName val="PER SALES ORG"/>
      <sheetName val="索引"/>
      <sheetName val="_x005f_x0000_"/>
      <sheetName val="_x005f_x005f_x005f_x0000_"/>
      <sheetName val="提足折旧"/>
      <sheetName val="替代测试表"/>
      <sheetName val="无形资产明细表"/>
      <sheetName val="利过表"/>
      <sheetName val="完"/>
      <sheetName val="现金"/>
      <sheetName val="银行存款"/>
      <sheetName val="应收账款"/>
      <sheetName val="固定资产—房屋建筑物"/>
      <sheetName val="固定资产—机器设备"/>
      <sheetName val="固定资产—车辆"/>
      <sheetName val="_x005f_x005f_x005f_x005f_x005f_x005f_x005f_x0000_"/>
      <sheetName val="客户编码"/>
      <sheetName val="物料编码"/>
      <sheetName val="费用程序表"/>
      <sheetName val="财费用程序表"/>
      <sheetName val="财务费用程序表"/>
      <sheetName val="其他液氨采购"/>
      <sheetName val="固定资产"/>
      <sheetName val="无形资产2012.3.31"/>
      <sheetName val="应交增值税明细表"/>
      <sheetName val="2006内陆运输"/>
      <sheetName val="程序表"/>
      <sheetName val="科目余额表1"/>
      <sheetName val="基础资料"/>
      <sheetName val="2011预算"/>
      <sheetName val="数据"/>
      <sheetName val="岗位工资"/>
      <sheetName val="Palist"/>
      <sheetName val="销售部"/>
      <sheetName val="行政部"/>
      <sheetName val="零星工程量"/>
      <sheetName val="计算式"/>
      <sheetName val="配置清单"/>
      <sheetName val="配置表"/>
      <sheetName val="盈余公积-评㒤廦"/>
      <sheetName val="蠶芯蕫﫽˫睘뉿輛ᛱ๵勴쇨ӡ蠾ꊀ匮埵〺㌀䐀ⲍ汧ݹĀ管理费用"/>
      <sheetName val="_Recovered_SheetName_342_"/>
      <sheetName val="_Recovered_SheetName_343_"/>
      <sheetName val="_Recovered_SheetName_344_"/>
      <sheetName val="_Recovered_SheetName_345_"/>
      <sheetName val="_Recovered_SheetName_346_"/>
      <sheetName val="_Recovered_SheetName_347_"/>
      <sheetName val="_Recovered_SheetName_348_"/>
      <sheetName val="_Recovered_SheetName_349_"/>
      <sheetName val="_Recovered_SheetName_350_"/>
      <sheetName val="_Recovered_SheetName_351_"/>
      <sheetName val="_Recovered_SheetName_352_"/>
      <sheetName val="_Recovered_SheetName_353_"/>
      <sheetName val="_Recovered_SheetName_354_"/>
      <sheetName val="_Recovered_SheetName_355_"/>
      <sheetName val="_Recovered_SheetName_356_"/>
      <sheetName val="_Recovered_SheetName_357_"/>
      <sheetName val="_Recovered_SheetName_358_"/>
      <sheetName val="_Recovered_SheetName_359_"/>
      <sheetName val="_Recovered_SheetName_360_"/>
      <sheetName val="_Recovered_SheetName_361_"/>
      <sheetName val="_Recovered_SheetName_362_"/>
      <sheetName val="_Recovered_SheetName_363_"/>
      <sheetName val="_Recovered_SheetName_364_"/>
      <sheetName val="_Recovered_SheetName_365_"/>
      <sheetName val="_Recovered_SheetName_366_"/>
      <sheetName val="_Recovered_SheetName_367_"/>
      <sheetName val="_Recovered_SheetName_368_"/>
      <sheetName val="_Recovered_SheetName_369_"/>
      <sheetName val="_Recovered_SheetName_370_"/>
      <sheetName val="_Recovered_SheetName_371_"/>
      <sheetName val="_Recovered_SheetName_372_"/>
      <sheetName val="_Recovered_SheetName_373_"/>
      <sheetName val="_Recovered_SheetName_374_"/>
      <sheetName val="_Recovered_SheetName_375_"/>
      <sheetName val="_Recovered_SheetName_376_"/>
      <sheetName val="_Recovered_SheetName_377_"/>
      <sheetName val="_Recovered_SheetName_378_"/>
      <sheetName val="_Recovered_SheetName_379_"/>
      <sheetName val="_Recovered_SheetName_380_"/>
      <sheetName val="_Recovered_SheetName_381_"/>
      <sheetName val="_Recovered_SheetName_382_"/>
      <sheetName val="_Recovered_SheetName_383_"/>
      <sheetName val="_Recovered_SheetName_384_"/>
      <sheetName val="_Recovered_SheetName_385_"/>
      <sheetName val="_Recovered_SheetName_386_"/>
      <sheetName val="_Recovered_SheetName_387_"/>
      <sheetName val="_Recovered_SheetName_388_"/>
      <sheetName val="_Recovered_SheetName_389_"/>
      <sheetName val="_Recovered_SheetName_390_"/>
      <sheetName val="_Recovered_SheetName_391_"/>
      <sheetName val="_Recovered_SheetName_392_"/>
      <sheetName val="_Recovered_SheetName_393_"/>
      <sheetName val="_Recovered_SheetName_394_"/>
      <sheetName val="_Recovered_SheetName_395_"/>
      <sheetName val="_Recovered_SheetName_396_"/>
      <sheetName val="_Recovered_SheetName_397_"/>
      <sheetName val="_Recovered_SheetName_398_"/>
      <sheetName val="_Recovered_SheetName_399_"/>
      <sheetName val="_Recovered_SheetName_400_"/>
      <sheetName val="_Recovered_SheetName_401_"/>
      <sheetName val="_Recovered_SheetName_402_"/>
      <sheetName val="_Recovered_SheetName_403_"/>
      <sheetName val="_Recovered_SheetName_404_"/>
      <sheetName val="_Recovered_SheetName_405_"/>
      <sheetName val="_Recovered_SheetName_406_"/>
      <sheetName val="_Recovered_SheetName_407_"/>
      <sheetName val="_Recovered_SheetName_408_"/>
      <sheetName val="_Recovered_SheetName_409_"/>
      <sheetName val="_Recovered_SheetName_410_"/>
      <sheetName val="_Recovered_SheetName_411_"/>
      <sheetName val="_Recovered_SheetName_412_"/>
      <sheetName val="_Recovered_SheetName_413_"/>
      <sheetName val="_Recovered_SheetName_414_"/>
      <sheetName val="_Recovered_SheetName_415_"/>
      <sheetName val="_Recovered_SheetName_416_"/>
      <sheetName val="_Recovered_SheetName_417_"/>
      <sheetName val="_Recovered_SheetName_418_"/>
      <sheetName val="_Recovered_SheetName_419_"/>
      <sheetName val="_Recovered_SheetName_420_"/>
      <sheetName val="_Recovered_SheetName_421_"/>
      <sheetName val="_Recovered_SheetName_422_"/>
      <sheetName val="_Recovered_SheetName_423_"/>
      <sheetName val="_Recovered_SheetName_424_"/>
      <sheetName val="_Recovered_SheetName_425_"/>
      <sheetName val="_Recovered_SheetName_426_"/>
      <sheetName val="_Recovered_SheetName_427_"/>
      <sheetName val="_Recovered_SheetName_428_"/>
      <sheetName val="_Recovered_SheetName_429_"/>
      <sheetName val="_Recovered_SheetName_430_"/>
      <sheetName val="_Recovered_SheetName_431_"/>
      <sheetName val="_Recovered_SheetName_432_"/>
      <sheetName val="_Recovered_SheetName_433_"/>
      <sheetName val="_Recovered_SheetName_434_"/>
      <sheetName val="_Recovered_SheetName_435_"/>
      <sheetName val="_Recovered_SheetName_436_"/>
      <sheetName val="_Recovered_SheetName_437_"/>
      <sheetName val="_Recovered_SheetName_438_"/>
      <sheetName val="_Recovered_SheetName_439_"/>
      <sheetName val="_Recovered_SheetName_440_"/>
      <sheetName val="_Recovered_SheetName_441_"/>
      <sheetName val="_Recovered_SheetName_442_"/>
      <sheetName val="_Recovered_SheetName_443_"/>
      <sheetName val="_Recovered_SheetName_444_"/>
      <sheetName val="_Recovered_SheetName_445_"/>
      <sheetName val="_Recovered_SheetName_446_"/>
      <sheetName val="_Recovered_SheetName_447_"/>
      <sheetName val="_Recovered_SheetName_448_"/>
      <sheetName val="_Recovered_SheetName_449_"/>
      <sheetName val="_Recovered_SheetName_450_"/>
      <sheetName val="_Recovered_SheetName_451_"/>
      <sheetName val="_Recovered_SheetName_452_"/>
      <sheetName val="_Recovered_SheetName_453_"/>
      <sheetName val="_Recovered_SheetName_454_"/>
      <sheetName val="_Recovered_SheetName_455_"/>
      <sheetName val="_Recovered_SheetName_456_"/>
      <sheetName val="_Recovered_SheetName_457_"/>
      <sheetName val="_Recovered_SheetName_458_"/>
      <sheetName val="_Recovered_SheetName_459_"/>
      <sheetName val="_Recovered_SheetName_460_"/>
      <sheetName val="_Recovered_SheetName_461_"/>
      <sheetName val="_Recovered_SheetName_462_"/>
      <sheetName val="_Recovered_SheetName_463_"/>
      <sheetName val="_Recovered_SheetName_464_"/>
      <sheetName val="_Recovered_SheetName_465_"/>
      <sheetName val="_Recovered_SheetName_466_"/>
      <sheetName val="_Recovered_SheetName_467_"/>
      <sheetName val="_Recovered_SheetName_468_"/>
      <sheetName val="_Recovered_SheetName_469_"/>
      <sheetName val="_Recovered_SheetName_470_"/>
      <sheetName val="_Recovered_SheetName_471_"/>
      <sheetName val="_Recovered_SheetName_472_"/>
      <sheetName val="_Recovered_SheetName_473_"/>
      <sheetName val="_Recovered_SheetName_474_"/>
      <sheetName val="_Recovered_SheetName_475_"/>
      <sheetName val="_Recovered_SheetName_476_"/>
      <sheetName val="_Recovered_SheetName_477_"/>
      <sheetName val="_Recovered_SheetName_478_"/>
      <sheetName val="_Recovered_SheetName_479_"/>
      <sheetName val="_Recovered_SheetName_480_"/>
      <sheetName val="_Recovered_SheetName_481_"/>
      <sheetName val="_Recovered_SheetName_482_"/>
      <sheetName val="_Recovered_SheetName_483_"/>
      <sheetName val="_Recovered_SheetName_484_"/>
      <sheetName val="_Recovered_SheetName_485_"/>
      <sheetName val="_Recovered_SheetName_486_"/>
      <sheetName val="_Recovered_SheetName_487_"/>
      <sheetName val="_Recovered_SheetName_488_"/>
      <sheetName val="_Recovered_SheetName_489_"/>
      <sheetName val="_Recovered_SheetName_490_"/>
      <sheetName val="_Recovered_SheetName_491_"/>
      <sheetName val="_Recovered_SheetName_492_"/>
      <sheetName val="_Recovered_SheetName_493_"/>
      <sheetName val="_Recovered_SheetName_494_"/>
      <sheetName val="_Recovered_SheetName_495_"/>
      <sheetName val="_Recovered_SheetName_496_"/>
      <sheetName val="_Recovered_SheetName_497_"/>
      <sheetName val="_Recovered_SheetName_498_"/>
      <sheetName val="_Recovered_SheetName_499_"/>
      <sheetName val="_Recovered_SheetName_500_"/>
      <sheetName val="_Recovered_SheetName_501_"/>
      <sheetName val="_Recovered_SheetName_502_"/>
      <sheetName val="_Recovered_SheetName_503_"/>
      <sheetName val="_Recovered_SheetName_504_"/>
      <sheetName val="_Recovered_SheetName_505_"/>
      <sheetName val="_Recovered_SheetName_506_"/>
      <sheetName val="_Recovered_SheetName_507_"/>
      <sheetName val="_Recovered_SheetName_508_"/>
      <sheetName val="_Recovered_SheetName_509_"/>
      <sheetName val="_Recovered_SheetName_510_"/>
      <sheetName val="_Recovered_SheetName_511_"/>
      <sheetName val="_Recovered_SheetName_512_"/>
      <sheetName val="_Recovered_SheetName_513_"/>
      <sheetName val="_Recovered_SheetName_514_"/>
      <sheetName val="_Recovered_SheetName_515_"/>
      <sheetName val="_Recovered_SheetName_516_"/>
      <sheetName val="_Recovered_SheetName_517_"/>
      <sheetName val="_Recovered_SheetName_518_"/>
      <sheetName val="_Recovered_SheetName_519_"/>
      <sheetName val="_Recovered_SheetName_520_"/>
      <sheetName val="_Recovered_SheetName_521_"/>
      <sheetName val="_Recovered_SheetName_522_"/>
      <sheetName val="_Recovered_SheetName_523_"/>
      <sheetName val="_Recovered_SheetName_524_"/>
      <sheetName val="_Recovered_SheetName_525_"/>
      <sheetName val="_Recovered_SheetName_526_"/>
      <sheetName val="_Recovered_SheetName_527_"/>
      <sheetName val="_Recovered_SheetName_528_"/>
      <sheetName val="_Recovered_SheetName_529_"/>
      <sheetName val="_Recovered_SheetName_530_"/>
      <sheetName val="_Recovered_SheetName_531_"/>
      <sheetName val="_Recovered_SheetName_532_"/>
      <sheetName val="_Recovered_SheetName_533_"/>
      <sheetName val="_Recovered_SheetName_534_"/>
      <sheetName val="_Recovered_SheetName_535_"/>
      <sheetName val="_Recovered_SheetName_536_"/>
      <sheetName val="_Recovered_SheetName_537_"/>
      <sheetName val="_Recovered_SheetName_538_"/>
      <sheetName val="_Recovered_SheetName_539_"/>
      <sheetName val="_Recovered_SheetName_540_"/>
      <sheetName val="_Recovered_SheetName_541_"/>
      <sheetName val="_Recovered_SheetName_542_"/>
      <sheetName val="_Recovered_SheetName_543_"/>
      <sheetName val="_Recovered_SheetName_544_"/>
      <sheetName val="_Recovered_SheetName_545_"/>
      <sheetName val="_Recovered_SheetName_546_"/>
      <sheetName val="_Recovered_SheetName_547_"/>
      <sheetName val="_Recovered_SheetName_548_"/>
      <sheetName val="_Recovered_SheetName_549_"/>
      <sheetName val="_Recovered_SheetName_550_"/>
      <sheetName val="_Recovered_SheetName_551_"/>
      <sheetName val="_Recovered_SheetName_552_"/>
      <sheetName val="_Recovered_SheetName_553_"/>
      <sheetName val="_Recovered_SheetName_554_"/>
      <sheetName val="_Recovered_SheetName_555_"/>
      <sheetName val="_Recovered_SheetName_556_"/>
      <sheetName val="_Recovered_SheetName_557_"/>
      <sheetName val="_Recovered_SheetName_558_"/>
      <sheetName val="_Recovered_SheetName_559_"/>
      <sheetName val="_Recovered_SheetName_560_"/>
      <sheetName val="_Recovered_SheetName_561_"/>
      <sheetName val="_Recovered_SheetName_562_"/>
      <sheetName val="_Recovered_SheetName_563_"/>
      <sheetName val="_Recovered_SheetName_564_"/>
      <sheetName val="_Recovered_SheetName_565_"/>
      <sheetName val="_Recovered_SheetName_566_"/>
      <sheetName val="_Recovered_SheetName_567_"/>
      <sheetName val="_Recovered_SheetName_568_"/>
      <sheetName val="_Recovered_SheetName_569_"/>
      <sheetName val="_Recovered_SheetName_570_"/>
      <sheetName val="_Recovered_SheetName_571_"/>
      <sheetName val="_Recovered_SheetName_572_"/>
      <sheetName val="_Recovered_SheetName_573_"/>
      <sheetName val="_Recovered_SheetName_574_"/>
      <sheetName val="_Recovered_SheetName_575_"/>
      <sheetName val="_Recovered_SheetName_576_"/>
      <sheetName val="_Recovered_SheetName_577_"/>
      <sheetName val="_Recovered_SheetName_578_"/>
      <sheetName val="_Recovered_SheetName_579_"/>
      <sheetName val="_Recovered_SheetName_580_"/>
      <sheetName val="_Recovered_SheetName_581_"/>
      <sheetName val="_Recovered_SheetName_582_"/>
      <sheetName val="_Recovered_SheetName_583_"/>
      <sheetName val="_Recovered_SheetName_584_"/>
      <sheetName val="_Recovered_SheetName_585_"/>
      <sheetName val="_Recovered_SheetName_586_"/>
      <sheetName val="_Recovered_SheetName_587_"/>
      <sheetName val="_Recovered_SheetName_588_"/>
      <sheetName val="_Recovered_SheetName_589_"/>
      <sheetName val="_Recovered_SheetName_590_"/>
      <sheetName val="_Recovered_SheetName_591_"/>
      <sheetName val="_Recovered_SheetName_592_"/>
      <sheetName val="_Recovered_SheetName_593_"/>
      <sheetName val="_Recovered_SheetName_594_"/>
      <sheetName val="_Recovered_SheetName_595_"/>
      <sheetName val="_Recovered_SheetName_596_"/>
      <sheetName val="_Recovered_SheetName_597_"/>
      <sheetName val="_Recovered_SheetName_598_"/>
      <sheetName val="_Recovered_SheetName_599_"/>
      <sheetName val="_Recovered_SheetName_600_"/>
      <sheetName val="_Recovered_SheetName_601_"/>
      <sheetName val="_Recovered_SheetName_602_"/>
      <sheetName val="_Recovered_SheetName_603_"/>
      <sheetName val="_Recovered_SheetName_604_"/>
      <sheetName val="_Recovered_SheetName_605_"/>
      <sheetName val="_Recovered_SheetName_606_"/>
      <sheetName val="_Recovered_SheetName_607_"/>
      <sheetName val="_Recovered_SheetName_608_"/>
      <sheetName val="_Recovered_SheetName_609_"/>
      <sheetName val="_Recovered_SheetName_610_"/>
      <sheetName val="_Recovered_SheetName_611_"/>
      <sheetName val="_Recovered_SheetName_612_"/>
      <sheetName val="_Recovered_SheetName_613_"/>
      <sheetName val="_Recovered_SheetName_614_"/>
      <sheetName val="_Recovered_SheetName_615_"/>
      <sheetName val="_Recovered_SheetName_616_"/>
      <sheetName val="_Recovered_SheetName_617_"/>
      <sheetName val="_Recovered_SheetName_618_"/>
      <sheetName val="_Recovered_SheetName_619_"/>
      <sheetName val="_Recovered_SheetName_620_"/>
      <sheetName val="_Recovered_SheetName_621_"/>
      <sheetName val="_Recovered_SheetName_622_"/>
      <sheetName val="_Recovered_SheetName_623_"/>
      <sheetName val="_Recovered_SheetName_624_"/>
      <sheetName val="_Recovered_SheetName_625_"/>
      <sheetName val="_Recovered_SheetName_626_"/>
      <sheetName val="_Recovered_SheetName_627_"/>
      <sheetName val="_Recovered_SheetName_628_"/>
      <sheetName val="_Recovered_SheetName_629_"/>
      <sheetName val="_Recovered_SheetName_630_"/>
      <sheetName val="_Recovered_SheetName_631_"/>
      <sheetName val="_Recovered_SheetName_632_"/>
      <sheetName val="_Recovered_SheetName_633_"/>
      <sheetName val="_Recovered_SheetName_634_"/>
      <sheetName val="_Recovered_SheetName_635_"/>
      <sheetName val="_Recovered_SheetName_636_"/>
      <sheetName val="_Recovered_SheetName_637_"/>
      <sheetName val="_Recovered_SheetName_638_"/>
      <sheetName val="_Recovered_SheetName_639_"/>
      <sheetName val="_Recovered_SheetName_640_"/>
      <sheetName val="_Recovered_SheetName_641_"/>
      <sheetName val="_Recovered_SheetName_642_"/>
      <sheetName val="_Recovered_SheetName_643_"/>
      <sheetName val="_Recovered_SheetName_644_"/>
      <sheetName val="_Recovered_SheetName_645_"/>
      <sheetName val="_Recovered_SheetName_646_"/>
      <sheetName val="_Recovered_SheetName_647_"/>
      <sheetName val="_Recovered_SheetName_648_"/>
      <sheetName val="_Recovered_SheetName_649_"/>
      <sheetName val="_Recovered_SheetName_650_"/>
      <sheetName val="_Recovered_SheetName_651_"/>
      <sheetName val="_Recovered_SheetName_652_"/>
      <sheetName val="_Recovered_SheetName_653_"/>
      <sheetName val="_Recovered_SheetName_654_"/>
      <sheetName val="_Recovered_SheetName_655_"/>
      <sheetName val="_Recovered_SheetName_656_"/>
      <sheetName val="_Recovered_SheetName_657_"/>
      <sheetName val="_Recovered_SheetName_658_"/>
      <sheetName val="_Recovered_SheetName_659_"/>
      <sheetName val="_Recovered_SheetName_660_"/>
      <sheetName val="措施包干计价表 "/>
      <sheetName val="092~094 园区道路"/>
      <sheetName val="单价(门窗）"/>
      <sheetName val="基础"/>
      <sheetName val="2A变更橱柜"/>
      <sheetName val="现场补料"/>
      <sheetName val="最初图纸"/>
      <sheetName val="date"/>
      <sheetName val="B3地面"/>
      <sheetName val="DDETABLE "/>
      <sheetName val="毛坯及材料调差（附表1）"/>
      <sheetName val="钢筋设置"/>
      <sheetName val="预制管桩"/>
      <sheetName val="桩承台"/>
      <sheetName val="剪力墙"/>
      <sheetName val="基础梁"/>
      <sheetName val="屋架梁"/>
      <sheetName val="楼板"/>
      <sheetName val="屋顶水池"/>
      <sheetName val="零星项目"/>
      <sheetName val="表3-2园建工程清单 "/>
      <sheetName val="A、B、C户型室内装修 "/>
      <sheetName val="合格证 (2)"/>
      <sheetName val="东一一层方柱砼"/>
      <sheetName val="52-56栋标准层"/>
      <sheetName val="材料价格"/>
      <sheetName val="柱计算"/>
      <sheetName val="铝合金"/>
      <sheetName val="3.基础梁"/>
      <sheetName val="裙楼外立面"/>
      <sheetName val="框架梁"/>
      <sheetName val="户型"/>
      <sheetName val="料单输入"/>
      <sheetName val="C30核心筒后浇剪力墙"/>
      <sheetName val="墙体砌筑(加气砼砌块)地下二层"/>
      <sheetName val="屋面风井"/>
      <sheetName val="含量"/>
      <sheetName val="总表（不打印）"/>
      <sheetName val="（10-11座）商铺门窗明细表 "/>
      <sheetName val="（12-13座）门窗明细表"/>
      <sheetName val="（12-13座）商铺门窗明细表 "/>
      <sheetName val="（14-15座）商铺门窗明细表  "/>
      <sheetName val="（15座）门窗明细表 "/>
      <sheetName val="（幼儿园）门窗明细表"/>
      <sheetName val="幕墙计算"/>
      <sheetName val="推拉"/>
      <sheetName val="平窗"/>
      <sheetName val="S-Hotel"/>
      <sheetName val="1#工程量"/>
      <sheetName val="板房区目标成本"/>
      <sheetName val="嘉里塔楼工程量"/>
      <sheetName val="A"/>
      <sheetName val="第一部分定价"/>
      <sheetName val="工作台帐"/>
      <sheetName val="各截面长度"/>
      <sheetName val="CSCCincSKR"/>
      <sheetName val="平开窗（单价）"/>
      <sheetName val="A11A12-020"/>
      <sheetName val="A11A12-021"/>
      <sheetName val="基本资料"/>
      <sheetName val="汇总(分项)"/>
      <sheetName val="混凝土"/>
      <sheetName val="MASTER_RATE ANALYSIS"/>
      <sheetName val="CFS3"/>
      <sheetName val="A户型装饰工程（（计入汇总））"/>
      <sheetName val="5.基础档案"/>
      <sheetName val="付款进度表"/>
      <sheetName val="B区（地下室）"/>
      <sheetName val="综合单价"/>
      <sheetName val="合同台帐"/>
      <sheetName val="合同修订台帐"/>
      <sheetName val=".xls_.xls_.xls_.xls_.xls_.xls_."/>
      <sheetName val="一次汇总"/>
      <sheetName val="指标分摊"/>
      <sheetName val="   合同台账  "/>
      <sheetName val="无合同工程及销费"/>
      <sheetName val="科目列表"/>
      <sheetName val="Aging Datasheet"/>
      <sheetName val="ECCS_1 DataSheet"/>
      <sheetName val="KPI Datasheet"/>
      <sheetName val="JS-3计算式"/>
      <sheetName val="IS-1计算式"/>
      <sheetName val="JS-2计算式 "/>
      <sheetName val="中区地下室"/>
      <sheetName val="北区上盖"/>
      <sheetName val="入户大堂及标准层装饰清单"/>
      <sheetName val="材料品牌推荐表"/>
      <sheetName val="FitOutConfCentre"/>
      <sheetName val="PriceSummary"/>
      <sheetName val="KDB"/>
      <sheetName val="商业部分S1-1轴~S1-21轴"/>
      <sheetName val="3-B、3A座商业"/>
      <sheetName val="板工程量计算"/>
      <sheetName val="甲供料表"/>
      <sheetName val="人工挖孔桩"/>
      <sheetName val="人工及利管税"/>
      <sheetName val="工程量清单计价表-塔楼-03"/>
      <sheetName val="MOHKG"/>
      <sheetName val="F10栋"/>
      <sheetName val="F11栋"/>
      <sheetName val="F12栋"/>
      <sheetName val="F13栋"/>
      <sheetName val="F14栋"/>
      <sheetName val="F7栋"/>
      <sheetName val="F8栋"/>
      <sheetName val="F9栋"/>
      <sheetName val="@risk rents and incentives"/>
      <sheetName val="Car park lease"/>
      <sheetName val="Net rent analysis"/>
      <sheetName val="集团确认的经营数据"/>
      <sheetName val="快速代码 "/>
      <sheetName val="人工费"/>
      <sheetName val="Summary T(A)"/>
      <sheetName val="T(B)Summary"/>
      <sheetName val="BA-Pl"/>
      <sheetName val="材料价格表"/>
      <sheetName val="材料人工表"/>
      <sheetName val="材料单价"/>
      <sheetName val="按新系统"/>
      <sheetName val="装饰汇总"/>
      <sheetName val="裙房"/>
      <sheetName val="明细表"/>
      <sheetName val="6#"/>
      <sheetName val="1."/>
      <sheetName val="Builtup Area"/>
      <sheetName val="清单1-裙楼Ea"/>
      <sheetName val="Macro custom function"/>
      <sheetName val="材料表"/>
      <sheetName val="EXRATE"/>
      <sheetName val="8、主材品牌表 "/>
      <sheetName val="Market sha_x005f_x005f_x0"/>
      <sheetName val="主营业务成本明细表"/>
      <sheetName val="工程抗压桩"/>
      <sheetName val="村级支出"/>
      <sheetName val="DL"/>
      <sheetName val="建1"/>
      <sheetName val="目标成本分解"/>
      <sheetName val="1.合同台账"/>
      <sheetName val="成本动态台帐"/>
      <sheetName val="Market sha_x0"/>
      <sheetName val="Market sha_x005f_x005f_x005f_x005f_x005f_x005f_x0"/>
      <sheetName val="不锈钢量工程量"/>
      <sheetName val="墙类型"/>
      <sheetName val="（S1）线条"/>
      <sheetName val="（S5）线条"/>
      <sheetName val="附录四"/>
      <sheetName val="测算依据"/>
      <sheetName val="砂浆单价表"/>
      <sheetName val="其他支护计算"/>
      <sheetName val="ls"/>
      <sheetName val="b2"/>
      <sheetName val="至10月末全成本汇总表（动态）"/>
      <sheetName val="lookup"/>
      <sheetName val="Factors"/>
      <sheetName val="Company Profile"/>
      <sheetName val="封面 (3)"/>
      <sheetName val="矩形桩台"/>
      <sheetName val="B3.1"/>
      <sheetName val="B3.4"/>
      <sheetName val="MOTOR"/>
      <sheetName val="计算底稿-裙楼"/>
      <sheetName val="装饰工程量计算"/>
      <sheetName val="比率"/>
      <sheetName val="A-summary"/>
      <sheetName val="Proforma"/>
      <sheetName val="公摊费用及期间费"/>
      <sheetName val="工费及管理费利润税金"/>
      <sheetName val="钢梯、雨篷计算表 "/>
      <sheetName val="E17-1#屋面板、天沟、雨棚板计算表"/>
      <sheetName val="e"/>
      <sheetName val="メンテナンス受付台帳"/>
      <sheetName val="其他"/>
      <sheetName val="ID"/>
      <sheetName val="经济指标表"/>
      <sheetName val="3-规划指标表及功能选择表"/>
      <sheetName val="写字楼B"/>
      <sheetName val="防水指标"/>
      <sheetName val="Rental"/>
      <sheetName val="Metadata"/>
      <sheetName val="表0参数配置表"/>
      <sheetName val="表6-项目总投资"/>
      <sheetName val="表6.1-项目总投资明细表"/>
      <sheetName val="表7-盈利预测表（当期）"/>
      <sheetName val="模板配置"/>
      <sheetName val="交付标准"/>
      <sheetName val="业态"/>
      <sheetName val="表1-项目基础数据表"/>
      <sheetName val="B1-1清单外装修"/>
      <sheetName val="8#工程量"/>
      <sheetName val="PREVCM"/>
      <sheetName val="安装综合单价分析表"/>
      <sheetName val="主要材料价格表"/>
      <sheetName val="1封面"/>
      <sheetName val="地下车库安装"/>
      <sheetName val="资料库"/>
      <sheetName val="83座高层明细表"/>
      <sheetName val="單價表STD"/>
      <sheetName val="高层20座标准层电梯间装修"/>
      <sheetName val="地下室电梯厅前室"/>
      <sheetName val="电梯轿厢"/>
      <sheetName val="标准层电梯厅"/>
      <sheetName val="地下室电梯厅"/>
      <sheetName val="首层入户大堂"/>
      <sheetName val="附表10"/>
      <sheetName val="脚手架"/>
      <sheetName val="旧垃圾站"/>
      <sheetName val="2b栋硬装修"/>
      <sheetName val="3b栋硬装修"/>
      <sheetName val="4b栋硬装修"/>
      <sheetName val="5b栋硬装修"/>
      <sheetName val="8栋硬装修"/>
      <sheetName val="12栋硬装修"/>
      <sheetName val="13栋硬装修"/>
      <sheetName val="9栋硬装修"/>
      <sheetName val="现场签证计价表"/>
      <sheetName val="设计变更计价表"/>
      <sheetName val="（一）SJ-000217-01计算稿"/>
      <sheetName val="1.2.3"/>
      <sheetName val="卫生间1"/>
      <sheetName val="卫生间3"/>
      <sheetName val="中庭"/>
      <sheetName val="右翼"/>
      <sheetName val="骨浆计算式(备)"/>
      <sheetName val="sum(Flooring )"/>
      <sheetName val="建筑节点"/>
      <sheetName val="计算式要求"/>
      <sheetName val="1栋01户型"/>
      <sheetName val="限定品牌及封样材料清单 "/>
      <sheetName val="17#石材幕墙"/>
      <sheetName val="16#石材幕墙"/>
      <sheetName val="22#玻璃幕墙"/>
      <sheetName val="13#石材幕墙"/>
      <sheetName val="22#石材幕墙"/>
      <sheetName val="䀀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  <sheetData sheetId="1678" refreshError="1"/>
      <sheetData sheetId="1679" refreshError="1"/>
      <sheetData sheetId="1680" refreshError="1"/>
      <sheetData sheetId="1681" refreshError="1"/>
      <sheetData sheetId="1682" refreshError="1"/>
      <sheetData sheetId="1683" refreshError="1"/>
      <sheetData sheetId="1684" refreshError="1"/>
      <sheetData sheetId="1685" refreshError="1"/>
      <sheetData sheetId="1686" refreshError="1"/>
      <sheetData sheetId="1687" refreshError="1"/>
      <sheetData sheetId="1688" refreshError="1"/>
      <sheetData sheetId="1689" refreshError="1"/>
      <sheetData sheetId="1690" refreshError="1"/>
      <sheetData sheetId="1691" refreshError="1"/>
      <sheetData sheetId="1692" refreshError="1"/>
      <sheetData sheetId="1693" refreshError="1"/>
      <sheetData sheetId="1694" refreshError="1"/>
      <sheetData sheetId="1695" refreshError="1"/>
      <sheetData sheetId="1696" refreshError="1"/>
      <sheetData sheetId="1697" refreshError="1"/>
      <sheetData sheetId="1698" refreshError="1"/>
      <sheetData sheetId="1699" refreshError="1"/>
      <sheetData sheetId="1700" refreshError="1"/>
      <sheetData sheetId="1701" refreshError="1"/>
      <sheetData sheetId="1702" refreshError="1"/>
      <sheetData sheetId="1703" refreshError="1"/>
      <sheetData sheetId="1704" refreshError="1"/>
      <sheetData sheetId="1705" refreshError="1"/>
      <sheetData sheetId="1706" refreshError="1"/>
      <sheetData sheetId="1707" refreshError="1"/>
      <sheetData sheetId="1708" refreshError="1"/>
      <sheetData sheetId="1709" refreshError="1"/>
      <sheetData sheetId="1710" refreshError="1"/>
      <sheetData sheetId="1711" refreshError="1"/>
      <sheetData sheetId="1712" refreshError="1"/>
      <sheetData sheetId="1713" refreshError="1"/>
      <sheetData sheetId="1714" refreshError="1"/>
      <sheetData sheetId="1715" refreshError="1"/>
      <sheetData sheetId="1716" refreshError="1"/>
      <sheetData sheetId="1717" refreshError="1"/>
      <sheetData sheetId="1718" refreshError="1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 refreshError="1"/>
      <sheetData sheetId="1725" refreshError="1"/>
      <sheetData sheetId="1726" refreshError="1"/>
      <sheetData sheetId="1727" refreshError="1"/>
      <sheetData sheetId="1728" refreshError="1"/>
      <sheetData sheetId="1729" refreshError="1"/>
      <sheetData sheetId="1730" refreshError="1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 refreshError="1"/>
      <sheetData sheetId="1989" refreshError="1"/>
      <sheetData sheetId="1990" refreshError="1"/>
      <sheetData sheetId="1991" refreshError="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 refreshError="1"/>
      <sheetData sheetId="2002" refreshError="1"/>
      <sheetData sheetId="2003" refreshError="1"/>
      <sheetData sheetId="2004" refreshError="1"/>
      <sheetData sheetId="2005" refreshError="1"/>
      <sheetData sheetId="2006" refreshError="1"/>
      <sheetData sheetId="2007" refreshError="1"/>
      <sheetData sheetId="2008" refreshError="1"/>
      <sheetData sheetId="2009" refreshError="1"/>
      <sheetData sheetId="2010" refreshError="1"/>
      <sheetData sheetId="2011" refreshError="1"/>
      <sheetData sheetId="2012" refreshError="1"/>
      <sheetData sheetId="2013" refreshError="1"/>
      <sheetData sheetId="2014" refreshError="1"/>
      <sheetData sheetId="2015" refreshError="1"/>
      <sheetData sheetId="2016" refreshError="1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 refreshError="1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 refreshError="1"/>
      <sheetData sheetId="2032" refreshError="1"/>
      <sheetData sheetId="2033" refreshError="1"/>
      <sheetData sheetId="2034" refreshError="1"/>
      <sheetData sheetId="2035" refreshError="1"/>
      <sheetData sheetId="2036" refreshError="1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LC01 (2)"/>
      <sheetName val="型材线密度表"/>
      <sheetName val="钢材"/>
      <sheetName val="铝材表面处理"/>
      <sheetName val="玻璃"/>
      <sheetName val="五金配件(1)"/>
      <sheetName val="五金配件(2)"/>
      <sheetName val="五金配件(3)"/>
      <sheetName val="密封胶"/>
      <sheetName val="附件"/>
      <sheetName val="LC01"/>
      <sheetName val="上悬67"/>
      <sheetName val="推拉05"/>
      <sheetName val="平开门"/>
      <sheetName val="门连窗"/>
      <sheetName val="推拉门"/>
      <sheetName val="地弹簧门(无框)"/>
      <sheetName val="地弹簧门(有框)"/>
      <sheetName val="LC32"/>
      <sheetName val="LC32a"/>
      <sheetName val="TLC01"/>
      <sheetName val="LM01a"/>
      <sheetName val="LM01b"/>
      <sheetName val="TLM01a"/>
      <sheetName val="TLM01b"/>
      <sheetName val="TLM01c"/>
      <sheetName val="DHM01"/>
      <sheetName val="DYM01"/>
      <sheetName val="材料损耗(不打印)"/>
      <sheetName val="21"/>
      <sheetName val="1"/>
      <sheetName val="改加胶玻璃、室外栏杆"/>
      <sheetName val="推拉"/>
      <sheetName val="平窗"/>
      <sheetName val="4#5#6#7#S3#S4#S5#15#16#24#石材幕墙"/>
      <sheetName val="General"/>
      <sheetName val="型材表"/>
      <sheetName val="工程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装订说明"/>
      <sheetName val="商务标外封面（正）"/>
      <sheetName val="技术标外封面（正）"/>
      <sheetName val="商务标内封面（正）"/>
      <sheetName val="技术标内封面（正）"/>
      <sheetName val="法人授权委托书"/>
      <sheetName val="法定代表人资格证明书"/>
      <sheetName val="安全生产、文明施工管理奖罚规定"/>
      <sheetName val="承诺书"/>
      <sheetName val="拟定投入管理人员名单表"/>
      <sheetName val="铝合金门窗工程施工技术要求"/>
      <sheetName val="材料选用表"/>
      <sheetName val="汇总表"/>
      <sheetName val="1号楼"/>
      <sheetName val="2号楼"/>
      <sheetName val="3号楼"/>
      <sheetName val="5号楼"/>
      <sheetName val="单价分析表"/>
      <sheetName val="主材表（不打印）"/>
      <sheetName val="总表（不打印）"/>
      <sheetName val="综合单价分析表（不打印）"/>
      <sheetName val="基础项目"/>
      <sheetName val="单位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投标基本资料"/>
      <sheetName val="主材表"/>
      <sheetName val="取费表"/>
      <sheetName val="附表1税"/>
      <sheetName val="型材表"/>
      <sheetName val="玻璃"/>
      <sheetName val="配件"/>
      <sheetName val="工程量计算"/>
      <sheetName val="21"/>
      <sheetName val="工程量计算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成本预算"/>
      <sheetName val="型材衬钢"/>
      <sheetName val="胶毛条"/>
      <sheetName val="五金"/>
      <sheetName val="螺钉"/>
      <sheetName val="安装"/>
      <sheetName val="玻璃"/>
      <sheetName val="材料总表"/>
      <sheetName val="报价瑞德"/>
      <sheetName val="门窗统计"/>
      <sheetName val="报价书"/>
      <sheetName val="3"/>
      <sheetName val="材料损耗(不打印)"/>
      <sheetName val="工程清单"/>
      <sheetName val="主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2006.12 (2)"/>
      <sheetName val="2006.12"/>
      <sheetName val="2006年10月"/>
      <sheetName val="Sheet1"/>
      <sheetName val="eqpmad2"/>
      <sheetName val="Financ. Overview"/>
      <sheetName val="Toolbox"/>
      <sheetName val="#REF!"/>
      <sheetName val="梁"/>
      <sheetName val="POWER ASSUMPTIONS"/>
      <sheetName val="UFPrn20020708110604"/>
      <sheetName val=""/>
      <sheetName val="管比表（2）"/>
      <sheetName val="科余"/>
      <sheetName val="制比表（2）"/>
      <sheetName val="损表"/>
      <sheetName val="固折（2）"/>
      <sheetName val="预提表"/>
      <sheetName val="资负表"/>
      <sheetName val="毛利表"/>
      <sheetName val="应税表"/>
      <sheetName val="管比表"/>
      <sheetName val="预算底稿"/>
      <sheetName val="管理费用预算"/>
      <sheetName val="固定生产成本预算"/>
      <sheetName val="本期发生"/>
      <sheetName val="11度华丹"/>
      <sheetName val="13度高浓"/>
      <sheetName val="13度分配表"/>
      <sheetName val="13.65度雪花"/>
      <sheetName val="13.6雪花分配表"/>
      <sheetName val="13.65度沈阳"/>
      <sheetName val="13.65沈阳分配表"/>
      <sheetName val="11度干啤"/>
      <sheetName val="酵造过滤分配"/>
      <sheetName val="新水分配表"/>
      <sheetName val="酿造煤水电"/>
      <sheetName val="酿造麦芽"/>
      <sheetName val="汇总表"/>
      <sheetName val="煤水电备份 "/>
      <sheetName val="10.5度成本表"/>
      <sheetName val="11度雪成本表"/>
      <sheetName val="11度亚特成本表"/>
      <sheetName val="雪花干成本表"/>
      <sheetName val="华丹成本表"/>
      <sheetName val="11度沈阳鲜成本表"/>
      <sheetName val="制品辅料"/>
      <sheetName val="制品煤水电"/>
      <sheetName val="制品瓶盖商标"/>
      <sheetName val="雪花分配表"/>
      <sheetName val="雪花干分配表"/>
      <sheetName val="沈阳鲜分配表"/>
      <sheetName val="华丹分配"/>
      <sheetName val="桶酒15L"/>
      <sheetName val="桶酒20L"/>
      <sheetName val="桶酒30L"/>
      <sheetName val="桶酒10L"/>
      <sheetName val="桶酒5L"/>
      <sheetName val="桶酒20L (雪) "/>
      <sheetName val="桶酒30L (雪)  "/>
      <sheetName val="桶酒15L(华）"/>
      <sheetName val="桶酒20L（华）"/>
      <sheetName val="桶酒30L（华）"/>
      <sheetName val="桶酒20L(雪花干）"/>
      <sheetName val="说明"/>
      <sheetName val="销量"/>
      <sheetName val="共享"/>
      <sheetName val="促销活动"/>
      <sheetName val="活动"/>
      <sheetName val="总表"/>
      <sheetName val="¹Ü±È±í£¨2£©"/>
      <sheetName val="¿ÆÓà"/>
      <sheetName val="ÖÆ±È±í£¨2£©"/>
      <sheetName val="Ëð±í"/>
      <sheetName val="¹ÌÕÛ£¨2£©"/>
      <sheetName val="Ô¤Ìá±í"/>
      <sheetName val="×Ê¸º±í"/>
      <sheetName val="Ã«Àû±í"/>
      <sheetName val="Ó¦Ë°±í"/>
      <sheetName val="¹Ü±È±í"/>
      <sheetName val="Ô¤Ëãµ×¸å"/>
      <sheetName val="¹ÜÀí·ÑÓÃÔ¤Ëã"/>
      <sheetName val="¹Ì¶¨Éú²ú³É±¾Ô¤Ëã"/>
      <sheetName val="±¾ÆÚ·¢Éú"/>
      <sheetName val="11¶È»ªµ¤"/>
      <sheetName val="13¶È¸ßÅ¨"/>
      <sheetName val="13¶È·ÖÅä±í"/>
      <sheetName val="13.65¶ÈÑ©»¨"/>
      <sheetName val="13.6Ñ©»¨·ÖÅä±í"/>
      <sheetName val="13.65¶ÈÉòÑô"/>
      <sheetName val="13.65ÉòÑô·ÖÅä±í"/>
      <sheetName val="11¶È¸ÉÆ¡"/>
      <sheetName val="½ÍÔì¹ýÂË·ÖÅä"/>
      <sheetName val="ÐÂË®·ÖÅä±í"/>
      <sheetName val="ÄðÔìÃºË®µç"/>
      <sheetName val="ÄðÔìÂóÑ¿"/>
      <sheetName val="»ã×Ü±í"/>
      <sheetName val="ÃºË®µç±¸·Ý "/>
      <sheetName val="10.5¶È³É±¾±í"/>
      <sheetName val="11¶ÈÑ©³É±¾±í"/>
      <sheetName val="11¶ÈÑÇÌØ³É±¾±í"/>
      <sheetName val="Ñ©»¨¸É³É±¾±í"/>
      <sheetName val="»ªµ¤³É±¾±í"/>
      <sheetName val="11¶ÈÉòÑôÏÊ³É±¾±í"/>
      <sheetName val="ÖÆÆ·¸¨ÁÏ"/>
      <sheetName val="ÖÆÆ·ÃºË®µç"/>
      <sheetName val="ÖÆÆ·Æ¿¸ÇÉÌ±ê"/>
      <sheetName val="Ñ©»¨·ÖÅä±í"/>
      <sheetName val="Ñ©»¨¸É·ÖÅä±í"/>
      <sheetName val="ÉòÑôÏÊ·ÖÅä±í"/>
      <sheetName val="»ªµ¤·ÖÅä"/>
      <sheetName val="Í°¾Æ15L"/>
      <sheetName val="Í°¾Æ20L"/>
      <sheetName val="Í°¾Æ30L"/>
      <sheetName val="Í°¾Æ10L"/>
      <sheetName val="Í°¾Æ5L"/>
      <sheetName val="Í°¾Æ20L (Ñ©) "/>
      <sheetName val="Í°¾Æ30L (Ñ©)  "/>
      <sheetName val="Í°¾Æ15L(»ª£©"/>
      <sheetName val="Í°¾Æ20L£¨»ª£©"/>
      <sheetName val="Í°¾Æ30L£¨»ª£©"/>
      <sheetName val="Í°¾Æ20L(Ñ©»¨¸É£©"/>
      <sheetName val="ËµÃ÷"/>
      <sheetName val="ÏúÁ¿"/>
      <sheetName val="¹²Ïí"/>
      <sheetName val="´ÙÏú»î¶¯"/>
      <sheetName val="»î¶¯"/>
      <sheetName val="×Ü±í"/>
      <sheetName val="B"/>
      <sheetName val="趋势图"/>
      <sheetName val="折旧测试"/>
      <sheetName val="XL4Poppy"/>
      <sheetName val="21"/>
      <sheetName val="应收账款及预收账款明细表"/>
      <sheetName val="81180截止测试"/>
      <sheetName val="营业收入"/>
      <sheetName val="81130主营月份"/>
      <sheetName val="存货明细表 "/>
      <sheetName val="54131"/>
      <sheetName val="存货成本重算"/>
      <sheetName val="投资性房地产"/>
      <sheetName val="占地面积统计表"/>
      <sheetName val="企业表一"/>
      <sheetName val="M-5C"/>
      <sheetName val="M-5A"/>
      <sheetName val="应收账款明细表"/>
      <sheetName val="应付－武汉运盛钢铁贸易有限公司"/>
      <sheetName val="襄樊鼎益机电有限公司"/>
      <sheetName val="会计科目"/>
      <sheetName val="盈余公积 （合并)"/>
      <sheetName val="包增减变动"/>
      <sheetName val="CF"/>
      <sheetName val="长期股权投资"/>
      <sheetName val="封面"/>
      <sheetName val="总分类账"/>
      <sheetName val="固定资产明细表"/>
      <sheetName val="固及累及减值"/>
      <sheetName val="56261盘点"/>
      <sheetName val="货币资金"/>
      <sheetName val="其他应收明细表"/>
      <sheetName val="在建工程审计说明"/>
      <sheetName val="124301 查询"/>
      <sheetName val="经贸库存商品"/>
      <sheetName val="户名"/>
      <sheetName val="工程量"/>
      <sheetName val="inf"/>
      <sheetName val="Third party"/>
      <sheetName val="82130其他"/>
      <sheetName val="表4-12"/>
      <sheetName val="核算项目余额表"/>
      <sheetName val="G.1R-Shou COP Gf"/>
      <sheetName val="KKKKKKKK"/>
      <sheetName val="SMCTSSP2"/>
      <sheetName val="Market share"/>
      <sheetName val="fs(for Consol)"/>
      <sheetName val="10-2.固定资产处置表"/>
      <sheetName val="资产表横向"/>
      <sheetName val="目录"/>
      <sheetName val="期初调整"/>
      <sheetName val="平均年限法(基于入账原值和入账预计使用期间)"/>
      <sheetName val="56271-2"/>
      <sheetName val="_x005f_x0000__x005f_x0000__x005f_x0000__x005f_x0000__x0"/>
      <sheetName val="3、工程在施情况明细表 "/>
      <sheetName val="_x005f_x005f_x005f_x0000__x005f_x005f_x005f_x0000__x005"/>
      <sheetName val="代码表"/>
      <sheetName val="_x005f_x0000__x005f_x0000__x005"/>
      <sheetName val="_x005f_x005f_x005f_x0000__x005f"/>
      <sheetName val="工商税收"/>
      <sheetName val="GDP"/>
      <sheetName val="Open"/>
      <sheetName val="单位库"/>
      <sheetName val="SW-TEO"/>
      <sheetName val="2.1设计部"/>
      <sheetName val="00000ppy"/>
      <sheetName val="改加胶玻璃、室外栏杆"/>
      <sheetName val="分类说明"/>
      <sheetName val="原因说明"/>
      <sheetName val="土建工程综合单价表"/>
      <sheetName val="_x005f_x0000__x005f"/>
      <sheetName val="_x005f_x005f_"/>
      <sheetName val="Main"/>
      <sheetName val="墙面工程"/>
      <sheetName val="计算稿封面"/>
      <sheetName val="门窗表"/>
      <sheetName val="计算稿"/>
      <sheetName val="一般预算收入"/>
      <sheetName val="_x005f_x005f_x005f_x005f_"/>
      <sheetName val="_x005f_x005f_x005f_x005f_x005f_x005f_x005f_x0000__x005f"/>
      <sheetName val="_x005f_x005f_x005f_x005f_x005f_x005f_x005f_x005f_x005f_x005f_"/>
      <sheetName val="五金"/>
      <sheetName val="土建工程综合单价组价明细表"/>
      <sheetName val="地上结构重计量争议汇总表"/>
      <sheetName val="地下结构重计量争议汇总表"/>
      <sheetName val="二层"/>
      <sheetName val="_x005f_x005f_x005f_x005f_x005f_x005f_x005f_x005f_"/>
      <sheetName val="固化库"/>
      <sheetName val="资产分类信息"/>
      <sheetName val="13_65度雪花"/>
      <sheetName val="13_6雪花分配表"/>
      <sheetName val="13_65度沈阳"/>
      <sheetName val="13_65沈阳分配表"/>
      <sheetName val="煤水电备份_"/>
      <sheetName val="10_5度成本表"/>
      <sheetName val="桶酒20L_(雪)_"/>
      <sheetName val="桶酒30L_(雪)__"/>
      <sheetName val="POWER_ASSUMPTIONS"/>
      <sheetName val="13_65¶ÈÑ©»¨"/>
      <sheetName val="13_6Ñ©»¨·ÖÅä±í"/>
      <sheetName val="13_65¶ÈÉòÑô"/>
      <sheetName val="13_65ÉòÑô·ÖÅä±í"/>
      <sheetName val="ÃºË®µç±¸·Ý_"/>
      <sheetName val="10_5¶È³É±¾±í"/>
      <sheetName val="Í°¾Æ20L_(Ñ©)_"/>
      <sheetName val="Í°¾Æ30L_(Ñ©)__"/>
      <sheetName val="存货明细表_"/>
      <sheetName val="_701"/>
      <sheetName val="_702"/>
      <sheetName val="_703"/>
      <sheetName val="_704"/>
      <sheetName val="_705"/>
      <sheetName val="_712"/>
      <sheetName val="新产品贡献率"/>
      <sheetName val="Financ__Overview"/>
      <sheetName val="管比表（2缉"/>
      <sheetName val="祑余"/>
      <sheetName val="预捐表"/>
      <sheetName val="13.6ᛪ花分配ࡨ"/>
      <sheetName val="13.65沈ᘳ分配表"/>
      <sheetName val="攰水分配表"/>
      <sheetName val="酿造鸦銵"/>
      <sheetName val="汇总ࡨ"/>
      <sheetName val="10.5带成本表"/>
      <sheetName val="11度陪成本表"/>
      <sheetName val="桶ᅒ20L"/>
      <sheetName val="桶酒15L(华缉"/>
      <sheetName val="桶酒30L缈华）"/>
      <sheetName val="桶酒20L(陪舱干）"/>
      <sheetName val="销酏"/>
      <sheetName val="¹Ü±@±í£¨2£©"/>
      <sheetName val="ÖÆ±È±í£¨2£)"/>
      <sheetName val="Kð1í"/>
      <sheetName val="¹ÌÕ_£¨2£©"/>
      <sheetName val="Ô$Ìá±m"/>
      <sheetName val="WÊ¸º1m"/>
      <sheetName val="Ã«À{±í"/>
      <sheetName val="Ó¦K°1í"/>
      <sheetName val="________"/>
      <sheetName val="4.3.1物料损耗率"/>
      <sheetName val="5期B栋会所装饰精装修"/>
      <sheetName val="#REF"/>
      <sheetName val="月计划"/>
      <sheetName val="单价"/>
      <sheetName val="石材购买量统计"/>
      <sheetName val="防水工程"/>
      <sheetName val="下拉菜单"/>
      <sheetName val="强电清单"/>
      <sheetName val="XLR_NoRangeSheet"/>
      <sheetName val="月报"/>
      <sheetName val="1月报"/>
      <sheetName val="2月报"/>
      <sheetName val="3月报"/>
      <sheetName val="4月报"/>
      <sheetName val="5月报"/>
      <sheetName val="6月报"/>
      <sheetName val="7月报"/>
      <sheetName val="8月报"/>
      <sheetName val="9月报"/>
      <sheetName val="10月报"/>
      <sheetName val="11月报"/>
      <sheetName val="12月报"/>
      <sheetName val="工程量计算式"/>
      <sheetName val="剖面斜边展开长度"/>
      <sheetName val="数据来源"/>
      <sheetName val="本年收入合计"/>
      <sheetName val="inputdata"/>
      <sheetName val="pl"/>
      <sheetName val="md"/>
      <sheetName val="Mon"/>
      <sheetName val="macro"/>
      <sheetName val="coa"/>
      <sheetName val="MOHKG"/>
      <sheetName val="西2#公寓楼精装修 "/>
      <sheetName val="summary"/>
      <sheetName val="Sheet2"/>
      <sheetName val="Sheet3"/>
      <sheetName val="CoaDlg"/>
      <sheetName val="东4#娱乐楼机电"/>
      <sheetName val="报价总说明"/>
      <sheetName val="投标报价汇总表"/>
      <sheetName val="清单-装饰部分"/>
      <sheetName val="清单-装饰部分 (2)"/>
      <sheetName val="清单-安装部分"/>
      <sheetName val="装饰措施费明细表"/>
      <sheetName val="装饰规费明细表"/>
      <sheetName val="综合单价分析表"/>
      <sheetName val="主要装饰材料价格表"/>
      <sheetName val="主要安装材料价格表"/>
      <sheetName val="Sheet4"/>
      <sheetName val="洁具品牌型号及安装材料品牌"/>
      <sheetName val="限定品牌及封样材料清单 "/>
      <sheetName val="户型主材表"/>
      <sheetName val="_"/>
      <sheetName val="5#楼户型工程量清单"/>
      <sheetName val="材料损耗(不打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装订说明（不打印）"/>
      <sheetName val="目录"/>
      <sheetName val="投标函"/>
      <sheetName val="资格证明文件"/>
      <sheetName val="法人身份证明"/>
      <sheetName val="授权委托书"/>
      <sheetName val="报价编制说明"/>
      <sheetName val="工程量清单"/>
      <sheetName val="单价分析表"/>
      <sheetName val="主材表"/>
      <sheetName val="竞争措施、质量服务等级"/>
      <sheetName val="付款方式承诺书"/>
      <sheetName val="质保相关"/>
      <sheetName val="材料正品供货承诺书"/>
      <sheetName val="一标段清单1#，2#，3#"/>
      <sheetName val="二标段清单4#，5#，6#"/>
      <sheetName val="商铺（I-VI区）清单"/>
      <sheetName val="清单（不打印）"/>
      <sheetName val="栏杆分析表（不打印）"/>
      <sheetName val="报审表（不打印）"/>
      <sheetName val="清单"/>
      <sheetName val="总表（不打印）"/>
      <sheetName val="主材表（不打印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投标函 "/>
      <sheetName val="工程量汇总"/>
      <sheetName val="1#楼"/>
      <sheetName val="2#楼"/>
      <sheetName val="3#楼"/>
      <sheetName val="4#楼"/>
      <sheetName val="5#楼"/>
      <sheetName val="6#楼"/>
      <sheetName val="10#楼"/>
      <sheetName val="11#楼"/>
      <sheetName val="13#楼"/>
      <sheetName val="14#楼"/>
      <sheetName val="15#楼"/>
      <sheetName val="1#楼分析表"/>
      <sheetName val="2#楼分析表"/>
      <sheetName val="3#楼分析表"/>
      <sheetName val="4#楼分析表"/>
      <sheetName val="5#楼分析表"/>
      <sheetName val="6#楼分析表"/>
      <sheetName val="10#楼分析表"/>
      <sheetName val="11#楼分析表"/>
      <sheetName val="13#楼分析表"/>
      <sheetName val="14#楼分析表"/>
      <sheetName val="15#楼分析表"/>
      <sheetName val="主要材料明细表"/>
      <sheetName val="负责采购的材料设备表"/>
      <sheetName val="用料分析表（不打印）"/>
      <sheetName val="综合单价 (不打印)"/>
      <sheetName val="总表（不打印）"/>
      <sheetName val="清单"/>
      <sheetName val="型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平窗"/>
      <sheetName val="推拉"/>
      <sheetName val="huizong"/>
      <sheetName val="汇总表"/>
      <sheetName val="详细汇总表"/>
      <sheetName val="Sheet1"/>
      <sheetName val="钢结构"/>
      <sheetName val="分析表"/>
      <sheetName val="报价总表"/>
      <sheetName val="报价修改"/>
      <sheetName val="计算"/>
      <sheetName val="工程量计算表"/>
      <sheetName val="材料损耗(不打印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变量1"/>
      <sheetName val="窗型1过程"/>
      <sheetName val="数据源"/>
      <sheetName val="线重"/>
      <sheetName val="成本分析"/>
      <sheetName val="售价分析"/>
      <sheetName val="国产五金"/>
      <sheetName val="NOW50.N"/>
      <sheetName val="NOW50.N.G"/>
      <sheetName val="NOW55"/>
      <sheetName val="NOW55.G"/>
      <sheetName val="ND50.o"/>
      <sheetName val="ND55.o"/>
      <sheetName val="NS40.N.M"/>
      <sheetName val="NS40.M"/>
      <sheetName val="NS55.N.TL"/>
      <sheetName val="NS55.TL"/>
      <sheetName val="NS55.N.TT.300"/>
      <sheetName val="NS55.TT.300"/>
      <sheetName val="NS65.N.TT"/>
      <sheetName val="NS65.TT"/>
      <sheetName val="价格表"/>
      <sheetName val="0629临时"/>
      <sheetName val="数据源2"/>
      <sheetName val="1（C-1）"/>
      <sheetName val="2（C-2）"/>
      <sheetName val="3（C-3）"/>
      <sheetName val="4（C-4）"/>
      <sheetName val="5（C-5）"/>
      <sheetName val="6（C-6）"/>
      <sheetName val="7（C-7）"/>
      <sheetName val="8（C-1）"/>
      <sheetName val="9（C-2）"/>
      <sheetName val="10（C-3)"/>
      <sheetName val="11（C-4) "/>
      <sheetName val="12（C-5）"/>
      <sheetName val="13（C-6）"/>
      <sheetName val="14（C-7）"/>
      <sheetName val="15（C-8）"/>
      <sheetName val="16（C-9)"/>
      <sheetName val="17（C-10）"/>
      <sheetName val="18（C-11）"/>
      <sheetName val="19（C-12）"/>
      <sheetName val="20（C-13）"/>
      <sheetName val="CC'-2415"/>
      <sheetName val="NS40.N.1.TL.C"/>
      <sheetName val="NS40.1.TL.C"/>
      <sheetName val="NS40.N.2.TL.C"/>
      <sheetName val="NS40.2.TL.C"/>
      <sheetName val="NS40.N.1.TL.4.C"/>
      <sheetName val="NS40.1.TL.4.C"/>
      <sheetName val="NS40.N.2.TL.4.C"/>
      <sheetName val="NS40.2.TL.4.C"/>
      <sheetName val="NS40.N.1.SL"/>
      <sheetName val="NS40.1.SL"/>
      <sheetName val="NS40.2.SL"/>
      <sheetName val="NS40.N.2.SL"/>
      <sheetName val="NS40.N.2.TL.M"/>
      <sheetName val="NS55.N.1.TT"/>
      <sheetName val="NS55.1.TT"/>
      <sheetName val="NS55.N.1.TL"/>
      <sheetName val="NS55.1.TL"/>
      <sheetName val="NS55.N.1.TT.G"/>
      <sheetName val="NS55.1.TT.G"/>
      <sheetName val="NS55.N.1.TL.G"/>
      <sheetName val="NS55.1.TL.G"/>
      <sheetName val="NS55.N.1.TT.4"/>
      <sheetName val="NS55.1.TT.4"/>
      <sheetName val="NS55.N.1.TL.4"/>
      <sheetName val="NS55.1.TL.4"/>
      <sheetName val="NS55.N.1.TT.4.G"/>
      <sheetName val="NS55.1.TT.4.G"/>
      <sheetName val="NS55.N.1.TL.4.G"/>
      <sheetName val="NS55.1.TL.4.G"/>
      <sheetName val="NS55.N.2.TT"/>
      <sheetName val="NS55.2.TT"/>
      <sheetName val="NS55.N.2.TL"/>
      <sheetName val="NS55.2.TL"/>
      <sheetName val="NS55.N.2.TT.G"/>
      <sheetName val="NS55.2.TT.G"/>
      <sheetName val="NS55.N.2.TL.G"/>
      <sheetName val="NS55.2.TL.G"/>
      <sheetName val="NS55.N.2.TT.1"/>
      <sheetName val="NS55.2.TT.1"/>
      <sheetName val="NS55.N.2.TL.1"/>
      <sheetName val="NS55.2.TL.1"/>
      <sheetName val="NS55.N.2.TT.1.G"/>
      <sheetName val="NS55.2.TT.1.G"/>
      <sheetName val="NS55.N.2.TL.1.G"/>
      <sheetName val="NS55.2.TL.1.G"/>
      <sheetName val="NS55.N.2.TT.4"/>
      <sheetName val="NS55.2.TT.4"/>
      <sheetName val="NS55.N.2.TL.4"/>
      <sheetName val="NS55.2.TL.4"/>
      <sheetName val="NS55.N.2.TT.4.G"/>
      <sheetName val="NS55.2.TT.4.G"/>
      <sheetName val="NS55.N.2.TL.4.G"/>
      <sheetName val="NS55.2.TL.4.G"/>
      <sheetName val="NS55.N.2.TT.2"/>
      <sheetName val="NS55.2.TT.2"/>
      <sheetName val="NS55.N.2.TL.2"/>
      <sheetName val="NS55.2.TL.2"/>
      <sheetName val="NS55.N.2.TT.2.G"/>
      <sheetName val="NS55.2.TT.2.G"/>
      <sheetName val="NS55.N.2.TL.2.G"/>
      <sheetName val="NS55.2.TL.2.G"/>
      <sheetName val="NS55.3.TL.G"/>
      <sheetName val="NS55.3.TT.G"/>
      <sheetName val="NS55.3.TL.2.G"/>
      <sheetName val="NS55.3.TT.2.G"/>
      <sheetName val="NS55.N.1.SL"/>
      <sheetName val="NS55.1.SL"/>
      <sheetName val="NS55.N.2.SL"/>
      <sheetName val="NS55.2.SL"/>
      <sheetName val="NS55.N.1.SL.G"/>
      <sheetName val="NS55.1.SL.G"/>
      <sheetName val="NS55.N.2.SL.G"/>
      <sheetName val="NS55.2.SL.G"/>
      <sheetName val="NS55.1.TT.G.300"/>
      <sheetName val="NS55.2.TT.G.300"/>
      <sheetName val="NS55.2.TT.4.G.300"/>
      <sheetName val="NS65.N.1.TT"/>
      <sheetName val="NS65.1.TT"/>
      <sheetName val="NS65.N.2.TT"/>
      <sheetName val="NS65.2.TT"/>
      <sheetName val="NS65.N.1.TT.G"/>
      <sheetName val="NS65.1.TT.G"/>
      <sheetName val="NS65.N.2.TT.G"/>
      <sheetName val="NS65.2.TT.G"/>
      <sheetName val="NS65.N.2.TT.1"/>
      <sheetName val="NS65.2.TT.1"/>
      <sheetName val="NS65.N.2.TT.1.G"/>
      <sheetName val="NS65.2.TT.1.G"/>
      <sheetName val="NS65.N.1.TT.4"/>
      <sheetName val="NS65.1.TT.4"/>
      <sheetName val="NS65.N.1.TT.4.G"/>
      <sheetName val="NS65.1.TT.4.G"/>
      <sheetName val="NS65.N.2.TT.4"/>
      <sheetName val="NS65.2.TT.4"/>
      <sheetName val="NS65.N.2.TT.4.G"/>
      <sheetName val="NS65.2.TT.4.G"/>
      <sheetName val="NS65.N.2.TT.2"/>
      <sheetName val="NS65.2.TT.2"/>
      <sheetName val="NS65.N.2.TT.2.G"/>
      <sheetName val="NS65.2.TT.2.G"/>
      <sheetName val="NS65.3.TT.G"/>
      <sheetName val="NS65.3.TT.2.G"/>
      <sheetName val="NS65.2.TT.4.ZJ"/>
      <sheetName val="NS65.2.TT.4.G.ZJ"/>
      <sheetName val="NS65.3.TT.6.G.ZJ"/>
      <sheetName val="NS65.N.1.SL"/>
      <sheetName val="NS65.1.SL"/>
      <sheetName val="NS65.N.2.SL"/>
      <sheetName val="NS65.2.SL"/>
      <sheetName val="NS65.N.1.SL.G"/>
      <sheetName val="NS65.1.SL.G"/>
      <sheetName val="NS65.N.2.SL.G"/>
      <sheetName val="NS65.2.SL.G"/>
      <sheetName val="NOW50.N.a"/>
      <sheetName val="NOW55.a"/>
      <sheetName val="NOW65.a"/>
      <sheetName val="NOW50.N.b"/>
      <sheetName val="NOW55.b"/>
      <sheetName val="NOW65.b"/>
      <sheetName val="NOW50.N.c"/>
      <sheetName val="NOW55.c"/>
      <sheetName val="NOW65.c"/>
      <sheetName val="NOW50.N.d"/>
      <sheetName val="NOW55.d"/>
      <sheetName val="NOW65.d"/>
      <sheetName val="NW50"/>
      <sheetName val="NW55"/>
      <sheetName val="NW65"/>
      <sheetName val="NW50.2"/>
      <sheetName val="NW55.2"/>
      <sheetName val="NW65.2"/>
      <sheetName val="ND50.i"/>
      <sheetName val="ND55.i"/>
      <sheetName val="ND65.i"/>
      <sheetName val="ND50.i.a"/>
      <sheetName val="ND55.i.a"/>
      <sheetName val="ND65.i.a"/>
      <sheetName val="ND50.i.2"/>
      <sheetName val="ND55.i.2"/>
      <sheetName val="ND65.i.2"/>
      <sheetName val="ND65.o"/>
      <sheetName val="ND50.o.a"/>
      <sheetName val="ND55.o.a"/>
      <sheetName val="ND65.o.a"/>
      <sheetName val="ND50.o.2"/>
      <sheetName val="ND55.o.2"/>
      <sheetName val="ND65.o.2"/>
      <sheetName val="NFD70.i.431"/>
      <sheetName val="NFD70.o.431"/>
      <sheetName val="NFD70.i.651"/>
      <sheetName val="NFD70.o.651"/>
      <sheetName val="NFD70.i.871"/>
      <sheetName val="NFD70.o.871"/>
      <sheetName val="NFD70.i.330"/>
      <sheetName val="NFD70.o.330"/>
      <sheetName val="NFD70.i.550"/>
      <sheetName val="NFD70.o.550"/>
      <sheetName val="NFD70.i.770"/>
      <sheetName val="NFD70.o.770"/>
      <sheetName val="NFD70.i.633"/>
      <sheetName val="NFD70.o.633"/>
      <sheetName val="NFD70.i.853"/>
      <sheetName val="NFD70.o.853"/>
      <sheetName val="五金销售类型"/>
      <sheetName val="型材销售类型"/>
      <sheetName val="附件销售类型"/>
      <sheetName val="价格对比"/>
      <sheetName val="工程量"/>
      <sheetName val="报价清单表 "/>
      <sheetName val="报价明细表"/>
      <sheetName val="分项含量  "/>
      <sheetName val="合项含量"/>
      <sheetName val="21"/>
      <sheetName val="#REF!"/>
      <sheetName val="单价分析表"/>
      <sheetName val="封面"/>
      <sheetName val="投标总价"/>
      <sheetName val="投标报价汇总表"/>
      <sheetName val="措施费"/>
      <sheetName val="或建项目"/>
      <sheetName val="商业综合体"/>
      <sheetName val="空白单价分析表"/>
      <sheetName val="主要材料清单表"/>
      <sheetName val="工程量汇总表"/>
      <sheetName val="计算表"/>
      <sheetName val="工程量汇总表2"/>
      <sheetName val="计算表2"/>
      <sheetName val="单位"/>
      <sheetName val="推拉"/>
      <sheetName val="平窗"/>
      <sheetName val="Template"/>
      <sheetName val="XLR_NoRangeSheet"/>
      <sheetName val="4301.2004ch"/>
      <sheetName val="5201.2004"/>
      <sheetName val="城花营销费用"/>
      <sheetName val="预算执行情况 (2)"/>
      <sheetName val="大表2004"/>
      <sheetName val="预算执行情况"/>
      <sheetName val="城花费用明细新"/>
      <sheetName val="城花营销费用预算"/>
      <sheetName val="大表"/>
      <sheetName val="11-12"/>
      <sheetName val="4301"/>
      <sheetName val="比较"/>
      <sheetName val="财务费用"/>
      <sheetName val="收入与成本"/>
      <sheetName val="销售比率"/>
      <sheetName val="2、明细表"/>
      <sheetName val="2-汇总"/>
      <sheetName val="6-科目表"/>
      <sheetName val="3-收益利润"/>
      <sheetName val="5-运作安排"/>
      <sheetName val="Sheet1"/>
      <sheetName val="Parameters"/>
      <sheetName val="目录"/>
      <sheetName val="Note 1 - Recon Profit"/>
      <sheetName val="Cash Flow Statement"/>
      <sheetName val="基础资料（B）"/>
      <sheetName val="组团面积"/>
      <sheetName val="套数"/>
      <sheetName val="总指标"/>
      <sheetName val="2004年"/>
      <sheetName val="2006年"/>
      <sheetName val="2005年"/>
      <sheetName val="资本化利息分配表"/>
      <sheetName val="Aging Datasheet"/>
      <sheetName val="面积指标"/>
      <sheetName val="单方成本测算(帐面)"/>
      <sheetName val="成本结转表(IFRS)"/>
      <sheetName val="地库三安装工程"/>
      <sheetName val="B标段叠拼"/>
      <sheetName val="B标段联排"/>
      <sheetName val="一期规划面积"/>
      <sheetName val="summary"/>
      <sheetName val="1-指标"/>
      <sheetName val="1.1-楼栋情况"/>
      <sheetName val="2.1-补充协议明细"/>
      <sheetName val="4301_2004ch"/>
      <sheetName val="5201_2004"/>
      <sheetName val="预算执行情况_(2)"/>
      <sheetName val="Note_1_-_Recon_Profit"/>
      <sheetName val="Cash_Flow_Statement"/>
      <sheetName val="Aging_Datasheet"/>
      <sheetName val="1_1-楼栋情况"/>
      <sheetName val="2_1-补充协议明细"/>
      <sheetName val="技术经济指标"/>
      <sheetName val="基础数据"/>
      <sheetName val="规划指标"/>
      <sheetName val="墙面工程"/>
      <sheetName val="内围地梁钢筋说明"/>
      <sheetName val="建筑面积 "/>
      <sheetName val="工程量计算书"/>
      <sheetName val="汇总表"/>
      <sheetName val="名称"/>
      <sheetName val="土建工程综合单价表"/>
      <sheetName val="综合单价汇总表"/>
      <sheetName val="成本汇总 "/>
      <sheetName val="施工参考单价报价表"/>
      <sheetName val="甲指乙供材料报价表"/>
      <sheetName val="给排水工程量计算书"/>
      <sheetName val="基础项目"/>
      <sheetName val="梁"/>
      <sheetName val="CFS"/>
      <sheetName val="参数表"/>
      <sheetName val="敏感参数"/>
      <sheetName val="下拉菜单"/>
      <sheetName val="其它工作项目报价清单"/>
      <sheetName val="指标表"/>
      <sheetName val="车库"/>
      <sheetName val="江宁新指标"/>
      <sheetName val="叠拼"/>
      <sheetName val="复式"/>
      <sheetName val="平层"/>
      <sheetName val="独立商业"/>
      <sheetName val="地下超市"/>
      <sheetName val="Mp-team 1"/>
      <sheetName val="土地款支出"/>
      <sheetName val="规划指标表"/>
      <sheetName val="承台(砖模) "/>
      <sheetName val="柱"/>
      <sheetName val="型材线密度表"/>
      <sheetName val="3-收益利润 (营改增)"/>
      <sheetName val="0指引 "/>
      <sheetName val="分工说明"/>
      <sheetName val="1-建造标准"/>
      <sheetName val="2-大类公摊"/>
      <sheetName val="2-地下车库"/>
      <sheetName val="2-不可售地下室"/>
      <sheetName val="2-住宅"/>
      <sheetName val="2-写字楼"/>
      <sheetName val="2-人才公寓"/>
      <sheetName val="2-类型4"/>
      <sheetName val="2-类型5"/>
      <sheetName val="2-公建"/>
      <sheetName val="2-公建分摊"/>
      <sheetName val="2-资金缺口及利息计算"/>
      <sheetName val="3-土地增值税"/>
      <sheetName val="3-敏感性分析"/>
      <sheetName val="4-销售结算计划"/>
      <sheetName val="4-项目整体盈利情况"/>
      <sheetName val="5-现金流"/>
      <sheetName val="4-开发计划及运作安排"/>
      <sheetName val="5-经营物业（如有）现金流表"/>
      <sheetName val="6-投管经办人填写，各公司不用管"/>
      <sheetName val="Sheet1 (2)"/>
      <sheetName val="科目表（新）"/>
      <sheetName val="6-科目表1"/>
      <sheetName val="0000000"/>
      <sheetName val="0-分工说明"/>
      <sheetName val="0-指引 "/>
      <sheetName val="基本参数"/>
      <sheetName val="技术指标"/>
      <sheetName val="1-楼栋情况"/>
      <sheetName val="辅助表格 琶洲项目总土地成本"/>
      <sheetName val="2-地块一 大类公摊"/>
      <sheetName val="2-地块一 公建分摊"/>
      <sheetName val="2-地块一 高端中高层住宅"/>
      <sheetName val="2-地块一 高端高层住宅"/>
      <sheetName val="2-地块一 中高端高层住宅"/>
      <sheetName val="2-地块一 高层公寓"/>
      <sheetName val="2-地块一 商业"/>
      <sheetName val="2-地块一 地下车库"/>
      <sheetName val="2-地块一 不可售地下室"/>
      <sheetName val="2-地块一 公建"/>
      <sheetName val="2-地块一 汇总"/>
      <sheetName val="2-地块三 大类公摊"/>
      <sheetName val="2-地块三 公建分摊"/>
      <sheetName val="2-地块三 养老公寓"/>
      <sheetName val="2-地块三 中高层办公楼"/>
      <sheetName val="2-地块三 酒店式公寓"/>
      <sheetName val="2-地块三 精品酒店"/>
      <sheetName val="2-地块三 大商业"/>
      <sheetName val="2-地块三 地下车库"/>
      <sheetName val="2-地块三 不可售地下室"/>
      <sheetName val="2-地块三 公建"/>
      <sheetName val="2-地块三 汇总"/>
      <sheetName val="2-地块四 大类公摊"/>
      <sheetName val="2-地块四 公建分摊"/>
      <sheetName val="2-地块四 超高层办公楼"/>
      <sheetName val="2-地块四 五星级酒店"/>
      <sheetName val="2-地块四 酒店式公寓"/>
      <sheetName val="2-地块四 办公楼商业"/>
      <sheetName val="2-地块四 地下商业"/>
      <sheetName val="2-地块四 地下车库"/>
      <sheetName val="2-地块四 不可售地下室"/>
      <sheetName val="2-地块四 公建"/>
      <sheetName val="2-地块四 汇总"/>
      <sheetName val="2-地块五 大类公摊"/>
      <sheetName val="2-地块五 公建分摊"/>
      <sheetName val="2-地块五 中高层办公楼"/>
      <sheetName val="2-地块五 办公楼商业"/>
      <sheetName val="2-地块五 地下商业"/>
      <sheetName val="2-地块五 地下车库"/>
      <sheetName val="2006年10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A座汇总表"/>
      <sheetName val="A座工程量计算表"/>
      <sheetName val="钢筋"/>
      <sheetName val="基础项目"/>
      <sheetName val="清单（不打印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K286"/>
  <sheetViews>
    <sheetView tabSelected="1" zoomScale="85" zoomScaleNormal="85" workbookViewId="0">
      <pane ySplit="1" topLeftCell="A2" activePane="bottomLeft" state="frozen"/>
      <selection/>
      <selection pane="bottomLeft" activeCell="K7" sqref="K7"/>
    </sheetView>
  </sheetViews>
  <sheetFormatPr defaultColWidth="8.73148148148148" defaultRowHeight="24" customHeight="1"/>
  <cols>
    <col min="1" max="1" width="8.73148148148148" style="3"/>
    <col min="2" max="2" width="12.1851851851852" style="3" customWidth="1"/>
    <col min="3" max="3" width="42.037037037037" style="4" customWidth="1"/>
    <col min="4" max="4" width="12.2685185185185" style="5" customWidth="1"/>
    <col min="5" max="6" width="16.6388888888889" style="6" customWidth="1"/>
    <col min="7" max="7" width="10.2685185185185" style="7" customWidth="1"/>
    <col min="8" max="8" width="16.6388888888889" style="7" customWidth="1"/>
    <col min="9" max="9" width="13.9074074074074" style="6" customWidth="1"/>
    <col min="10" max="10" width="8.73148148148148" style="1"/>
    <col min="11" max="11" width="17.5462962962963" style="1" customWidth="1"/>
    <col min="12" max="16384" width="8.73148148148148" style="1"/>
  </cols>
  <sheetData>
    <row r="1" customHeight="1" spans="1:9">
      <c r="A1" s="8" t="s">
        <v>0</v>
      </c>
      <c r="B1" s="8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2" t="s">
        <v>6</v>
      </c>
      <c r="H1" s="12" t="s">
        <v>7</v>
      </c>
      <c r="I1" s="11" t="s">
        <v>8</v>
      </c>
    </row>
    <row r="2" customHeight="1" spans="1:9">
      <c r="A2" s="13">
        <f>IF(B2="","",COUNTA($C$2:$C2))</f>
        <v>1</v>
      </c>
      <c r="B2" s="8" t="s">
        <v>9</v>
      </c>
      <c r="C2" s="9" t="s">
        <v>10</v>
      </c>
      <c r="D2" s="11" t="str">
        <f>'[126]6.0批量装修工程量清单 (2)'!$F$342</f>
        <v>m2</v>
      </c>
      <c r="E2" s="11">
        <f>'[126]6.0批量装修工程量清单 (2)'!$H$342</f>
        <v>80</v>
      </c>
      <c r="F2" s="11">
        <f>'[126]6.0批量装修工程量清单 (2)'!$L$342+'[126]6.6主材价格一览表'!$E$7</f>
        <v>57</v>
      </c>
      <c r="G2" s="12">
        <f>'[126]6.0批量装修工程量清单 (2)'!$J$342</f>
        <v>0.02</v>
      </c>
      <c r="H2" s="12">
        <v>0.15</v>
      </c>
      <c r="I2" s="11">
        <f>E2+F2</f>
        <v>137</v>
      </c>
    </row>
    <row r="3" customHeight="1" spans="1:9">
      <c r="A3" s="13">
        <f>IF(B3="","",COUNTA($C$2:$C3))</f>
        <v>2</v>
      </c>
      <c r="B3" s="8" t="s">
        <v>9</v>
      </c>
      <c r="C3" s="9" t="s">
        <v>11</v>
      </c>
      <c r="D3" s="11" t="str">
        <f>'[126]6.0批量装修工程量清单 (2)'!$F$342</f>
        <v>m2</v>
      </c>
      <c r="E3" s="11">
        <f>'[126]6.0批量装修工程量清单 (2)'!$H$342</f>
        <v>80</v>
      </c>
      <c r="F3" s="11">
        <f>'[126]6.0批量装修工程量清单 (2)'!$L$342+'[126]6.6主材价格一览表'!$E$8</f>
        <v>63</v>
      </c>
      <c r="G3" s="12">
        <f>'[126]6.0批量装修工程量清单 (2)'!$J$342</f>
        <v>0.02</v>
      </c>
      <c r="H3" s="12">
        <v>0.15</v>
      </c>
      <c r="I3" s="11">
        <f>E3+F3</f>
        <v>143</v>
      </c>
    </row>
    <row r="4" customHeight="1" spans="1:9">
      <c r="A4" s="13">
        <f>IF(B4="","",COUNTA($C$2:$C4))</f>
        <v>3</v>
      </c>
      <c r="B4" s="8" t="s">
        <v>9</v>
      </c>
      <c r="C4" s="9" t="s">
        <v>12</v>
      </c>
      <c r="D4" s="11" t="str">
        <f>'[126]6.0批量装修工程量清单 (2)'!$F$342</f>
        <v>m2</v>
      </c>
      <c r="E4" s="11">
        <f>'[126]6.0批量装修工程量清单 (2)'!$H$342</f>
        <v>80</v>
      </c>
      <c r="F4" s="11">
        <f>'[126]6.0批量装修工程量清单 (2)'!$L$342+'[126]6.6主材价格一览表'!$E$9</f>
        <v>68</v>
      </c>
      <c r="G4" s="12">
        <f>'[126]6.0批量装修工程量清单 (2)'!$J$342</f>
        <v>0.02</v>
      </c>
      <c r="H4" s="12">
        <v>0.15</v>
      </c>
      <c r="I4" s="11">
        <f>E4+F4</f>
        <v>148</v>
      </c>
    </row>
    <row r="5" customHeight="1" spans="1:9">
      <c r="A5" s="13">
        <f>IF(B5="","",COUNTA($C$2:$C5))</f>
        <v>4</v>
      </c>
      <c r="B5" s="8" t="s">
        <v>9</v>
      </c>
      <c r="C5" s="9" t="s">
        <v>13</v>
      </c>
      <c r="D5" s="11" t="str">
        <f>'[126]6.0批量装修工程量清单 (2)'!$F$342</f>
        <v>m2</v>
      </c>
      <c r="E5" s="11">
        <f>'[126]6.0批量装修工程量清单 (2)'!$H$342</f>
        <v>80</v>
      </c>
      <c r="F5" s="11">
        <f>'[126]6.0批量装修工程量清单 (2)'!$L$342+'[126]6.6主材价格一览表'!$E$10</f>
        <v>75</v>
      </c>
      <c r="G5" s="12">
        <f>'[126]6.0批量装修工程量清单 (2)'!$J$342</f>
        <v>0.02</v>
      </c>
      <c r="H5" s="12">
        <v>0.15</v>
      </c>
      <c r="I5" s="11">
        <f>E5+F5</f>
        <v>155</v>
      </c>
    </row>
    <row r="6" customHeight="1" spans="1:9">
      <c r="A6" s="13">
        <f>IF(B6="","",COUNTA($C$2:$C6))</f>
        <v>5</v>
      </c>
      <c r="B6" s="8" t="s">
        <v>9</v>
      </c>
      <c r="C6" s="9" t="s">
        <v>14</v>
      </c>
      <c r="D6" s="11" t="str">
        <f>'[126]6.0批量装修工程量清单 (2)'!$F$228</f>
        <v>m2</v>
      </c>
      <c r="E6" s="11">
        <f>'[126]6.0批量装修工程量清单 (2)'!$H$228</f>
        <v>85</v>
      </c>
      <c r="F6" s="11">
        <f>'[126]6.0批量装修工程量清单 (2)'!$L$228+'[126]6.6主材价格一览表'!$E$7</f>
        <v>52</v>
      </c>
      <c r="G6" s="12">
        <f>'[126]6.0批量装修工程量清单 (2)'!$J$342</f>
        <v>0.02</v>
      </c>
      <c r="H6" s="12">
        <v>0.15</v>
      </c>
      <c r="I6" s="11">
        <f>E6+F6</f>
        <v>137</v>
      </c>
    </row>
    <row r="7" customHeight="1" spans="1:9">
      <c r="A7" s="13">
        <f>IF(B7="","",COUNTA($C$2:$C7))</f>
        <v>6</v>
      </c>
      <c r="B7" s="8" t="s">
        <v>9</v>
      </c>
      <c r="C7" s="9" t="s">
        <v>15</v>
      </c>
      <c r="D7" s="11" t="str">
        <f>'[126]6.0批量装修工程量清单 (2)'!$F$228</f>
        <v>m2</v>
      </c>
      <c r="E7" s="11">
        <f>'[126]6.0批量装修工程量清单 (2)'!$H$228</f>
        <v>85</v>
      </c>
      <c r="F7" s="11">
        <f>'[126]6.0批量装修工程量清单 (2)'!$L$228+'[126]6.6主材价格一览表'!$E$8</f>
        <v>58</v>
      </c>
      <c r="G7" s="12">
        <f>'[126]6.0批量装修工程量清单 (2)'!$J$342</f>
        <v>0.02</v>
      </c>
      <c r="H7" s="12">
        <v>0.15</v>
      </c>
      <c r="I7" s="11">
        <f>E7+F7</f>
        <v>143</v>
      </c>
    </row>
    <row r="8" customHeight="1" spans="1:9">
      <c r="A8" s="13">
        <f>IF(B8="","",COUNTA($C$2:$C8))</f>
        <v>7</v>
      </c>
      <c r="B8" s="8" t="s">
        <v>9</v>
      </c>
      <c r="C8" s="9" t="s">
        <v>16</v>
      </c>
      <c r="D8" s="11" t="str">
        <f>'[126]6.0批量装修工程量清单 (2)'!$F$228</f>
        <v>m2</v>
      </c>
      <c r="E8" s="11">
        <f>'[126]6.0批量装修工程量清单 (2)'!$H$228</f>
        <v>85</v>
      </c>
      <c r="F8" s="11">
        <f>'[126]6.0批量装修工程量清单 (2)'!$L$228+'[126]6.6主材价格一览表'!$E$9</f>
        <v>63</v>
      </c>
      <c r="G8" s="12">
        <f>'[126]6.0批量装修工程量清单 (2)'!$J$342</f>
        <v>0.02</v>
      </c>
      <c r="H8" s="12">
        <v>0.15</v>
      </c>
      <c r="I8" s="11">
        <f>E8+F8</f>
        <v>148</v>
      </c>
    </row>
    <row r="9" customHeight="1" spans="1:9">
      <c r="A9" s="13">
        <f>IF(B9="","",COUNTA($C$2:$C9))</f>
        <v>8</v>
      </c>
      <c r="B9" s="8" t="s">
        <v>9</v>
      </c>
      <c r="C9" s="9" t="s">
        <v>17</v>
      </c>
      <c r="D9" s="11" t="str">
        <f>'[126]6.0批量装修工程量清单 (2)'!$F$228</f>
        <v>m2</v>
      </c>
      <c r="E9" s="11">
        <f>'[126]6.0批量装修工程量清单 (2)'!$H$228</f>
        <v>85</v>
      </c>
      <c r="F9" s="11">
        <f>'[126]6.0批量装修工程量清单 (2)'!$L$228+'[126]6.6主材价格一览表'!$E$10</f>
        <v>70</v>
      </c>
      <c r="G9" s="12">
        <f>'[126]6.0批量装修工程量清单 (2)'!$J$342</f>
        <v>0.02</v>
      </c>
      <c r="H9" s="12">
        <v>0.15</v>
      </c>
      <c r="I9" s="11">
        <f>E9+F9</f>
        <v>155</v>
      </c>
    </row>
    <row r="10" customHeight="1" spans="1:9">
      <c r="A10" s="13">
        <f>IF(B10="","",COUNTA($C$2:$C10))</f>
        <v>9</v>
      </c>
      <c r="B10" s="8" t="s">
        <v>9</v>
      </c>
      <c r="C10" s="9" t="s">
        <v>18</v>
      </c>
      <c r="D10" s="11" t="str">
        <f>'[126]6.0批量装修工程量清单 (2)'!$F$229</f>
        <v>m2</v>
      </c>
      <c r="E10" s="11">
        <f>'[126]6.0批量装修工程量清单 (2)'!$H$229</f>
        <v>90</v>
      </c>
      <c r="F10" s="11">
        <f>'[126]6.0批量装修工程量清单 (2)'!$L$229+'[126]6.6主材价格一览表'!$E$7</f>
        <v>87</v>
      </c>
      <c r="G10" s="12">
        <f>'[126]6.0批量装修工程量清单 (2)'!$J$342</f>
        <v>0.02</v>
      </c>
      <c r="H10" s="12">
        <v>0.15</v>
      </c>
      <c r="I10" s="11">
        <f>E10+F10</f>
        <v>177</v>
      </c>
    </row>
    <row r="11" customHeight="1" spans="1:9">
      <c r="A11" s="13">
        <f>IF(B11="","",COUNTA($C$2:$C11))</f>
        <v>10</v>
      </c>
      <c r="B11" s="8" t="s">
        <v>9</v>
      </c>
      <c r="C11" s="9" t="s">
        <v>19</v>
      </c>
      <c r="D11" s="11" t="str">
        <f>'[126]6.0批量装修工程量清单 (2)'!$F$229</f>
        <v>m2</v>
      </c>
      <c r="E11" s="11">
        <f>'[126]6.0批量装修工程量清单 (2)'!$H$229</f>
        <v>90</v>
      </c>
      <c r="F11" s="11">
        <f>'[126]6.0批量装修工程量清单 (2)'!$L$229+'[126]6.6主材价格一览表'!$E$8</f>
        <v>93</v>
      </c>
      <c r="G11" s="12">
        <f>'[126]6.0批量装修工程量清单 (2)'!$J$342</f>
        <v>0.02</v>
      </c>
      <c r="H11" s="12">
        <v>0.15</v>
      </c>
      <c r="I11" s="11">
        <f>E11+F11</f>
        <v>183</v>
      </c>
    </row>
    <row r="12" customHeight="1" spans="1:9">
      <c r="A12" s="13">
        <f>IF(B12="","",COUNTA($C$2:$C12))</f>
        <v>11</v>
      </c>
      <c r="B12" s="8" t="s">
        <v>9</v>
      </c>
      <c r="C12" s="9" t="s">
        <v>20</v>
      </c>
      <c r="D12" s="11" t="str">
        <f>'[126]6.0批量装修工程量清单 (2)'!$F$229</f>
        <v>m2</v>
      </c>
      <c r="E12" s="11">
        <f>'[126]6.0批量装修工程量清单 (2)'!$H$229</f>
        <v>90</v>
      </c>
      <c r="F12" s="11">
        <f>'[126]6.0批量装修工程量清单 (2)'!$L$229+'[126]6.6主材价格一览表'!$E$9</f>
        <v>98</v>
      </c>
      <c r="G12" s="12">
        <f>'[126]6.0批量装修工程量清单 (2)'!$J$342</f>
        <v>0.02</v>
      </c>
      <c r="H12" s="12">
        <v>0.15</v>
      </c>
      <c r="I12" s="11">
        <f>E12+F12</f>
        <v>188</v>
      </c>
    </row>
    <row r="13" customHeight="1" spans="1:9">
      <c r="A13" s="13">
        <f>IF(B13="","",COUNTA($C$2:$C13))</f>
        <v>12</v>
      </c>
      <c r="B13" s="8" t="s">
        <v>9</v>
      </c>
      <c r="C13" s="9" t="s">
        <v>21</v>
      </c>
      <c r="D13" s="11" t="str">
        <f>'[126]6.0批量装修工程量清单 (2)'!$F$229</f>
        <v>m2</v>
      </c>
      <c r="E13" s="11">
        <f>'[126]6.0批量装修工程量清单 (2)'!$H$229</f>
        <v>90</v>
      </c>
      <c r="F13" s="11">
        <f>'[126]6.0批量装修工程量清单 (2)'!$L$229+'[126]6.6主材价格一览表'!$E$10</f>
        <v>105</v>
      </c>
      <c r="G13" s="12">
        <f>'[126]6.0批量装修工程量清单 (2)'!$J$342</f>
        <v>0.02</v>
      </c>
      <c r="H13" s="12">
        <v>0.15</v>
      </c>
      <c r="I13" s="11">
        <f>E13+F13</f>
        <v>195</v>
      </c>
    </row>
    <row r="14" customHeight="1" spans="1:9">
      <c r="A14" s="13">
        <f>IF(B14="","",COUNTA($C$2:$C14))</f>
        <v>13</v>
      </c>
      <c r="B14" s="8" t="s">
        <v>9</v>
      </c>
      <c r="C14" s="9" t="s">
        <v>22</v>
      </c>
      <c r="D14" s="11" t="str">
        <f>'[126]6.0批量装修工程量清单 (2)'!$F$230</f>
        <v>m2</v>
      </c>
      <c r="E14" s="11">
        <f>'[126]6.0批量装修工程量清单 (2)'!$H$230</f>
        <v>70</v>
      </c>
      <c r="F14" s="11">
        <f>'[126]6.0批量装修工程量清单 (2)'!$L$230+'[126]6.6主材价格一览表'!$E$7</f>
        <v>32</v>
      </c>
      <c r="G14" s="12">
        <f>'[126]6.0批量装修工程量清单 (2)'!$J$230</f>
        <v>0.02</v>
      </c>
      <c r="H14" s="12">
        <v>0.15</v>
      </c>
      <c r="I14" s="11">
        <f>E14+F14</f>
        <v>102</v>
      </c>
    </row>
    <row r="15" customHeight="1" spans="1:9">
      <c r="A15" s="13">
        <f>IF(B15="","",COUNTA($C$2:$C15))</f>
        <v>14</v>
      </c>
      <c r="B15" s="8" t="s">
        <v>9</v>
      </c>
      <c r="C15" s="9" t="s">
        <v>23</v>
      </c>
      <c r="D15" s="11" t="str">
        <f>'[126]6.0批量装修工程量清单 (2)'!$F$230</f>
        <v>m2</v>
      </c>
      <c r="E15" s="11">
        <f>'[126]6.0批量装修工程量清单 (2)'!$H$230</f>
        <v>70</v>
      </c>
      <c r="F15" s="11">
        <f>'[126]6.0批量装修工程量清单 (2)'!$L$230+'[126]6.6主材价格一览表'!$E$8</f>
        <v>38</v>
      </c>
      <c r="G15" s="12">
        <f>'[126]6.0批量装修工程量清单 (2)'!$J$230</f>
        <v>0.02</v>
      </c>
      <c r="H15" s="12">
        <v>0.15</v>
      </c>
      <c r="I15" s="11">
        <f>E15+F15</f>
        <v>108</v>
      </c>
    </row>
    <row r="16" customHeight="1" spans="1:9">
      <c r="A16" s="13">
        <f>IF(B16="","",COUNTA($C$2:$C16))</f>
        <v>15</v>
      </c>
      <c r="B16" s="8" t="s">
        <v>9</v>
      </c>
      <c r="C16" s="9" t="s">
        <v>24</v>
      </c>
      <c r="D16" s="11" t="str">
        <f>'[126]6.0批量装修工程量清单 (2)'!$F$230</f>
        <v>m2</v>
      </c>
      <c r="E16" s="11">
        <f>'[126]6.0批量装修工程量清单 (2)'!$H$230</f>
        <v>70</v>
      </c>
      <c r="F16" s="11">
        <f>'[126]6.0批量装修工程量清单 (2)'!$L$230+'[126]6.6主材价格一览表'!$E$9</f>
        <v>43</v>
      </c>
      <c r="G16" s="12">
        <f>'[126]6.0批量装修工程量清单 (2)'!$J$230</f>
        <v>0.02</v>
      </c>
      <c r="H16" s="12">
        <v>0.15</v>
      </c>
      <c r="I16" s="11">
        <f>E16+F16</f>
        <v>113</v>
      </c>
    </row>
    <row r="17" customHeight="1" spans="1:9">
      <c r="A17" s="13">
        <f>IF(B17="","",COUNTA($C$2:$C17))</f>
        <v>16</v>
      </c>
      <c r="B17" s="8" t="s">
        <v>9</v>
      </c>
      <c r="C17" s="9" t="s">
        <v>25</v>
      </c>
      <c r="D17" s="11" t="str">
        <f>'[126]6.0批量装修工程量清单 (2)'!$F$230</f>
        <v>m2</v>
      </c>
      <c r="E17" s="11">
        <f>'[126]6.0批量装修工程量清单 (2)'!$H$230</f>
        <v>70</v>
      </c>
      <c r="F17" s="11">
        <f>'[126]6.0批量装修工程量清单 (2)'!$L$230+'[126]6.6主材价格一览表'!$E$10</f>
        <v>50</v>
      </c>
      <c r="G17" s="12">
        <f>'[126]6.0批量装修工程量清单 (2)'!$J$230</f>
        <v>0.02</v>
      </c>
      <c r="H17" s="12">
        <v>0.15</v>
      </c>
      <c r="I17" s="11">
        <f>E17+F17</f>
        <v>120</v>
      </c>
    </row>
    <row r="18" ht="35" customHeight="1" spans="1:9">
      <c r="A18" s="13">
        <f>IF(B18="","",COUNTA($C$2:$C18))</f>
        <v>17</v>
      </c>
      <c r="B18" s="8" t="s">
        <v>9</v>
      </c>
      <c r="C18" s="14" t="s">
        <v>26</v>
      </c>
      <c r="D18" s="11" t="str">
        <f>'[126]6.0批量装修工程量清单 (2)'!$F$392</f>
        <v>m2</v>
      </c>
      <c r="E18" s="11">
        <f>'[126]6.0批量装修工程量清单 (2)'!$H$392</f>
        <v>115</v>
      </c>
      <c r="F18" s="11">
        <f>'[126]6.0批量装修工程量清单 (2)'!$L$392</f>
        <v>152</v>
      </c>
      <c r="G18" s="12">
        <f>'[126]6.0批量装修工程量清单 (2)'!$J$392</f>
        <v>0.02</v>
      </c>
      <c r="H18" s="12">
        <v>0.15</v>
      </c>
      <c r="I18" s="11">
        <f>E18+F18</f>
        <v>267</v>
      </c>
    </row>
    <row r="19" ht="35" customHeight="1" spans="1:9">
      <c r="A19" s="13">
        <f>IF(B19="","",COUNTA($C$2:$C19))</f>
        <v>18</v>
      </c>
      <c r="B19" s="8" t="s">
        <v>9</v>
      </c>
      <c r="C19" s="14" t="s">
        <v>27</v>
      </c>
      <c r="D19" s="11" t="str">
        <f>'[126]6.0批量装修工程量清单 (2)'!$F$394</f>
        <v>m2</v>
      </c>
      <c r="E19" s="11">
        <f>'[126]6.0批量装修工程量清单 (2)'!$H$394</f>
        <v>120</v>
      </c>
      <c r="F19" s="11">
        <f>'[126]6.0批量装修工程量清单 (2)'!$L$394</f>
        <v>60</v>
      </c>
      <c r="G19" s="12">
        <f>'[126]6.0批量装修工程量清单 (2)'!$J$394</f>
        <v>0.02</v>
      </c>
      <c r="H19" s="12">
        <v>0.15</v>
      </c>
      <c r="I19" s="11">
        <f>E19+F19</f>
        <v>180</v>
      </c>
    </row>
    <row r="20" ht="46" customHeight="1" spans="1:9">
      <c r="A20" s="13">
        <f>IF(B20="","",COUNTA($C$2:$C20))</f>
        <v>19</v>
      </c>
      <c r="B20" s="8" t="s">
        <v>28</v>
      </c>
      <c r="C20" s="9" t="s">
        <v>29</v>
      </c>
      <c r="D20" s="11" t="str">
        <f>'[126]6.0批量装修工程量清单 (2)'!$F$28</f>
        <v>m2</v>
      </c>
      <c r="E20" s="11">
        <f>'[126]6.0批量装修工程量清单 (2)'!$H$28</f>
        <v>100</v>
      </c>
      <c r="F20" s="11">
        <f>'[126]6.0批量装修工程量清单 (2)'!$L$28</f>
        <v>20</v>
      </c>
      <c r="G20" s="12">
        <f>'[126]6.0批量装修工程量清单 (2)'!$J$28</f>
        <v>0.05</v>
      </c>
      <c r="H20" s="12">
        <v>0.15</v>
      </c>
      <c r="I20" s="11">
        <f>E20+F20</f>
        <v>120</v>
      </c>
    </row>
    <row r="21" ht="46" customHeight="1" spans="1:9">
      <c r="A21" s="13">
        <f>IF(B21="","",COUNTA($C$2:$C21))</f>
        <v>20</v>
      </c>
      <c r="B21" s="8" t="s">
        <v>28</v>
      </c>
      <c r="C21" s="9" t="s">
        <v>30</v>
      </c>
      <c r="D21" s="11" t="str">
        <f>'[126]6.0批量装修工程量清单 (2)'!$F$29</f>
        <v>m2</v>
      </c>
      <c r="E21" s="11">
        <f>'[126]6.0批量装修工程量清单 (2)'!$H$29</f>
        <v>80</v>
      </c>
      <c r="F21" s="11">
        <f>'[126]6.0批量装修工程量清单 (2)'!$L$29</f>
        <v>20</v>
      </c>
      <c r="G21" s="12">
        <f>'[126]6.0批量装修工程量清单 (2)'!J29</f>
        <v>0.05</v>
      </c>
      <c r="H21" s="12">
        <v>0.15</v>
      </c>
      <c r="I21" s="11">
        <f>E21+F21</f>
        <v>100</v>
      </c>
    </row>
    <row r="22" ht="46" customHeight="1" spans="1:9">
      <c r="A22" s="13">
        <f>IF(B22="","",COUNTA($C$2:$C22))</f>
        <v>21</v>
      </c>
      <c r="B22" s="8" t="s">
        <v>28</v>
      </c>
      <c r="C22" s="9" t="s">
        <v>31</v>
      </c>
      <c r="D22" s="11" t="str">
        <f>'[126]6.0批量装修工程量清单 (2)'!$F$30</f>
        <v>m2</v>
      </c>
      <c r="E22" s="11">
        <f>'[126]6.0批量装修工程量清单 (2)'!$H$30</f>
        <v>87</v>
      </c>
      <c r="F22" s="11">
        <f>'[126]6.0批量装修工程量清单 (2)'!$L$30</f>
        <v>30</v>
      </c>
      <c r="G22" s="12">
        <f>'[126]6.0批量装修工程量清单 (2)'!$J$30</f>
        <v>0.05</v>
      </c>
      <c r="H22" s="12">
        <v>0.15</v>
      </c>
      <c r="I22" s="11">
        <f>E22+F22</f>
        <v>117</v>
      </c>
    </row>
    <row r="23" ht="46" customHeight="1" spans="1:9">
      <c r="A23" s="13">
        <f>IF(B23="","",COUNTA($C$2:$C23))</f>
        <v>22</v>
      </c>
      <c r="B23" s="8" t="s">
        <v>28</v>
      </c>
      <c r="C23" s="9" t="s">
        <v>32</v>
      </c>
      <c r="D23" s="11" t="str">
        <f>'[126]6.0批量装修工程量清单 (2)'!$F$31</f>
        <v>m2</v>
      </c>
      <c r="E23" s="11">
        <f>'[126]6.0批量装修工程量清单 (2)'!$H$31</f>
        <v>93</v>
      </c>
      <c r="F23" s="11">
        <f>'[126]6.0批量装修工程量清单 (2)'!$L$31</f>
        <v>30</v>
      </c>
      <c r="G23" s="12">
        <f>'[126]6.0批量装修工程量清单 (2)'!$J$31</f>
        <v>0.05</v>
      </c>
      <c r="H23" s="12">
        <v>0.15</v>
      </c>
      <c r="I23" s="11">
        <f>E23+F23</f>
        <v>123</v>
      </c>
    </row>
    <row r="24" ht="46" customHeight="1" spans="1:9">
      <c r="A24" s="13">
        <f>IF(B24="","",COUNTA($C$2:$C24))</f>
        <v>23</v>
      </c>
      <c r="B24" s="8" t="s">
        <v>28</v>
      </c>
      <c r="C24" s="9" t="s">
        <v>33</v>
      </c>
      <c r="D24" s="11" t="str">
        <f>'[126]6.0批量装修工程量清单 (2)'!$F$32</f>
        <v>m2</v>
      </c>
      <c r="E24" s="11">
        <f>'[126]6.0批量装修工程量清单 (2)'!$H$32</f>
        <v>97</v>
      </c>
      <c r="F24" s="11">
        <f>'[126]6.0批量装修工程量清单 (2)'!$L$32</f>
        <v>20</v>
      </c>
      <c r="G24" s="12">
        <f>'[126]6.0批量装修工程量清单 (2)'!$J$32</f>
        <v>0.05</v>
      </c>
      <c r="H24" s="12">
        <v>0.15</v>
      </c>
      <c r="I24" s="11">
        <f>E24+F24</f>
        <v>117</v>
      </c>
    </row>
    <row r="25" ht="46" customHeight="1" spans="1:9">
      <c r="A25" s="13">
        <f>IF(B25="","",COUNTA($C$2:$C25))</f>
        <v>24</v>
      </c>
      <c r="B25" s="8" t="s">
        <v>28</v>
      </c>
      <c r="C25" s="9" t="s">
        <v>34</v>
      </c>
      <c r="D25" s="11" t="str">
        <f>'[126]6.0批量装修工程量清单 (2)'!$F$33</f>
        <v>m2</v>
      </c>
      <c r="E25" s="11">
        <f>'[126]6.0批量装修工程量清单 (2)'!$H$33</f>
        <v>110</v>
      </c>
      <c r="F25" s="11">
        <f>'[126]6.0批量装修工程量清单 (2)'!$L$33</f>
        <v>20</v>
      </c>
      <c r="G25" s="12">
        <f>'[126]6.0批量装修工程量清单 (2)'!$J$33</f>
        <v>0.05</v>
      </c>
      <c r="H25" s="12">
        <v>0.15</v>
      </c>
      <c r="I25" s="11">
        <f>E25+F25</f>
        <v>130</v>
      </c>
    </row>
    <row r="26" ht="46" customHeight="1" spans="1:9">
      <c r="A26" s="13">
        <f>IF(B26="","",COUNTA($C$2:$C26))</f>
        <v>25</v>
      </c>
      <c r="B26" s="8" t="s">
        <v>28</v>
      </c>
      <c r="C26" s="9" t="s">
        <v>35</v>
      </c>
      <c r="D26" s="11" t="str">
        <f>'[126]6.0批量装修工程量清单 (2)'!$F$49</f>
        <v>m2</v>
      </c>
      <c r="E26" s="11">
        <f>'[126]6.0批量装修工程量清单 (2)'!$H$49</f>
        <v>100</v>
      </c>
      <c r="F26" s="11">
        <f>'[126]6.0批量装修工程量清单 (2)'!$L$49</f>
        <v>20</v>
      </c>
      <c r="G26" s="12">
        <f>'[126]6.0批量装修工程量清单 (2)'!$J$49</f>
        <v>0.05</v>
      </c>
      <c r="H26" s="12">
        <v>0.15</v>
      </c>
      <c r="I26" s="11">
        <f>E26+F26</f>
        <v>120</v>
      </c>
    </row>
    <row r="27" s="1" customFormat="1" ht="46" customHeight="1" spans="1:11">
      <c r="A27" s="15">
        <f>IF(B27="","",COUNTA($C$2:$C27))</f>
        <v>26</v>
      </c>
      <c r="B27" s="16" t="s">
        <v>28</v>
      </c>
      <c r="C27" s="14" t="s">
        <v>36</v>
      </c>
      <c r="D27" s="17" t="str">
        <f>'[126]6.0批量装修工程量清单 (2)'!$F$49</f>
        <v>m2</v>
      </c>
      <c r="E27" s="17">
        <f>'[126]6.0批量装修工程量清单 (2)'!$H$505</f>
        <v>105</v>
      </c>
      <c r="F27" s="17">
        <f>'[126]6.0批量装修工程量清单 (2)'!$L$505</f>
        <v>30</v>
      </c>
      <c r="G27" s="18">
        <f>'[126]6.0批量装修工程量清单 (2)'!$J$505</f>
        <v>0.05</v>
      </c>
      <c r="H27" s="18">
        <v>0.15</v>
      </c>
      <c r="I27" s="17">
        <f>E27+F27</f>
        <v>135</v>
      </c>
      <c r="K27" s="22" t="s">
        <v>37</v>
      </c>
    </row>
    <row r="28" ht="48" customHeight="1" spans="1:9">
      <c r="A28" s="13">
        <f>IF(B28="","",COUNTA($C$2:$C28))</f>
        <v>27</v>
      </c>
      <c r="B28" s="8" t="s">
        <v>28</v>
      </c>
      <c r="C28" s="9" t="s">
        <v>38</v>
      </c>
      <c r="D28" s="11" t="str">
        <f>'[126]6.0批量装修工程量清单 (2)'!$F$38</f>
        <v>m2</v>
      </c>
      <c r="E28" s="11">
        <f>'[126]6.0批量装修工程量清单 (2)'!$H$38</f>
        <v>90</v>
      </c>
      <c r="F28" s="11">
        <f>'[126]6.0批量装修工程量清单 (2)'!$L$38</f>
        <v>35</v>
      </c>
      <c r="G28" s="12">
        <f>'[126]6.0批量装修工程量清单 (2)'!$J$38</f>
        <v>0.05</v>
      </c>
      <c r="H28" s="12">
        <v>0.15</v>
      </c>
      <c r="I28" s="11">
        <f>E28+F28</f>
        <v>125</v>
      </c>
    </row>
    <row r="29" ht="52" customHeight="1" spans="1:9">
      <c r="A29" s="13">
        <f>IF(B29="","",COUNTA($C$2:$C29))</f>
        <v>28</v>
      </c>
      <c r="B29" s="8" t="s">
        <v>28</v>
      </c>
      <c r="C29" s="9" t="s">
        <v>39</v>
      </c>
      <c r="D29" s="11" t="str">
        <f>'[126]6.0批量装修工程量清单 (2)'!$F$47</f>
        <v>m2</v>
      </c>
      <c r="E29" s="11">
        <f>'[126]6.0批量装修工程量清单 (2)'!$H$47</f>
        <v>85</v>
      </c>
      <c r="F29" s="11">
        <f>'[126]6.0批量装修工程量清单 (2)'!$L$47</f>
        <v>22</v>
      </c>
      <c r="G29" s="12">
        <f>'[126]6.0批量装修工程量清单 (2)'!$J$47</f>
        <v>0.05</v>
      </c>
      <c r="H29" s="12">
        <v>0.15</v>
      </c>
      <c r="I29" s="11">
        <f>E29+F29</f>
        <v>107</v>
      </c>
    </row>
    <row r="30" ht="52" customHeight="1" spans="1:9">
      <c r="A30" s="13">
        <f>IF(B30="","",COUNTA($C$2:$C30))</f>
        <v>29</v>
      </c>
      <c r="B30" s="8" t="s">
        <v>28</v>
      </c>
      <c r="C30" s="9" t="s">
        <v>40</v>
      </c>
      <c r="D30" s="11" t="str">
        <f>'[126]6.0批量装修工程量清单 (2)'!$F$55</f>
        <v>m2</v>
      </c>
      <c r="E30" s="11">
        <f>'[126]6.0批量装修工程量清单 (2)'!$H$55</f>
        <v>80</v>
      </c>
      <c r="F30" s="11">
        <f>'[126]6.0批量装修工程量清单 (2)'!$L$55</f>
        <v>20</v>
      </c>
      <c r="G30" s="12">
        <f>'[126]6.0批量装修工程量清单 (2)'!$J$55</f>
        <v>0.05</v>
      </c>
      <c r="H30" s="12">
        <v>0.15</v>
      </c>
      <c r="I30" s="11">
        <f>E30+F30</f>
        <v>100</v>
      </c>
    </row>
    <row r="31" ht="52" customHeight="1" spans="1:9">
      <c r="A31" s="13">
        <f>IF(B31="","",COUNTA($C$2:$C31))</f>
        <v>30</v>
      </c>
      <c r="B31" s="8" t="s">
        <v>28</v>
      </c>
      <c r="C31" s="9" t="s">
        <v>41</v>
      </c>
      <c r="D31" s="11" t="str">
        <f>'[126]6.0批量装修工程量清单 (2)'!$F$55</f>
        <v>m2</v>
      </c>
      <c r="E31" s="11">
        <f>'[126]6.0批量装修工程量清单 (2)'!$H$63</f>
        <v>120.4</v>
      </c>
      <c r="F31" s="11">
        <f>'[126]6.0批量装修工程量清单 (2)'!$L$63</f>
        <v>20</v>
      </c>
      <c r="G31" s="12">
        <f>'[126]6.0批量装修工程量清单 (2)'!$J$63</f>
        <v>0.05</v>
      </c>
      <c r="H31" s="12">
        <v>0.15</v>
      </c>
      <c r="I31" s="11">
        <f>E31+F31</f>
        <v>140.4</v>
      </c>
    </row>
    <row r="32" ht="52" customHeight="1" spans="1:9">
      <c r="A32" s="13">
        <f>IF(B32="","",COUNTA($C$2:$C32))</f>
        <v>31</v>
      </c>
      <c r="B32" s="8" t="s">
        <v>28</v>
      </c>
      <c r="C32" s="9" t="s">
        <v>42</v>
      </c>
      <c r="D32" s="10" t="str">
        <f>'[126]6.0批量装修工程量清单 (2)'!$F$65</f>
        <v>m2</v>
      </c>
      <c r="E32" s="11">
        <f>'[126]6.0批量装修工程量清单 (2)'!$H$65</f>
        <v>100</v>
      </c>
      <c r="F32" s="11">
        <f>'[126]6.0批量装修工程量清单 (2)'!$L$65</f>
        <v>20</v>
      </c>
      <c r="G32" s="12">
        <f>'[126]6.0批量装修工程量清单 (2)'!$J$65</f>
        <v>0.05</v>
      </c>
      <c r="H32" s="12">
        <v>0.15</v>
      </c>
      <c r="I32" s="11">
        <f>E32+F32</f>
        <v>120</v>
      </c>
    </row>
    <row r="33" ht="52" customHeight="1" spans="1:11">
      <c r="A33" s="13">
        <f>IF(B33="","",COUNTA($C$2:$C33))</f>
        <v>32</v>
      </c>
      <c r="B33" s="8" t="s">
        <v>28</v>
      </c>
      <c r="C33" s="9" t="s">
        <v>43</v>
      </c>
      <c r="D33" s="19" t="s">
        <v>44</v>
      </c>
      <c r="E33" s="11">
        <f>'[126]6.0批量装修工程量清单 (2)'!$H$128/0.1</f>
        <v>135</v>
      </c>
      <c r="F33" s="11">
        <f>'[126]6.0批量装修工程量清单 (2)'!$L$128/0.1</f>
        <v>15</v>
      </c>
      <c r="G33" s="12">
        <f>'[126]6.0批量装修工程量清单 (2)'!$J$128</f>
        <v>0.05</v>
      </c>
      <c r="H33" s="12">
        <v>0.15</v>
      </c>
      <c r="I33" s="11">
        <f>E33+F33</f>
        <v>150</v>
      </c>
      <c r="K33" s="22" t="s">
        <v>45</v>
      </c>
    </row>
    <row r="34" ht="52" customHeight="1" spans="1:11">
      <c r="A34" s="13">
        <f>IF(B34="","",COUNTA($C$2:$C34))</f>
        <v>33</v>
      </c>
      <c r="B34" s="8" t="s">
        <v>28</v>
      </c>
      <c r="C34" s="9" t="s">
        <v>46</v>
      </c>
      <c r="D34" s="19" t="s">
        <v>44</v>
      </c>
      <c r="E34" s="11">
        <f>'[126]6.0批量装修工程量清单 (2)'!$H$129/0.1</f>
        <v>155</v>
      </c>
      <c r="F34" s="11">
        <f>'[126]6.0批量装修工程量清单 (2)'!$L$129/0.1</f>
        <v>15</v>
      </c>
      <c r="G34" s="12">
        <f>'[126]6.0批量装修工程量清单 (2)'!$J$129</f>
        <v>0.05</v>
      </c>
      <c r="H34" s="12">
        <v>0.15</v>
      </c>
      <c r="I34" s="11">
        <f>E34+F34</f>
        <v>170</v>
      </c>
      <c r="K34" s="22" t="s">
        <v>45</v>
      </c>
    </row>
    <row r="35" ht="52" customHeight="1" spans="1:11">
      <c r="A35" s="13">
        <f>IF(B35="","",COUNTA($C$2:$C35))</f>
        <v>34</v>
      </c>
      <c r="B35" s="8" t="s">
        <v>28</v>
      </c>
      <c r="C35" s="9" t="s">
        <v>47</v>
      </c>
      <c r="D35" s="19" t="s">
        <v>44</v>
      </c>
      <c r="E35" s="11">
        <f>'[126]6.0批量装修工程量清单 (2)'!$H$130/0.1</f>
        <v>200</v>
      </c>
      <c r="F35" s="11">
        <f>'[126]6.0批量装修工程量清单 (2)'!$L$130/0.1</f>
        <v>90</v>
      </c>
      <c r="G35" s="12">
        <f>'[126]6.0批量装修工程量清单 (2)'!$J$130</f>
        <v>0.05</v>
      </c>
      <c r="H35" s="12">
        <v>0.15</v>
      </c>
      <c r="I35" s="11">
        <f>E35+F35</f>
        <v>290</v>
      </c>
      <c r="K35" s="22" t="s">
        <v>45</v>
      </c>
    </row>
    <row r="36" s="2" customFormat="1" ht="64" customHeight="1" spans="1:11">
      <c r="A36" s="13">
        <f>IF(B36="","",COUNTA($C$2:$C36))</f>
        <v>35</v>
      </c>
      <c r="B36" s="8" t="s">
        <v>28</v>
      </c>
      <c r="C36" s="9" t="s">
        <v>48</v>
      </c>
      <c r="D36" s="10" t="str">
        <f>'[126]6.0批量装修工程量清单 (2)'!$F$180</f>
        <v>m2</v>
      </c>
      <c r="E36" s="11">
        <f>'[126]6.0批量装修工程量清单 (2)'!$H$180</f>
        <v>55</v>
      </c>
      <c r="F36" s="11">
        <f>'[126]6.0批量装修工程量清单 (2)'!$L$180</f>
        <v>30</v>
      </c>
      <c r="G36" s="12">
        <f>'[126]6.0批量装修工程量清单 (2)'!$J$180</f>
        <v>0.05</v>
      </c>
      <c r="H36" s="12">
        <v>0.15</v>
      </c>
      <c r="I36" s="11">
        <f>E36+F36</f>
        <v>85</v>
      </c>
      <c r="K36" s="23"/>
    </row>
    <row r="37" s="2" customFormat="1" ht="64" customHeight="1" spans="1:11">
      <c r="A37" s="13">
        <f>IF(B37="","",COUNTA($C$2:$C37))</f>
        <v>36</v>
      </c>
      <c r="B37" s="8" t="s">
        <v>28</v>
      </c>
      <c r="C37" s="9" t="s">
        <v>49</v>
      </c>
      <c r="D37" s="10" t="str">
        <f>'[126]6.0批量装修工程量清单 (2)'!$F$181</f>
        <v>m2</v>
      </c>
      <c r="E37" s="11">
        <f>'[126]6.0批量装修工程量清单 (2)'!$H$181</f>
        <v>62</v>
      </c>
      <c r="F37" s="11">
        <f>'[126]6.0批量装修工程量清单 (2)'!$L$181</f>
        <v>30</v>
      </c>
      <c r="G37" s="12">
        <f>'[126]6.0批量装修工程量清单 (2)'!$J$181</f>
        <v>0.05</v>
      </c>
      <c r="H37" s="12">
        <v>0.15</v>
      </c>
      <c r="I37" s="11">
        <f>E37+F37</f>
        <v>92</v>
      </c>
      <c r="K37" s="23"/>
    </row>
    <row r="38" s="2" customFormat="1" ht="64" customHeight="1" spans="1:11">
      <c r="A38" s="13">
        <f>IF(B38="","",COUNTA($C$2:$C38))</f>
        <v>37</v>
      </c>
      <c r="B38" s="8" t="s">
        <v>28</v>
      </c>
      <c r="C38" s="9" t="s">
        <v>50</v>
      </c>
      <c r="D38" s="10" t="str">
        <f>'[126]6.0批量装修工程量清单 (2)'!$F$182</f>
        <v>m2</v>
      </c>
      <c r="E38" s="11">
        <f>'[126]6.0批量装修工程量清单 (2)'!$H$182</f>
        <v>73</v>
      </c>
      <c r="F38" s="11">
        <f>'[126]6.0批量装修工程量清单 (2)'!$L$182</f>
        <v>30</v>
      </c>
      <c r="G38" s="12">
        <f>'[126]6.0批量装修工程量清单 (2)'!$J$182</f>
        <v>0.05</v>
      </c>
      <c r="H38" s="12">
        <v>0.15</v>
      </c>
      <c r="I38" s="11">
        <f>E38+F38</f>
        <v>103</v>
      </c>
      <c r="K38" s="23"/>
    </row>
    <row r="39" s="2" customFormat="1" ht="64" customHeight="1" spans="1:11">
      <c r="A39" s="13">
        <f>IF(B39="","",COUNTA($C$2:$C39))</f>
        <v>38</v>
      </c>
      <c r="B39" s="8" t="s">
        <v>28</v>
      </c>
      <c r="C39" s="9" t="s">
        <v>51</v>
      </c>
      <c r="D39" s="10" t="str">
        <f>'[126]6.0批量装修工程量清单 (2)'!$F$183</f>
        <v>m2</v>
      </c>
      <c r="E39" s="11">
        <f>'[126]6.0批量装修工程量清单 (2)'!$H$183</f>
        <v>88</v>
      </c>
      <c r="F39" s="11">
        <f>'[126]6.0批量装修工程量清单 (2)'!$L$183</f>
        <v>30</v>
      </c>
      <c r="G39" s="12">
        <f>'[126]6.0批量装修工程量清单 (2)'!$J$183</f>
        <v>0.05</v>
      </c>
      <c r="H39" s="12">
        <v>0.15</v>
      </c>
      <c r="I39" s="11">
        <f>E39+F39</f>
        <v>118</v>
      </c>
      <c r="K39" s="23"/>
    </row>
    <row r="40" s="2" customFormat="1" ht="64" customHeight="1" spans="1:11">
      <c r="A40" s="13">
        <f>IF(B40="","",COUNTA($C$2:$C40))</f>
        <v>39</v>
      </c>
      <c r="B40" s="8" t="s">
        <v>28</v>
      </c>
      <c r="C40" s="9" t="s">
        <v>52</v>
      </c>
      <c r="D40" s="10" t="str">
        <f>'[126]6.0批量装修工程量清单 (2)'!$F$184</f>
        <v>m2</v>
      </c>
      <c r="E40" s="11">
        <f>'[126]6.0批量装修工程量清单 (2)'!$H$184</f>
        <v>98</v>
      </c>
      <c r="F40" s="11">
        <f>'[126]6.0批量装修工程量清单 (2)'!$L$184</f>
        <v>30</v>
      </c>
      <c r="G40" s="12">
        <f>'[126]6.0批量装修工程量清单 (2)'!$J$184</f>
        <v>0.05</v>
      </c>
      <c r="H40" s="12">
        <v>0.15</v>
      </c>
      <c r="I40" s="11">
        <f>E40+F40</f>
        <v>128</v>
      </c>
      <c r="K40" s="23"/>
    </row>
    <row r="41" s="2" customFormat="1" ht="64" customHeight="1" spans="1:11">
      <c r="A41" s="13">
        <f>IF(B41="","",COUNTA($C$2:$C41))</f>
        <v>40</v>
      </c>
      <c r="B41" s="8" t="s">
        <v>28</v>
      </c>
      <c r="C41" s="9" t="s">
        <v>53</v>
      </c>
      <c r="D41" s="10" t="str">
        <f>'[126]6.0批量装修工程量清单 (2)'!$F$185</f>
        <v>m2</v>
      </c>
      <c r="E41" s="20">
        <f>'[126]6.0批量装修工程量清单 (2)'!$H$185</f>
        <v>92.0347826086957</v>
      </c>
      <c r="F41" s="20">
        <f>'[126]6.0批量装修工程量清单 (2)'!$L$185</f>
        <v>35</v>
      </c>
      <c r="G41" s="21">
        <f>'[126]6.0批量装修工程量清单 (2)'!$J$185</f>
        <v>0.05</v>
      </c>
      <c r="H41" s="12">
        <v>0.15</v>
      </c>
      <c r="I41" s="11">
        <f>E41+F41</f>
        <v>127.034782608696</v>
      </c>
      <c r="K41" s="23"/>
    </row>
    <row r="42" s="2" customFormat="1" ht="64" customHeight="1" spans="1:11">
      <c r="A42" s="13">
        <f>IF(B42="","",COUNTA($C$2:$C42))</f>
        <v>41</v>
      </c>
      <c r="B42" s="8" t="s">
        <v>28</v>
      </c>
      <c r="C42" s="9" t="s">
        <v>54</v>
      </c>
      <c r="D42" s="10" t="str">
        <f>'[126]6.0批量装修工程量清单 (2)'!$F$186</f>
        <v>m2</v>
      </c>
      <c r="E42" s="20">
        <f>'[126]6.0批量装修工程量清单 (2)'!$H$186</f>
        <v>99.0347826086957</v>
      </c>
      <c r="F42" s="20">
        <f>'[126]6.0批量装修工程量清单 (2)'!$L$186</f>
        <v>35</v>
      </c>
      <c r="G42" s="21">
        <f>'[126]6.0批量装修工程量清单 (2)'!$J$186</f>
        <v>0.05</v>
      </c>
      <c r="H42" s="12">
        <v>0.15</v>
      </c>
      <c r="I42" s="11">
        <f>E42+F42</f>
        <v>134.034782608696</v>
      </c>
      <c r="K42" s="23"/>
    </row>
    <row r="43" s="2" customFormat="1" ht="64" customHeight="1" spans="1:11">
      <c r="A43" s="13">
        <f>IF(B43="","",COUNTA($C$2:$C43))</f>
        <v>42</v>
      </c>
      <c r="B43" s="8" t="s">
        <v>28</v>
      </c>
      <c r="C43" s="9" t="s">
        <v>55</v>
      </c>
      <c r="D43" s="10" t="str">
        <f>'[126]6.0批量装修工程量清单 (2)'!$F$187</f>
        <v>m2</v>
      </c>
      <c r="E43" s="20">
        <f>'[126]6.0批量装修工程量清单 (2)'!$H$187</f>
        <v>105.034782608696</v>
      </c>
      <c r="F43" s="20">
        <f>'[126]6.0批量装修工程量清单 (2)'!$L$187</f>
        <v>35</v>
      </c>
      <c r="G43" s="21">
        <f>'[126]6.0批量装修工程量清单 (2)'!$J$187</f>
        <v>0.05</v>
      </c>
      <c r="H43" s="12">
        <v>0.15</v>
      </c>
      <c r="I43" s="11">
        <f>E43+F43</f>
        <v>140.034782608696</v>
      </c>
      <c r="K43" s="23"/>
    </row>
    <row r="44" s="2" customFormat="1" ht="64" customHeight="1" spans="1:11">
      <c r="A44" s="13">
        <f>IF(B44="","",COUNTA($C$2:$C44))</f>
        <v>43</v>
      </c>
      <c r="B44" s="8" t="s">
        <v>28</v>
      </c>
      <c r="C44" s="9" t="s">
        <v>56</v>
      </c>
      <c r="D44" s="10" t="str">
        <f>'[126]6.0批量装修工程量清单 (2)'!$F$188</f>
        <v>m2</v>
      </c>
      <c r="E44" s="20">
        <f>'[126]6.0批量装修工程量清单 (2)'!$H$188</f>
        <v>109.034782608696</v>
      </c>
      <c r="F44" s="20">
        <f>'[126]6.0批量装修工程量清单 (2)'!$L$188</f>
        <v>35</v>
      </c>
      <c r="G44" s="21">
        <f>'[126]6.0批量装修工程量清单 (2)'!$J$188</f>
        <v>0.05</v>
      </c>
      <c r="H44" s="12">
        <v>0.15</v>
      </c>
      <c r="I44" s="11">
        <f>E44+F44</f>
        <v>144.034782608696</v>
      </c>
      <c r="K44" s="23"/>
    </row>
    <row r="45" ht="64" customHeight="1" spans="1:9">
      <c r="A45" s="13">
        <f>IF(B45="","",COUNTA($C$2:$C45))</f>
        <v>44</v>
      </c>
      <c r="B45" s="8" t="s">
        <v>28</v>
      </c>
      <c r="C45" s="9" t="s">
        <v>57</v>
      </c>
      <c r="D45" s="10" t="str">
        <f>'[126]6.0批量装修工程量清单 (2)'!$F$189</f>
        <v>m2</v>
      </c>
      <c r="E45" s="20">
        <f>'[126]6.0批量装修工程量清单 (2)'!$H$189</f>
        <v>117.034782608696</v>
      </c>
      <c r="F45" s="20">
        <f>'[126]6.0批量装修工程量清单 (2)'!$L$189</f>
        <v>35</v>
      </c>
      <c r="G45" s="21">
        <f>'[126]6.0批量装修工程量清单 (2)'!$J$189</f>
        <v>0.05</v>
      </c>
      <c r="H45" s="12">
        <v>0.15</v>
      </c>
      <c r="I45" s="11">
        <f>E45+F45</f>
        <v>152.034782608696</v>
      </c>
    </row>
    <row r="46" s="2" customFormat="1" ht="64" customHeight="1" spans="1:11">
      <c r="A46" s="13">
        <f>IF(B46="","",COUNTA($C$2:$C46))</f>
        <v>45</v>
      </c>
      <c r="B46" s="8" t="s">
        <v>28</v>
      </c>
      <c r="C46" s="9" t="s">
        <v>58</v>
      </c>
      <c r="D46" s="10" t="str">
        <f>'[126]6.0批量装修工程量清单 (2)'!$F$185</f>
        <v>m2</v>
      </c>
      <c r="E46" s="20">
        <f>'[126]6.0批量装修工程量清单 (2)'!$H$200</f>
        <v>92.0347826086957</v>
      </c>
      <c r="F46" s="20">
        <f>'[126]6.0批量装修工程量清单 (2)'!$L$200</f>
        <v>39.4434782608696</v>
      </c>
      <c r="G46" s="21">
        <f>'[126]6.0批量装修工程量清单 (2)'!$J$200</f>
        <v>0.05</v>
      </c>
      <c r="H46" s="12">
        <v>0.15</v>
      </c>
      <c r="I46" s="11">
        <f>E46+F46</f>
        <v>131.478260869565</v>
      </c>
      <c r="K46" s="23"/>
    </row>
    <row r="47" s="2" customFormat="1" ht="64" customHeight="1" spans="1:11">
      <c r="A47" s="13">
        <f>IF(B47="","",COUNTA($C$2:$C47))</f>
        <v>46</v>
      </c>
      <c r="B47" s="8" t="s">
        <v>28</v>
      </c>
      <c r="C47" s="9" t="s">
        <v>59</v>
      </c>
      <c r="D47" s="10" t="str">
        <f>'[126]6.0批量装修工程量清单 (2)'!$F$186</f>
        <v>m2</v>
      </c>
      <c r="E47" s="20">
        <f>'[126]6.0批量装修工程量清单 (2)'!$H$201</f>
        <v>99.0347826086957</v>
      </c>
      <c r="F47" s="20">
        <f>'[126]6.0批量装修工程量清单 (2)'!$L$201</f>
        <v>39.4434782608696</v>
      </c>
      <c r="G47" s="21">
        <f>'[126]6.0批量装修工程量清单 (2)'!$J$201</f>
        <v>0.05</v>
      </c>
      <c r="H47" s="12">
        <v>0.15</v>
      </c>
      <c r="I47" s="11">
        <f>E47+F47</f>
        <v>138.478260869565</v>
      </c>
      <c r="K47" s="23"/>
    </row>
    <row r="48" s="2" customFormat="1" ht="64" customHeight="1" spans="1:11">
      <c r="A48" s="13">
        <f>IF(B48="","",COUNTA($C$2:$C48))</f>
        <v>47</v>
      </c>
      <c r="B48" s="8" t="s">
        <v>28</v>
      </c>
      <c r="C48" s="9" t="s">
        <v>60</v>
      </c>
      <c r="D48" s="10" t="str">
        <f>'[126]6.0批量装修工程量清单 (2)'!$F$187</f>
        <v>m2</v>
      </c>
      <c r="E48" s="20">
        <f>'[126]6.0批量装修工程量清单 (2)'!$H$202</f>
        <v>105.034782608696</v>
      </c>
      <c r="F48" s="20">
        <f>'[126]6.0批量装修工程量清单 (2)'!$L$202</f>
        <v>39.4434782608696</v>
      </c>
      <c r="G48" s="21">
        <f>'[126]6.0批量装修工程量清单 (2)'!$J$202</f>
        <v>0.05</v>
      </c>
      <c r="H48" s="12">
        <v>0.15</v>
      </c>
      <c r="I48" s="11">
        <f>E48+F48</f>
        <v>144.478260869566</v>
      </c>
      <c r="K48" s="23"/>
    </row>
    <row r="49" s="2" customFormat="1" ht="64" customHeight="1" spans="1:11">
      <c r="A49" s="13">
        <f>IF(B49="","",COUNTA($C$2:$C49))</f>
        <v>48</v>
      </c>
      <c r="B49" s="8" t="s">
        <v>28</v>
      </c>
      <c r="C49" s="9" t="s">
        <v>61</v>
      </c>
      <c r="D49" s="10" t="str">
        <f>'[126]6.0批量装修工程量清单 (2)'!$F$188</f>
        <v>m2</v>
      </c>
      <c r="E49" s="20">
        <f>'[126]6.0批量装修工程量清单 (2)'!$H$203</f>
        <v>109.034782608696</v>
      </c>
      <c r="F49" s="20">
        <f>'[126]6.0批量装修工程量清单 (2)'!$L$203</f>
        <v>39.4434782608696</v>
      </c>
      <c r="G49" s="21">
        <f>'[126]6.0批量装修工程量清单 (2)'!$J$203</f>
        <v>0.05</v>
      </c>
      <c r="H49" s="12">
        <v>0.15</v>
      </c>
      <c r="I49" s="11">
        <f>E49+F49</f>
        <v>148.478260869566</v>
      </c>
      <c r="K49" s="23"/>
    </row>
    <row r="50" s="1" customFormat="1" ht="64" customHeight="1" spans="1:9">
      <c r="A50" s="13">
        <f>IF(B50="","",COUNTA($C$2:$C50))</f>
        <v>49</v>
      </c>
      <c r="B50" s="8" t="s">
        <v>28</v>
      </c>
      <c r="C50" s="9" t="s">
        <v>62</v>
      </c>
      <c r="D50" s="10" t="str">
        <f>'[126]6.0批量装修工程量清单 (2)'!$F$189</f>
        <v>m2</v>
      </c>
      <c r="E50" s="20">
        <f>'[126]6.0批量装修工程量清单 (2)'!$H$204</f>
        <v>117.034782608696</v>
      </c>
      <c r="F50" s="20">
        <f>'[126]6.0批量装修工程量清单 (2)'!$L$204</f>
        <v>39.4434782608696</v>
      </c>
      <c r="G50" s="21">
        <f>'[126]6.0批量装修工程量清单 (2)'!$J$204</f>
        <v>0.05</v>
      </c>
      <c r="H50" s="12">
        <v>0.15</v>
      </c>
      <c r="I50" s="11">
        <f>E50+F50</f>
        <v>156.478260869566</v>
      </c>
    </row>
    <row r="51" ht="64" customHeight="1" spans="1:9">
      <c r="A51" s="13">
        <f>IF(B51="","",COUNTA($C$2:$C51))</f>
        <v>50</v>
      </c>
      <c r="B51" s="8" t="s">
        <v>28</v>
      </c>
      <c r="C51" s="9" t="s">
        <v>63</v>
      </c>
      <c r="D51" s="10" t="str">
        <f>'[126]6.0批量装修工程量清单 (2)'!$F$190</f>
        <v>m2</v>
      </c>
      <c r="E51" s="20">
        <f>'[126]6.0批量装修工程量清单 (2)'!$H$190</f>
        <v>150</v>
      </c>
      <c r="F51" s="20">
        <f>'[126]6.0批量装修工程量清单 (2)'!$L$190</f>
        <v>120</v>
      </c>
      <c r="G51" s="21">
        <f>'[126]6.0批量装修工程量清单 (2)'!$J$190</f>
        <v>0.05</v>
      </c>
      <c r="H51" s="12">
        <v>0.15</v>
      </c>
      <c r="I51" s="11">
        <f>E51+F51</f>
        <v>270</v>
      </c>
    </row>
    <row r="52" ht="64" customHeight="1" spans="1:9">
      <c r="A52" s="13">
        <f>IF(B52="","",COUNTA($C$2:$C52))</f>
        <v>51</v>
      </c>
      <c r="B52" s="8" t="s">
        <v>28</v>
      </c>
      <c r="C52" s="9" t="s">
        <v>64</v>
      </c>
      <c r="D52" s="10" t="str">
        <f>'[126]6.0批量装修工程量清单 (2)'!$F$191</f>
        <v>m2</v>
      </c>
      <c r="E52" s="20">
        <f>'[126]6.0批量装修工程量清单 (2)'!$H$191</f>
        <v>157</v>
      </c>
      <c r="F52" s="20">
        <f>'[126]6.0批量装修工程量清单 (2)'!$L$191</f>
        <v>120</v>
      </c>
      <c r="G52" s="21">
        <f>'[126]6.0批量装修工程量清单 (2)'!$J$191</f>
        <v>0.05</v>
      </c>
      <c r="H52" s="12">
        <v>0.15</v>
      </c>
      <c r="I52" s="11">
        <f>E52+F52</f>
        <v>277</v>
      </c>
    </row>
    <row r="53" ht="64" customHeight="1" spans="1:9">
      <c r="A53" s="13">
        <f>IF(B53="","",COUNTA($C$2:$C53))</f>
        <v>52</v>
      </c>
      <c r="B53" s="8" t="s">
        <v>28</v>
      </c>
      <c r="C53" s="9" t="s">
        <v>65</v>
      </c>
      <c r="D53" s="10" t="str">
        <f>'[126]6.0批量装修工程量清单 (2)'!$F$192</f>
        <v>m2</v>
      </c>
      <c r="E53" s="20">
        <f>'[126]6.0批量装修工程量清单 (2)'!$H$192</f>
        <v>163</v>
      </c>
      <c r="F53" s="20">
        <f>'[126]6.0批量装修工程量清单 (2)'!$L$192</f>
        <v>120</v>
      </c>
      <c r="G53" s="21">
        <f>'[126]6.0批量装修工程量清单 (2)'!$J$192</f>
        <v>0.05</v>
      </c>
      <c r="H53" s="12">
        <v>0.15</v>
      </c>
      <c r="I53" s="11">
        <f>E53+F53</f>
        <v>283</v>
      </c>
    </row>
    <row r="54" ht="64" customHeight="1" spans="1:9">
      <c r="A54" s="13">
        <f>IF(B54="","",COUNTA($C$2:$C54))</f>
        <v>53</v>
      </c>
      <c r="B54" s="8" t="s">
        <v>28</v>
      </c>
      <c r="C54" s="9" t="s">
        <v>66</v>
      </c>
      <c r="D54" s="10" t="str">
        <f>'[126]6.0批量装修工程量清单 (2)'!$F$193</f>
        <v>m2</v>
      </c>
      <c r="E54" s="20">
        <f>'[126]6.0批量装修工程量清单 (2)'!$H$193</f>
        <v>167</v>
      </c>
      <c r="F54" s="20">
        <f>'[126]6.0批量装修工程量清单 (2)'!$L$193</f>
        <v>120</v>
      </c>
      <c r="G54" s="21">
        <f>'[126]6.0批量装修工程量清单 (2)'!$J$193</f>
        <v>0.05</v>
      </c>
      <c r="H54" s="12">
        <v>0.15</v>
      </c>
      <c r="I54" s="11">
        <f>E54+F54</f>
        <v>287</v>
      </c>
    </row>
    <row r="55" ht="64" customHeight="1" spans="1:9">
      <c r="A55" s="13">
        <f>IF(B55="","",COUNTA($C$2:$C55))</f>
        <v>54</v>
      </c>
      <c r="B55" s="8" t="s">
        <v>28</v>
      </c>
      <c r="C55" s="9" t="s">
        <v>67</v>
      </c>
      <c r="D55" s="10" t="str">
        <f>'[126]6.0批量装修工程量清单 (2)'!$F$194</f>
        <v>m2</v>
      </c>
      <c r="E55" s="20">
        <f>'[126]6.0批量装修工程量清单 (2)'!$H$194</f>
        <v>175</v>
      </c>
      <c r="F55" s="20">
        <f>'[126]6.0批量装修工程量清单 (2)'!$L$194</f>
        <v>120</v>
      </c>
      <c r="G55" s="21">
        <f>'[126]6.0批量装修工程量清单 (2)'!$J$194</f>
        <v>0.05</v>
      </c>
      <c r="H55" s="12">
        <v>0.15</v>
      </c>
      <c r="I55" s="11">
        <f>E55+F55</f>
        <v>295</v>
      </c>
    </row>
    <row r="56" ht="41" customHeight="1" spans="1:9">
      <c r="A56" s="13">
        <f>IF(B56="","",COUNTA($C$2:$C56))</f>
        <v>55</v>
      </c>
      <c r="B56" s="8" t="s">
        <v>28</v>
      </c>
      <c r="C56" s="9" t="s">
        <v>68</v>
      </c>
      <c r="D56" s="10" t="str">
        <f>'[126]6.0批量装修工程量清单 (2)'!$F$218</f>
        <v>m2</v>
      </c>
      <c r="E56" s="11">
        <f>'[126]6.0批量装修工程量清单 (2)'!$H$218</f>
        <v>90</v>
      </c>
      <c r="F56" s="11">
        <f>'[126]6.0批量装修工程量清单 (2)'!$L$218</f>
        <v>45</v>
      </c>
      <c r="G56" s="12">
        <f>'[126]6.0批量装修工程量清单 (2)'!$J$218</f>
        <v>0.05</v>
      </c>
      <c r="H56" s="12">
        <v>0.15</v>
      </c>
      <c r="I56" s="11">
        <f>E56+F56</f>
        <v>135</v>
      </c>
    </row>
    <row r="57" ht="46" customHeight="1" spans="1:9">
      <c r="A57" s="13">
        <f>IF(B57="","",COUNTA($C$2:$C57))</f>
        <v>56</v>
      </c>
      <c r="B57" s="8" t="s">
        <v>28</v>
      </c>
      <c r="C57" s="9" t="s">
        <v>69</v>
      </c>
      <c r="D57" s="10" t="str">
        <f>'[126]6.0批量装修工程量清单 (2)'!$F$220</f>
        <v>m2</v>
      </c>
      <c r="E57" s="11">
        <f>'[126]6.0批量装修工程量清单 (2)'!$H$220</f>
        <v>160</v>
      </c>
      <c r="F57" s="11">
        <f>'[126]6.0批量装修工程量清单 (2)'!$L$220</f>
        <v>145</v>
      </c>
      <c r="G57" s="12">
        <f>'[126]6.0批量装修工程量清单 (2)'!$J$220</f>
        <v>0.05</v>
      </c>
      <c r="H57" s="12">
        <v>0.15</v>
      </c>
      <c r="I57" s="11">
        <f>E57+F57</f>
        <v>305</v>
      </c>
    </row>
    <row r="58" ht="46" customHeight="1" spans="1:11">
      <c r="A58" s="13">
        <f>IF(B58="","",COUNTA($C$2:$C58))</f>
        <v>57</v>
      </c>
      <c r="B58" s="8" t="s">
        <v>28</v>
      </c>
      <c r="C58" s="14" t="s">
        <v>70</v>
      </c>
      <c r="D58" s="19" t="s">
        <v>71</v>
      </c>
      <c r="E58" s="17">
        <f>'[126]6.0批量装修工程量清单 (2)'!$H$248</f>
        <v>21</v>
      </c>
      <c r="F58" s="17">
        <f>'[126]6.0批量装修工程量清单 (2)'!$L$248</f>
        <v>0.6</v>
      </c>
      <c r="G58" s="18">
        <f>'[126]6.0批量装修工程量清单 (2)'!$J$248</f>
        <v>0.02</v>
      </c>
      <c r="H58" s="18">
        <v>0.15</v>
      </c>
      <c r="I58" s="17">
        <f>E58+F58</f>
        <v>21.6</v>
      </c>
      <c r="K58" s="22" t="s">
        <v>72</v>
      </c>
    </row>
    <row r="59" ht="46" customHeight="1" spans="1:9">
      <c r="A59" s="13">
        <f>IF(B59="","",COUNTA($C$2:$C59))</f>
        <v>58</v>
      </c>
      <c r="B59" s="8" t="s">
        <v>28</v>
      </c>
      <c r="C59" s="14" t="s">
        <v>73</v>
      </c>
      <c r="D59" s="10" t="str">
        <f>'[126]6.0批量装修工程量清单 (2)'!$F$390</f>
        <v>m2</v>
      </c>
      <c r="E59" s="11">
        <f>'[126]6.0批量装修工程量清单 (2)'!$H$390</f>
        <v>115</v>
      </c>
      <c r="F59" s="11">
        <f>'[126]6.0批量装修工程量清单 (2)'!$L$390</f>
        <v>152</v>
      </c>
      <c r="G59" s="12">
        <f>'[126]6.0批量装修工程量清单 (2)'!$J$390</f>
        <v>0.05</v>
      </c>
      <c r="H59" s="12">
        <v>0.15</v>
      </c>
      <c r="I59" s="11">
        <f>E59+F59</f>
        <v>267</v>
      </c>
    </row>
    <row r="60" ht="46" customHeight="1" spans="1:9">
      <c r="A60" s="13">
        <f>IF(B60="","",COUNTA($C$2:$C60))</f>
        <v>59</v>
      </c>
      <c r="B60" s="16" t="s">
        <v>28</v>
      </c>
      <c r="C60" s="14" t="s">
        <v>74</v>
      </c>
      <c r="D60" s="19" t="str">
        <f>'[126]6.0批量装修工程量清单 (2)'!$F$396</f>
        <v>m2</v>
      </c>
      <c r="E60" s="17">
        <f>'[126]6.0批量装修工程量清单 (2)'!$H$396</f>
        <v>150</v>
      </c>
      <c r="F60" s="17">
        <f>'[126]6.0批量装修工程量清单 (2)'!$L$396</f>
        <v>120</v>
      </c>
      <c r="G60" s="18">
        <f>'[126]6.0批量装修工程量清单 (2)'!$J$396</f>
        <v>0.05</v>
      </c>
      <c r="H60" s="18">
        <v>0.15</v>
      </c>
      <c r="I60" s="17">
        <f>E60+F60</f>
        <v>270</v>
      </c>
    </row>
    <row r="61" ht="46" customHeight="1" spans="1:9">
      <c r="A61" s="13">
        <f>IF(B61="","",COUNTA($C$2:$C61))</f>
        <v>60</v>
      </c>
      <c r="B61" s="8" t="s">
        <v>75</v>
      </c>
      <c r="C61" s="9" t="s">
        <v>76</v>
      </c>
      <c r="D61" s="19" t="str">
        <f>'[126]6.0批量装修工程量清单 (2)'!$F$520</f>
        <v>m²</v>
      </c>
      <c r="E61" s="17">
        <f>'[126]6.0批量装修工程量清单 (2)'!$H$527</f>
        <v>85</v>
      </c>
      <c r="F61" s="17">
        <f>'[126]6.0批量装修工程量清单 (2)'!$L$527</f>
        <v>35</v>
      </c>
      <c r="G61" s="18">
        <f>'[126]6.0批量装修工程量清单 (2)'!$J$520</f>
        <v>0.15</v>
      </c>
      <c r="H61" s="18">
        <v>0.15</v>
      </c>
      <c r="I61" s="17">
        <f>E61+F61</f>
        <v>120</v>
      </c>
    </row>
    <row r="62" ht="62" customHeight="1" spans="1:9">
      <c r="A62" s="13">
        <f>IF(B62="","",COUNTA($C$2:$C62))</f>
        <v>61</v>
      </c>
      <c r="B62" s="8" t="s">
        <v>75</v>
      </c>
      <c r="C62" s="9" t="s">
        <v>77</v>
      </c>
      <c r="D62" s="11" t="str">
        <f>'[126]6.0批量装修工程量清单 (2)'!$F$17</f>
        <v>m2</v>
      </c>
      <c r="E62" s="11">
        <f>'[126]6.0批量装修工程量清单 (2)'!$H$17</f>
        <v>44.5</v>
      </c>
      <c r="F62" s="11">
        <f>'[126]6.0批量装修工程量清单 (2)'!$L$17</f>
        <v>20</v>
      </c>
      <c r="G62" s="12">
        <f>'[126]6.0批量装修工程量清单 (2)'!$J$17</f>
        <v>0</v>
      </c>
      <c r="H62" s="12">
        <v>0.15</v>
      </c>
      <c r="I62" s="11">
        <f>E62+F62</f>
        <v>64.5</v>
      </c>
    </row>
    <row r="63" ht="62" customHeight="1" spans="1:9">
      <c r="A63" s="13">
        <f>IF(B63="","",COUNTA($C$2:$C63))</f>
        <v>62</v>
      </c>
      <c r="B63" s="8" t="s">
        <v>75</v>
      </c>
      <c r="C63" s="9" t="s">
        <v>78</v>
      </c>
      <c r="D63" s="11" t="str">
        <f>'[126]6.0批量装修工程量清单 (2)'!$F$18</f>
        <v>m2</v>
      </c>
      <c r="E63" s="11">
        <f>'[126]6.0批量装修工程量清单 (2)'!$H$18</f>
        <v>51.5</v>
      </c>
      <c r="F63" s="11">
        <f>'[126]6.0批量装修工程量清单 (2)'!$L$18</f>
        <v>20</v>
      </c>
      <c r="G63" s="12">
        <f>'[126]6.0批量装修工程量清单 (2)'!$J$18</f>
        <v>0</v>
      </c>
      <c r="H63" s="12">
        <v>0.15</v>
      </c>
      <c r="I63" s="11">
        <f>E63+F63</f>
        <v>71.5</v>
      </c>
    </row>
    <row r="64" ht="62" customHeight="1" spans="1:9">
      <c r="A64" s="13">
        <f>IF(B64="","",COUNTA($C$2:$C64))</f>
        <v>63</v>
      </c>
      <c r="B64" s="8" t="s">
        <v>75</v>
      </c>
      <c r="C64" s="9" t="s">
        <v>79</v>
      </c>
      <c r="D64" s="11" t="str">
        <f>'[126]6.0批量装修工程量清单 (2)'!$F$19</f>
        <v>m2</v>
      </c>
      <c r="E64" s="11">
        <f>'[126]6.0批量装修工程量清单 (2)'!$H$19</f>
        <v>60.5</v>
      </c>
      <c r="F64" s="11">
        <f>'[126]6.0批量装修工程量清单 (2)'!$L$19</f>
        <v>20</v>
      </c>
      <c r="G64" s="12">
        <f>'[126]6.0批量装修工程量清单 (2)'!$J$19</f>
        <v>0</v>
      </c>
      <c r="H64" s="12">
        <v>0.15</v>
      </c>
      <c r="I64" s="11">
        <f>E64+F64</f>
        <v>80.5</v>
      </c>
    </row>
    <row r="65" ht="62" customHeight="1" spans="1:9">
      <c r="A65" s="13">
        <f>IF(B65="","",COUNTA($C$2:$C65))</f>
        <v>64</v>
      </c>
      <c r="B65" s="8" t="s">
        <v>75</v>
      </c>
      <c r="C65" s="9" t="s">
        <v>80</v>
      </c>
      <c r="D65" s="11" t="str">
        <f>'[126]6.0批量装修工程量清单 (2)'!$F$20</f>
        <v>m2</v>
      </c>
      <c r="E65" s="11">
        <f>'[126]6.0批量装修工程量清单 (2)'!$H$20</f>
        <v>67.5</v>
      </c>
      <c r="F65" s="11">
        <f>'[126]6.0批量装修工程量清单 (2)'!$L$20</f>
        <v>20</v>
      </c>
      <c r="G65" s="12">
        <f>'[126]6.0批量装修工程量清单 (2)'!$J$20</f>
        <v>0</v>
      </c>
      <c r="H65" s="12">
        <v>0.15</v>
      </c>
      <c r="I65" s="11">
        <f>E65+F65</f>
        <v>87.5</v>
      </c>
    </row>
    <row r="66" ht="62" customHeight="1" spans="1:9">
      <c r="A66" s="13">
        <f>IF(B66="","",COUNTA($C$2:$C66))</f>
        <v>65</v>
      </c>
      <c r="B66" s="8" t="s">
        <v>75</v>
      </c>
      <c r="C66" s="9" t="s">
        <v>81</v>
      </c>
      <c r="D66" s="11" t="str">
        <f>'[126]6.0批量装修工程量清单 (2)'!$F$21</f>
        <v>m2</v>
      </c>
      <c r="E66" s="11">
        <f>'[126]6.0批量装修工程量清单 (2)'!$H$21</f>
        <v>90.5</v>
      </c>
      <c r="F66" s="11">
        <f>'[126]6.0批量装修工程量清单 (2)'!$L$21</f>
        <v>20</v>
      </c>
      <c r="G66" s="12">
        <f>'[126]6.0批量装修工程量清单 (2)'!$J$21</f>
        <v>0</v>
      </c>
      <c r="H66" s="12">
        <v>0.15</v>
      </c>
      <c r="I66" s="11">
        <f>E66+F66</f>
        <v>110.5</v>
      </c>
    </row>
    <row r="67" ht="64" customHeight="1" spans="1:9">
      <c r="A67" s="13">
        <f>IF(B67="","",COUNTA($C$2:$C67))</f>
        <v>66</v>
      </c>
      <c r="B67" s="8" t="s">
        <v>75</v>
      </c>
      <c r="C67" s="9" t="s">
        <v>82</v>
      </c>
      <c r="D67" s="11" t="str">
        <f>'[126]6.0批量装修工程量清单 (2)'!$F$22</f>
        <v>m2</v>
      </c>
      <c r="E67" s="11">
        <f>'[126]6.0批量装修工程量清单 (2)'!$H$22</f>
        <v>51.5</v>
      </c>
      <c r="F67" s="11">
        <f>'[126]6.0批量装修工程量清单 (2)'!$L$22</f>
        <v>22</v>
      </c>
      <c r="G67" s="12">
        <f>'[126]6.0批量装修工程量清单 (2)'!$J$22</f>
        <v>0</v>
      </c>
      <c r="H67" s="12">
        <v>0.15</v>
      </c>
      <c r="I67" s="11">
        <f>E67+F67</f>
        <v>73.5</v>
      </c>
    </row>
    <row r="68" ht="64" customHeight="1" spans="1:9">
      <c r="A68" s="13">
        <f>IF(B68="","",COUNTA($C$2:$C68))</f>
        <v>67</v>
      </c>
      <c r="B68" s="8" t="s">
        <v>75</v>
      </c>
      <c r="C68" s="9" t="s">
        <v>83</v>
      </c>
      <c r="D68" s="11" t="str">
        <f>'[126]6.0批量装修工程量清单 (2)'!$F$23</f>
        <v>m2</v>
      </c>
      <c r="E68" s="11">
        <f>'[126]6.0批量装修工程量清单 (2)'!$H$23</f>
        <v>58.5</v>
      </c>
      <c r="F68" s="11">
        <f>'[126]6.0批量装修工程量清单 (2)'!$L$23</f>
        <v>22</v>
      </c>
      <c r="G68" s="12">
        <f>'[126]6.0批量装修工程量清单 (2)'!$J$23</f>
        <v>0</v>
      </c>
      <c r="H68" s="12">
        <v>0.15</v>
      </c>
      <c r="I68" s="11">
        <f>E68+F68</f>
        <v>80.5</v>
      </c>
    </row>
    <row r="69" ht="64" customHeight="1" spans="1:9">
      <c r="A69" s="13">
        <f>IF(B69="","",COUNTA($C$2:$C69))</f>
        <v>68</v>
      </c>
      <c r="B69" s="8" t="s">
        <v>75</v>
      </c>
      <c r="C69" s="24" t="s">
        <v>84</v>
      </c>
      <c r="D69" s="11" t="str">
        <f>'[126]6.0批量装修工程量清单 (2)'!$F$24</f>
        <v>m2</v>
      </c>
      <c r="E69" s="11">
        <f>'[126]6.0批量装修工程量清单 (2)'!$H$24</f>
        <v>67.5</v>
      </c>
      <c r="F69" s="11">
        <f>'[126]6.0批量装修工程量清单 (2)'!$L$24</f>
        <v>22</v>
      </c>
      <c r="G69" s="12">
        <f>'[126]6.0批量装修工程量清单 (2)'!$J$24</f>
        <v>0</v>
      </c>
      <c r="H69" s="12">
        <v>0.15</v>
      </c>
      <c r="I69" s="11">
        <f>E69+F69</f>
        <v>89.5</v>
      </c>
    </row>
    <row r="70" ht="64" customHeight="1" spans="1:9">
      <c r="A70" s="13">
        <f>IF(B70="","",COUNTA($C$2:$C70))</f>
        <v>69</v>
      </c>
      <c r="B70" s="8" t="s">
        <v>75</v>
      </c>
      <c r="C70" s="9" t="s">
        <v>85</v>
      </c>
      <c r="D70" s="11" t="str">
        <f>'[126]6.0批量装修工程量清单 (2)'!$F$25</f>
        <v>m2</v>
      </c>
      <c r="E70" s="11">
        <f>'[126]6.0批量装修工程量清单 (2)'!$H$25</f>
        <v>74.5</v>
      </c>
      <c r="F70" s="11">
        <f>'[126]6.0批量装修工程量清单 (2)'!$L$25</f>
        <v>22</v>
      </c>
      <c r="G70" s="12">
        <f>'[126]6.0批量装修工程量清单 (2)'!$J$25</f>
        <v>0</v>
      </c>
      <c r="H70" s="12">
        <v>0.15</v>
      </c>
      <c r="I70" s="11">
        <f>E70+F70</f>
        <v>96.5</v>
      </c>
    </row>
    <row r="71" ht="64" customHeight="1" spans="1:9">
      <c r="A71" s="13">
        <f>IF(B71="","",COUNTA($C$2:$C71))</f>
        <v>70</v>
      </c>
      <c r="B71" s="8" t="s">
        <v>75</v>
      </c>
      <c r="C71" s="9" t="s">
        <v>86</v>
      </c>
      <c r="D71" s="11" t="str">
        <f>'[126]6.0批量装修工程量清单 (2)'!$F$26</f>
        <v>m2</v>
      </c>
      <c r="E71" s="11">
        <f>'[126]6.0批量装修工程量清单 (2)'!$H$26</f>
        <v>97.5</v>
      </c>
      <c r="F71" s="11">
        <f>'[126]6.0批量装修工程量清单 (2)'!$L$26</f>
        <v>22</v>
      </c>
      <c r="G71" s="12">
        <f>'[126]6.0批量装修工程量清单 (2)'!$J$26</f>
        <v>0</v>
      </c>
      <c r="H71" s="12">
        <v>0.15</v>
      </c>
      <c r="I71" s="11">
        <f>E71+F71</f>
        <v>119.5</v>
      </c>
    </row>
    <row r="72" ht="60" customHeight="1" spans="1:9">
      <c r="A72" s="13">
        <f>IF(B72="","",COUNTA($C$2:$C72))</f>
        <v>71</v>
      </c>
      <c r="B72" s="8" t="s">
        <v>75</v>
      </c>
      <c r="C72" s="25" t="s">
        <v>87</v>
      </c>
      <c r="D72" s="11" t="str">
        <f>'[126]6.0批量装修工程量清单 (2)'!$F$17</f>
        <v>m2</v>
      </c>
      <c r="E72" s="11">
        <f>'[126]6.0批量装修工程量清单 (2)'!$H$17</f>
        <v>44.5</v>
      </c>
      <c r="F72" s="11">
        <f>'[126]6.0批量装修工程量清单 (2)'!$L$17+'[126]6.0批量装修工程量清单 (2)'!$L$27</f>
        <v>22</v>
      </c>
      <c r="G72" s="12">
        <f>'[126]6.0批量装修工程量清单 (2)'!$J$17</f>
        <v>0</v>
      </c>
      <c r="H72" s="12">
        <v>0.15</v>
      </c>
      <c r="I72" s="11">
        <f>E72+F72</f>
        <v>66.5</v>
      </c>
    </row>
    <row r="73" ht="60" customHeight="1" spans="1:9">
      <c r="A73" s="13">
        <f>IF(B73="","",COUNTA($C$2:$C73))</f>
        <v>72</v>
      </c>
      <c r="B73" s="8" t="s">
        <v>75</v>
      </c>
      <c r="C73" s="25" t="s">
        <v>88</v>
      </c>
      <c r="D73" s="11" t="str">
        <f>'[126]6.0批量装修工程量清单 (2)'!$F$18</f>
        <v>m2</v>
      </c>
      <c r="E73" s="11">
        <f>'[126]6.0批量装修工程量清单 (2)'!$H$18</f>
        <v>51.5</v>
      </c>
      <c r="F73" s="11">
        <f>'[126]6.0批量装修工程量清单 (2)'!$L$18+'[126]6.0批量装修工程量清单 (2)'!$L$27</f>
        <v>22</v>
      </c>
      <c r="G73" s="12">
        <f>'[126]6.0批量装修工程量清单 (2)'!$J$18</f>
        <v>0</v>
      </c>
      <c r="H73" s="12">
        <v>0.15</v>
      </c>
      <c r="I73" s="11">
        <f>E73+F73</f>
        <v>73.5</v>
      </c>
    </row>
    <row r="74" ht="60" customHeight="1" spans="1:9">
      <c r="A74" s="13">
        <f>IF(B74="","",COUNTA($C$2:$C74))</f>
        <v>73</v>
      </c>
      <c r="B74" s="8" t="s">
        <v>75</v>
      </c>
      <c r="C74" s="25" t="s">
        <v>89</v>
      </c>
      <c r="D74" s="11" t="str">
        <f>'[126]6.0批量装修工程量清单 (2)'!$F$19</f>
        <v>m2</v>
      </c>
      <c r="E74" s="11">
        <f>'[126]6.0批量装修工程量清单 (2)'!$H$19</f>
        <v>60.5</v>
      </c>
      <c r="F74" s="11">
        <f>'[126]6.0批量装修工程量清单 (2)'!$L$19+'[126]6.0批量装修工程量清单 (2)'!$L$27</f>
        <v>22</v>
      </c>
      <c r="G74" s="12">
        <f>'[126]6.0批量装修工程量清单 (2)'!$J$19</f>
        <v>0</v>
      </c>
      <c r="H74" s="12">
        <v>0.15</v>
      </c>
      <c r="I74" s="11">
        <f>E74+F74</f>
        <v>82.5</v>
      </c>
    </row>
    <row r="75" ht="60" customHeight="1" spans="1:9">
      <c r="A75" s="13">
        <f>IF(B75="","",COUNTA($C$2:$C75))</f>
        <v>74</v>
      </c>
      <c r="B75" s="8" t="s">
        <v>75</v>
      </c>
      <c r="C75" s="25" t="s">
        <v>90</v>
      </c>
      <c r="D75" s="11" t="str">
        <f>'[126]6.0批量装修工程量清单 (2)'!$F$20</f>
        <v>m2</v>
      </c>
      <c r="E75" s="11">
        <f>'[126]6.0批量装修工程量清单 (2)'!$H$20</f>
        <v>67.5</v>
      </c>
      <c r="F75" s="11">
        <f>'[126]6.0批量装修工程量清单 (2)'!$L$20+'[126]6.0批量装修工程量清单 (2)'!$L$27</f>
        <v>22</v>
      </c>
      <c r="G75" s="12">
        <f>'[126]6.0批量装修工程量清单 (2)'!$J$20</f>
        <v>0</v>
      </c>
      <c r="H75" s="12">
        <v>0.15</v>
      </c>
      <c r="I75" s="11">
        <f>E75+F75</f>
        <v>89.5</v>
      </c>
    </row>
    <row r="76" ht="60" customHeight="1" spans="1:9">
      <c r="A76" s="13">
        <f>IF(B76="","",COUNTA($C$2:$C76))</f>
        <v>75</v>
      </c>
      <c r="B76" s="8" t="s">
        <v>75</v>
      </c>
      <c r="C76" s="25" t="s">
        <v>91</v>
      </c>
      <c r="D76" s="11" t="str">
        <f>'[126]6.0批量装修工程量清单 (2)'!$F$21</f>
        <v>m2</v>
      </c>
      <c r="E76" s="11">
        <f>'[126]6.0批量装修工程量清单 (2)'!$H$21</f>
        <v>90.5</v>
      </c>
      <c r="F76" s="11">
        <f>'[126]6.0批量装修工程量清单 (2)'!$L$21+'[126]6.0批量装修工程量清单 (2)'!$L$27</f>
        <v>22</v>
      </c>
      <c r="G76" s="12">
        <f>'[126]6.0批量装修工程量清单 (2)'!$J$21</f>
        <v>0</v>
      </c>
      <c r="H76" s="12">
        <v>0.15</v>
      </c>
      <c r="I76" s="11">
        <f>E76+F76</f>
        <v>112.5</v>
      </c>
    </row>
    <row r="77" ht="60" customHeight="1" spans="1:9">
      <c r="A77" s="13">
        <f>IF(B77="","",COUNTA($C$2:$C77))</f>
        <v>76</v>
      </c>
      <c r="B77" s="8" t="s">
        <v>75</v>
      </c>
      <c r="C77" s="25" t="s">
        <v>92</v>
      </c>
      <c r="D77" s="11" t="str">
        <f>'[126]6.0批量装修工程量清单 (2)'!$F$22</f>
        <v>m2</v>
      </c>
      <c r="E77" s="11">
        <f>'[126]6.0批量装修工程量清单 (2)'!$H$22</f>
        <v>51.5</v>
      </c>
      <c r="F77" s="11">
        <f>'[126]6.0批量装修工程量清单 (2)'!$L$22+'[126]6.0批量装修工程量清单 (2)'!$L$27</f>
        <v>24</v>
      </c>
      <c r="G77" s="12">
        <f>'[126]6.0批量装修工程量清单 (2)'!$J$22</f>
        <v>0</v>
      </c>
      <c r="H77" s="12">
        <v>0.15</v>
      </c>
      <c r="I77" s="11">
        <f>E77+F77</f>
        <v>75.5</v>
      </c>
    </row>
    <row r="78" ht="60" customHeight="1" spans="1:9">
      <c r="A78" s="13">
        <f>IF(B78="","",COUNTA($C$2:$C78))</f>
        <v>77</v>
      </c>
      <c r="B78" s="8" t="s">
        <v>75</v>
      </c>
      <c r="C78" s="25" t="s">
        <v>93</v>
      </c>
      <c r="D78" s="11" t="str">
        <f>'[126]6.0批量装修工程量清单 (2)'!$F$23</f>
        <v>m2</v>
      </c>
      <c r="E78" s="11">
        <f>'[126]6.0批量装修工程量清单 (2)'!$H$23</f>
        <v>58.5</v>
      </c>
      <c r="F78" s="11">
        <f>'[126]6.0批量装修工程量清单 (2)'!$L$23+'[126]6.0批量装修工程量清单 (2)'!$L$27</f>
        <v>24</v>
      </c>
      <c r="G78" s="12">
        <f>'[126]6.0批量装修工程量清单 (2)'!$J$23</f>
        <v>0</v>
      </c>
      <c r="H78" s="12">
        <v>0.15</v>
      </c>
      <c r="I78" s="11">
        <f>E78+F78</f>
        <v>82.5</v>
      </c>
    </row>
    <row r="79" ht="60" customHeight="1" spans="1:9">
      <c r="A79" s="13">
        <f>IF(B79="","",COUNTA($C$2:$C79))</f>
        <v>78</v>
      </c>
      <c r="B79" s="8" t="s">
        <v>75</v>
      </c>
      <c r="C79" s="25" t="s">
        <v>94</v>
      </c>
      <c r="D79" s="11" t="str">
        <f>'[126]6.0批量装修工程量清单 (2)'!$F$24</f>
        <v>m2</v>
      </c>
      <c r="E79" s="11">
        <f>'[126]6.0批量装修工程量清单 (2)'!$H$24</f>
        <v>67.5</v>
      </c>
      <c r="F79" s="11">
        <f>'[126]6.0批量装修工程量清单 (2)'!$L$24+'[126]6.0批量装修工程量清单 (2)'!$L$27</f>
        <v>24</v>
      </c>
      <c r="G79" s="12">
        <f>'[126]6.0批量装修工程量清单 (2)'!$J$24</f>
        <v>0</v>
      </c>
      <c r="H79" s="12">
        <v>0.15</v>
      </c>
      <c r="I79" s="11">
        <f>E79+F79</f>
        <v>91.5</v>
      </c>
    </row>
    <row r="80" ht="60" customHeight="1" spans="1:9">
      <c r="A80" s="13">
        <f>IF(B80="","",COUNTA($C$2:$C80))</f>
        <v>79</v>
      </c>
      <c r="B80" s="8" t="s">
        <v>75</v>
      </c>
      <c r="C80" s="25" t="s">
        <v>95</v>
      </c>
      <c r="D80" s="11" t="str">
        <f>'[126]6.0批量装修工程量清单 (2)'!$F$25</f>
        <v>m2</v>
      </c>
      <c r="E80" s="11">
        <f>'[126]6.0批量装修工程量清单 (2)'!$H$25</f>
        <v>74.5</v>
      </c>
      <c r="F80" s="11">
        <f>'[126]6.0批量装修工程量清单 (2)'!$L$25+'[126]6.0批量装修工程量清单 (2)'!$L$27</f>
        <v>24</v>
      </c>
      <c r="G80" s="12">
        <f>'[126]6.0批量装修工程量清单 (2)'!$J$25</f>
        <v>0</v>
      </c>
      <c r="H80" s="12">
        <v>0.15</v>
      </c>
      <c r="I80" s="11">
        <f>E80+F80</f>
        <v>98.5</v>
      </c>
    </row>
    <row r="81" ht="60" customHeight="1" spans="1:9">
      <c r="A81" s="13">
        <f>IF(B81="","",COUNTA($C$2:$C81))</f>
        <v>80</v>
      </c>
      <c r="B81" s="8" t="s">
        <v>75</v>
      </c>
      <c r="C81" s="25" t="s">
        <v>96</v>
      </c>
      <c r="D81" s="11" t="str">
        <f>'[126]6.0批量装修工程量清单 (2)'!$F$26</f>
        <v>m2</v>
      </c>
      <c r="E81" s="11">
        <f>'[126]6.0批量装修工程量清单 (2)'!$H$26</f>
        <v>97.5</v>
      </c>
      <c r="F81" s="11">
        <f>'[126]6.0批量装修工程量清单 (2)'!$L$26+'[126]6.0批量装修工程量清单 (2)'!$L$27</f>
        <v>24</v>
      </c>
      <c r="G81" s="12">
        <f>'[126]6.0批量装修工程量清单 (2)'!$J$26</f>
        <v>0</v>
      </c>
      <c r="H81" s="12">
        <v>0.15</v>
      </c>
      <c r="I81" s="11">
        <f>E81+F81</f>
        <v>121.5</v>
      </c>
    </row>
    <row r="82" ht="60" customHeight="1" spans="1:9">
      <c r="A82" s="13">
        <f>IF(B82="","",COUNTA($C$2:$C82))</f>
        <v>81</v>
      </c>
      <c r="B82" s="8" t="s">
        <v>75</v>
      </c>
      <c r="C82" s="25" t="s">
        <v>97</v>
      </c>
      <c r="D82" s="11" t="str">
        <f>'[126]6.0批量装修工程量清单 (2)'!$F$34</f>
        <v>m2</v>
      </c>
      <c r="E82" s="11">
        <f>'[126]6.0批量装修工程量清单 (2)'!$H$34</f>
        <v>60</v>
      </c>
      <c r="F82" s="11">
        <f>'[126]6.0批量装修工程量清单 (2)'!$L$34</f>
        <v>25</v>
      </c>
      <c r="G82" s="12">
        <f>'[126]6.0批量装修工程量清单 (2)'!$J$34</f>
        <v>0.05</v>
      </c>
      <c r="H82" s="12">
        <v>0.15</v>
      </c>
      <c r="I82" s="11">
        <f>E82+F82</f>
        <v>85</v>
      </c>
    </row>
    <row r="83" ht="60" customHeight="1" spans="1:9">
      <c r="A83" s="13">
        <f>IF(B83="","",COUNTA($C$2:$C83))</f>
        <v>82</v>
      </c>
      <c r="B83" s="8" t="s">
        <v>75</v>
      </c>
      <c r="C83" s="9" t="s">
        <v>98</v>
      </c>
      <c r="D83" s="11" t="str">
        <f>'[126]6.0批量装修工程量清单 (2)'!$F$37</f>
        <v>m2</v>
      </c>
      <c r="E83" s="11">
        <f>'[126]6.0批量装修工程量清单 (2)'!$H$37</f>
        <v>50</v>
      </c>
      <c r="F83" s="11">
        <f>'[126]6.0批量装修工程量清单 (2)'!$L$37</f>
        <v>20</v>
      </c>
      <c r="G83" s="12">
        <f>'[126]6.0批量装修工程量清单 (2)'!$J$37</f>
        <v>0</v>
      </c>
      <c r="H83" s="12">
        <v>0.15</v>
      </c>
      <c r="I83" s="11">
        <f>E83+F83</f>
        <v>70</v>
      </c>
    </row>
    <row r="84" s="1" customFormat="1" ht="60" customHeight="1" spans="1:9">
      <c r="A84" s="13">
        <f>IF(B84="","",COUNTA($C$2:$C84))</f>
        <v>83</v>
      </c>
      <c r="B84" s="8" t="s">
        <v>75</v>
      </c>
      <c r="C84" s="9" t="s">
        <v>99</v>
      </c>
      <c r="D84" s="11" t="str">
        <f>'[126]6.0批量装修工程量清单 (2)'!$F$41</f>
        <v>m2</v>
      </c>
      <c r="E84" s="11">
        <f>'[126]6.0批量装修工程量清单 (2)'!$H$41</f>
        <v>50</v>
      </c>
      <c r="F84" s="11">
        <f>'[126]6.0批量装修工程量清单 (2)'!$L$41</f>
        <v>35</v>
      </c>
      <c r="G84" s="12">
        <f>'[126]6.0批量装修工程量清单 (2)'!$J$41</f>
        <v>0</v>
      </c>
      <c r="H84" s="12">
        <v>0.15</v>
      </c>
      <c r="I84" s="11">
        <f>E84+F84</f>
        <v>85</v>
      </c>
    </row>
    <row r="85" ht="60" customHeight="1" spans="1:9">
      <c r="A85" s="13">
        <f>IF(B85="","",COUNTA($C$2:$C85))</f>
        <v>84</v>
      </c>
      <c r="B85" s="8" t="s">
        <v>75</v>
      </c>
      <c r="C85" s="25" t="s">
        <v>100</v>
      </c>
      <c r="D85" s="11" t="str">
        <f>'[126]6.0批量装修工程量清单 (2)'!$F$45</f>
        <v>m2</v>
      </c>
      <c r="E85" s="11">
        <f>'[126]6.0批量装修工程量清单 (2)'!$H$45</f>
        <v>45</v>
      </c>
      <c r="F85" s="11">
        <f>'[126]6.0批量装修工程量清单 (2)'!$L$45</f>
        <v>22</v>
      </c>
      <c r="G85" s="12">
        <f>'[126]6.0批量装修工程量清单 (2)'!$J$45</f>
        <v>0</v>
      </c>
      <c r="H85" s="12">
        <v>0.15</v>
      </c>
      <c r="I85" s="11">
        <f>E85+F85</f>
        <v>67</v>
      </c>
    </row>
    <row r="86" ht="48" customHeight="1" spans="1:9">
      <c r="A86" s="13">
        <f>IF(B86="","",COUNTA($C$2:$C86))</f>
        <v>85</v>
      </c>
      <c r="B86" s="8" t="s">
        <v>75</v>
      </c>
      <c r="C86" s="9" t="s">
        <v>101</v>
      </c>
      <c r="D86" s="11" t="str">
        <f>'[126]6.0批量装修工程量清单 (2)'!$F$50</f>
        <v>m2</v>
      </c>
      <c r="E86" s="11">
        <f>'[126]6.0批量装修工程量清单 (2)'!$H$50</f>
        <v>50.4</v>
      </c>
      <c r="F86" s="11">
        <f>'[126]6.0批量装修工程量清单 (2)'!$L$50</f>
        <v>20</v>
      </c>
      <c r="G86" s="12">
        <f>'[126]6.0批量装修工程量清单 (2)'!$J$50</f>
        <v>0</v>
      </c>
      <c r="H86" s="12">
        <v>0.15</v>
      </c>
      <c r="I86" s="11">
        <f>E86+F86</f>
        <v>70.4</v>
      </c>
    </row>
    <row r="87" ht="51" customHeight="1" spans="1:9">
      <c r="A87" s="13">
        <f>IF(B87="","",COUNTA($C$2:$C87))</f>
        <v>86</v>
      </c>
      <c r="B87" s="8" t="s">
        <v>75</v>
      </c>
      <c r="C87" s="9" t="s">
        <v>102</v>
      </c>
      <c r="D87" s="11" t="str">
        <f>'[126]6.0批量装修工程量清单 (2)'!$F$53</f>
        <v>m2</v>
      </c>
      <c r="E87" s="11">
        <f>'[126]6.0批量装修工程量清单 (2)'!$H$53</f>
        <v>42</v>
      </c>
      <c r="F87" s="11">
        <f>'[126]6.0批量装修工程量清单 (2)'!$L$53</f>
        <v>20</v>
      </c>
      <c r="G87" s="12">
        <f>'[126]6.0批量装修工程量清单 (2)'!$J$53</f>
        <v>0</v>
      </c>
      <c r="H87" s="12">
        <v>0.15</v>
      </c>
      <c r="I87" s="11">
        <f>E87+F87</f>
        <v>62</v>
      </c>
    </row>
    <row r="88" ht="61" customHeight="1" spans="1:9">
      <c r="A88" s="13">
        <f>IF(B88="","",COUNTA($C$2:$C88))</f>
        <v>87</v>
      </c>
      <c r="B88" s="8" t="s">
        <v>75</v>
      </c>
      <c r="C88" s="9" t="s">
        <v>103</v>
      </c>
      <c r="D88" s="11" t="str">
        <f>'[126]6.0批量装修工程量清单 (2)'!$F$61</f>
        <v>m2</v>
      </c>
      <c r="E88" s="11">
        <f>'[126]6.0批量装修工程量清单 (2)'!$H$61</f>
        <v>80.4</v>
      </c>
      <c r="F88" s="11">
        <f>'[126]6.0批量装修工程量清单 (2)'!$L$61</f>
        <v>20</v>
      </c>
      <c r="G88" s="12">
        <f>'[126]6.0批量装修工程量清单 (2)'!$J$61</f>
        <v>0</v>
      </c>
      <c r="H88" s="12">
        <v>0.15</v>
      </c>
      <c r="I88" s="11">
        <f>E88+F88</f>
        <v>100.4</v>
      </c>
    </row>
    <row r="89" ht="58" customHeight="1" spans="1:9">
      <c r="A89" s="13">
        <f>IF(B89="","",COUNTA($C$2:$C89))</f>
        <v>88</v>
      </c>
      <c r="B89" s="8" t="s">
        <v>75</v>
      </c>
      <c r="C89" s="9" t="s">
        <v>104</v>
      </c>
      <c r="D89" s="11" t="str">
        <f>'[126]6.0批量装修工程量清单 (2)'!$F$64</f>
        <v>m2</v>
      </c>
      <c r="E89" s="11">
        <f>'[126]6.0批量装修工程量清单 (2)'!$H$64</f>
        <v>60</v>
      </c>
      <c r="F89" s="11">
        <f>'[126]6.0批量装修工程量清单 (2)'!$L$64</f>
        <v>20</v>
      </c>
      <c r="G89" s="12">
        <f>'[126]6.0批量装修工程量清单 (2)'!$J$64</f>
        <v>0</v>
      </c>
      <c r="H89" s="12">
        <v>0.15</v>
      </c>
      <c r="I89" s="11">
        <f>E89+F89</f>
        <v>80</v>
      </c>
    </row>
    <row r="90" ht="30" customHeight="1" spans="1:11">
      <c r="A90" s="13">
        <f>IF(B90="","",COUNTA($C$2:$C90))</f>
        <v>89</v>
      </c>
      <c r="B90" s="8" t="s">
        <v>75</v>
      </c>
      <c r="C90" s="14" t="s">
        <v>105</v>
      </c>
      <c r="D90" s="10" t="s">
        <v>44</v>
      </c>
      <c r="E90" s="11">
        <f>'[126]6.0批量装修工程量清单 (2)'!$H$124/0.1</f>
        <v>80</v>
      </c>
      <c r="F90" s="11">
        <f>'[126]6.0批量装修工程量清单 (2)'!$L$124/0.1</f>
        <v>15</v>
      </c>
      <c r="G90" s="12">
        <f>'[126]6.0批量装修工程量清单 (2)'!$J$124</f>
        <v>0</v>
      </c>
      <c r="H90" s="12">
        <v>0.15</v>
      </c>
      <c r="I90" s="11">
        <f>E90+F90</f>
        <v>95</v>
      </c>
      <c r="K90" s="1" t="s">
        <v>106</v>
      </c>
    </row>
    <row r="91" customHeight="1" spans="1:9">
      <c r="A91" s="13">
        <f>IF(B91="","",COUNTA($C$2:$C91))</f>
        <v>90</v>
      </c>
      <c r="B91" s="8" t="s">
        <v>75</v>
      </c>
      <c r="C91" s="14" t="s">
        <v>107</v>
      </c>
      <c r="D91" s="10" t="s">
        <v>44</v>
      </c>
      <c r="E91" s="11">
        <f>'[126]6.0批量装修工程量清单 (2)'!$H$125/0.1</f>
        <v>100</v>
      </c>
      <c r="F91" s="11">
        <f>'[126]6.0批量装修工程量清单 (2)'!$L$125/0.1</f>
        <v>15</v>
      </c>
      <c r="G91" s="12">
        <f>'[126]6.0批量装修工程量清单 (2)'!$J$125</f>
        <v>0</v>
      </c>
      <c r="H91" s="12">
        <v>0.15</v>
      </c>
      <c r="I91" s="11">
        <f>E91+F91</f>
        <v>115</v>
      </c>
    </row>
    <row r="92" ht="55" customHeight="1" spans="1:9">
      <c r="A92" s="13">
        <f>IF(B92="","",COUNTA($C$2:$C92))</f>
        <v>91</v>
      </c>
      <c r="B92" s="8" t="s">
        <v>75</v>
      </c>
      <c r="C92" s="25" t="s">
        <v>108</v>
      </c>
      <c r="D92" s="10" t="str">
        <f>'[126]6.0批量装修工程量清单 (2)'!$F$133</f>
        <v>m2</v>
      </c>
      <c r="E92" s="11">
        <f>'[126]6.0批量装修工程量清单 (2)'!$H$133</f>
        <v>54.5</v>
      </c>
      <c r="F92" s="11">
        <f>'[126]6.0批量装修工程量清单 (2)'!$L$133</f>
        <v>25</v>
      </c>
      <c r="G92" s="12">
        <f>'[126]6.0批量装修工程量清单 (2)'!$J$133</f>
        <v>0</v>
      </c>
      <c r="H92" s="12">
        <v>0.15</v>
      </c>
      <c r="I92" s="11">
        <f>E92+F92</f>
        <v>79.5</v>
      </c>
    </row>
    <row r="93" s="1" customFormat="1" ht="55" customHeight="1" spans="1:9">
      <c r="A93" s="13">
        <f>IF(B93="","",COUNTA($C$2:$C93))</f>
        <v>92</v>
      </c>
      <c r="B93" s="8" t="s">
        <v>75</v>
      </c>
      <c r="C93" s="25" t="s">
        <v>109</v>
      </c>
      <c r="D93" s="10" t="str">
        <f>'[126]6.0批量装修工程量清单 (2)'!$F$133</f>
        <v>m2</v>
      </c>
      <c r="E93" s="11">
        <f>'[126]6.0批量装修工程量清单 (2)'!$H$133</f>
        <v>54.5</v>
      </c>
      <c r="F93" s="11">
        <f>'[126]6.0批量装修工程量清单 (2)'!$L$133+'[126]6.0批量装修工程量清单 (2)'!$L$143</f>
        <v>29</v>
      </c>
      <c r="G93" s="12">
        <f>'[126]6.0批量装修工程量清单 (2)'!$J$133</f>
        <v>0</v>
      </c>
      <c r="H93" s="12">
        <v>0.15</v>
      </c>
      <c r="I93" s="11">
        <f>E93+F93</f>
        <v>83.5</v>
      </c>
    </row>
    <row r="94" ht="55" customHeight="1" spans="1:9">
      <c r="A94" s="13">
        <f>IF(B94="","",COUNTA($C$2:$C94))</f>
        <v>93</v>
      </c>
      <c r="B94" s="8" t="s">
        <v>75</v>
      </c>
      <c r="C94" s="25" t="s">
        <v>110</v>
      </c>
      <c r="D94" s="10" t="str">
        <f>'[126]6.0批量装修工程量清单 (2)'!$F$134</f>
        <v>m2</v>
      </c>
      <c r="E94" s="11">
        <f>'[126]6.0批量装修工程量清单 (2)'!$H$134</f>
        <v>61.5</v>
      </c>
      <c r="F94" s="11">
        <f>'[126]6.0批量装修工程量清单 (2)'!$L$134</f>
        <v>29</v>
      </c>
      <c r="G94" s="12">
        <f>'[126]6.0批量装修工程量清单 (2)'!$J$134</f>
        <v>0</v>
      </c>
      <c r="H94" s="12">
        <v>0.15</v>
      </c>
      <c r="I94" s="11">
        <f>E94+F94</f>
        <v>90.5</v>
      </c>
    </row>
    <row r="95" s="1" customFormat="1" ht="55" customHeight="1" spans="1:9">
      <c r="A95" s="13">
        <f>IF(B95="","",COUNTA($C$2:$C95))</f>
        <v>94</v>
      </c>
      <c r="B95" s="8" t="s">
        <v>75</v>
      </c>
      <c r="C95" s="25" t="s">
        <v>111</v>
      </c>
      <c r="D95" s="10" t="str">
        <f>'[126]6.0批量装修工程量清单 (2)'!$F$134</f>
        <v>m2</v>
      </c>
      <c r="E95" s="11">
        <f>'[126]6.0批量装修工程量清单 (2)'!$H$134</f>
        <v>61.5</v>
      </c>
      <c r="F95" s="11">
        <f>'[126]6.0批量装修工程量清单 (2)'!$L$134+'[126]6.0批量装修工程量清单 (2)'!$L$144</f>
        <v>37</v>
      </c>
      <c r="G95" s="12">
        <f>'[126]6.0批量装修工程量清单 (2)'!$J$134</f>
        <v>0</v>
      </c>
      <c r="H95" s="12">
        <v>0.15</v>
      </c>
      <c r="I95" s="11">
        <f>E95+F95</f>
        <v>98.5</v>
      </c>
    </row>
    <row r="96" ht="55" customHeight="1" spans="1:9">
      <c r="A96" s="13">
        <f>IF(B96="","",COUNTA($C$2:$C96))</f>
        <v>95</v>
      </c>
      <c r="B96" s="8" t="s">
        <v>75</v>
      </c>
      <c r="C96" s="25" t="s">
        <v>112</v>
      </c>
      <c r="D96" s="10" t="str">
        <f>'[126]6.0批量装修工程量清单 (2)'!$F$135</f>
        <v>m2</v>
      </c>
      <c r="E96" s="11">
        <f>'[126]6.0批量装修工程量清单 (2)'!H$135</f>
        <v>79.5</v>
      </c>
      <c r="F96" s="11">
        <f>'[126]6.0批量装修工程量清单 (2)'!L$135</f>
        <v>37</v>
      </c>
      <c r="G96" s="12">
        <f>'[126]6.0批量装修工程量清单 (2)'!J$135</f>
        <v>0</v>
      </c>
      <c r="H96" s="12">
        <v>0.15</v>
      </c>
      <c r="I96" s="11">
        <f>E96+F96</f>
        <v>116.5</v>
      </c>
    </row>
    <row r="97" ht="55" customHeight="1" spans="1:9">
      <c r="A97" s="13">
        <f>IF(B97="","",COUNTA($C$2:$C97))</f>
        <v>96</v>
      </c>
      <c r="B97" s="8" t="s">
        <v>75</v>
      </c>
      <c r="C97" s="25" t="s">
        <v>113</v>
      </c>
      <c r="D97" s="10" t="str">
        <f>'[126]6.0批量装修工程量清单 (2)'!$F$136</f>
        <v>m2</v>
      </c>
      <c r="E97" s="11">
        <f>'[126]6.0批量装修工程量清单 (2)'!$H$136</f>
        <v>94.5</v>
      </c>
      <c r="F97" s="11">
        <f>'[126]6.0批量装修工程量清单 (2)'!$L$136</f>
        <v>37</v>
      </c>
      <c r="G97" s="12">
        <f>'[126]6.0批量装修工程量清单 (2)'!$J$136</f>
        <v>0</v>
      </c>
      <c r="H97" s="12">
        <v>0.15</v>
      </c>
      <c r="I97" s="11">
        <f>E97+F97</f>
        <v>131.5</v>
      </c>
    </row>
    <row r="98" ht="45" customHeight="1" spans="1:9">
      <c r="A98" s="13">
        <f>IF(B98="","",COUNTA($C$2:$C98))</f>
        <v>97</v>
      </c>
      <c r="B98" s="8" t="s">
        <v>75</v>
      </c>
      <c r="C98" s="25" t="s">
        <v>114</v>
      </c>
      <c r="D98" s="10" t="str">
        <f>'[126]6.0批量装修工程量清单 (2)'!$F$137</f>
        <v>m2</v>
      </c>
      <c r="E98" s="11">
        <f>'[126]6.0批量装修工程量清单 (2)'!$H$137</f>
        <v>104.5</v>
      </c>
      <c r="F98" s="11">
        <f>'[126]6.0批量装修工程量清单 (2)'!$L$137</f>
        <v>37</v>
      </c>
      <c r="G98" s="12">
        <f>'[126]6.0批量装修工程量清单 (2)'!$J$137</f>
        <v>0</v>
      </c>
      <c r="H98" s="12">
        <v>0.15</v>
      </c>
      <c r="I98" s="11">
        <f>E98+F98</f>
        <v>141.5</v>
      </c>
    </row>
    <row r="99" ht="45" customHeight="1" spans="1:9">
      <c r="A99" s="13">
        <f>IF(B99="","",COUNTA($C$2:$C99))</f>
        <v>98</v>
      </c>
      <c r="B99" s="8" t="s">
        <v>75</v>
      </c>
      <c r="C99" s="25" t="s">
        <v>115</v>
      </c>
      <c r="D99" s="10" t="str">
        <f>'[126]6.0批量装修工程量清单 (2)'!$F$138</f>
        <v>m2</v>
      </c>
      <c r="E99" s="11">
        <f>'[126]6.0批量装修工程量清单 (2)'!$H$138</f>
        <v>47.5</v>
      </c>
      <c r="F99" s="11">
        <f>'[126]6.0批量装修工程量清单 (2)'!$L$138</f>
        <v>25</v>
      </c>
      <c r="G99" s="12">
        <f>'[126]6.0批量装修工程量清单 (2)'!$J$138</f>
        <v>0</v>
      </c>
      <c r="H99" s="12">
        <v>0.15</v>
      </c>
      <c r="I99" s="11">
        <f>E99+F99</f>
        <v>72.5</v>
      </c>
    </row>
    <row r="100" s="1" customFormat="1" ht="45" customHeight="1" spans="1:9">
      <c r="A100" s="13">
        <f>IF(B100="","",COUNTA($C$2:$C100))</f>
        <v>99</v>
      </c>
      <c r="B100" s="8" t="s">
        <v>75</v>
      </c>
      <c r="C100" s="25" t="s">
        <v>116</v>
      </c>
      <c r="D100" s="10" t="str">
        <f>'[126]6.0批量装修工程量清单 (2)'!$F$138</f>
        <v>m2</v>
      </c>
      <c r="E100" s="11">
        <f>'[126]6.0批量装修工程量清单 (2)'!$H$138</f>
        <v>47.5</v>
      </c>
      <c r="F100" s="11">
        <f>'[126]6.0批量装修工程量清单 (2)'!$L$138+'[126]6.0批量装修工程量清单 (2)'!$L$143</f>
        <v>29</v>
      </c>
      <c r="G100" s="12">
        <f>'[126]6.0批量装修工程量清单 (2)'!$J$138</f>
        <v>0</v>
      </c>
      <c r="H100" s="12">
        <v>0.15</v>
      </c>
      <c r="I100" s="11">
        <f>E100+F100</f>
        <v>76.5</v>
      </c>
    </row>
    <row r="101" ht="45" customHeight="1" spans="1:9">
      <c r="A101" s="13">
        <f>IF(B101="","",COUNTA($C$2:$C101))</f>
        <v>100</v>
      </c>
      <c r="B101" s="8" t="s">
        <v>75</v>
      </c>
      <c r="C101" s="25" t="s">
        <v>117</v>
      </c>
      <c r="D101" s="10" t="str">
        <f>'[126]6.0批量装修工程量清单 (2)'!$F$139</f>
        <v>m2</v>
      </c>
      <c r="E101" s="11">
        <f>'[126]6.0批量装修工程量清单 (2)'!$H$139</f>
        <v>54.5</v>
      </c>
      <c r="F101" s="11">
        <f>'[126]6.0批量装修工程量清单 (2)'!$L$139</f>
        <v>29</v>
      </c>
      <c r="G101" s="12">
        <f>'[126]6.0批量装修工程量清单 (2)'!$J$139</f>
        <v>0</v>
      </c>
      <c r="H101" s="12">
        <v>0.15</v>
      </c>
      <c r="I101" s="11">
        <f>E101+F101</f>
        <v>83.5</v>
      </c>
    </row>
    <row r="102" s="1" customFormat="1" ht="45" customHeight="1" spans="1:9">
      <c r="A102" s="13">
        <f>IF(B102="","",COUNTA($C$2:$C102))</f>
        <v>101</v>
      </c>
      <c r="B102" s="8" t="s">
        <v>75</v>
      </c>
      <c r="C102" s="25" t="s">
        <v>118</v>
      </c>
      <c r="D102" s="10" t="str">
        <f>'[126]6.0批量装修工程量清单 (2)'!$F$139</f>
        <v>m2</v>
      </c>
      <c r="E102" s="11">
        <f>'[126]6.0批量装修工程量清单 (2)'!$H$139</f>
        <v>54.5</v>
      </c>
      <c r="F102" s="11">
        <f>'[126]6.0批量装修工程量清单 (2)'!$L$139+'[126]6.0批量装修工程量清单 (2)'!$L$144</f>
        <v>37</v>
      </c>
      <c r="G102" s="12">
        <f>'[126]6.0批量装修工程量清单 (2)'!$J$139</f>
        <v>0</v>
      </c>
      <c r="H102" s="12">
        <v>0.15</v>
      </c>
      <c r="I102" s="11">
        <f>E102+F102</f>
        <v>91.5</v>
      </c>
    </row>
    <row r="103" ht="45" customHeight="1" spans="1:9">
      <c r="A103" s="13">
        <f>IF(B103="","",COUNTA($C$2:$C103))</f>
        <v>102</v>
      </c>
      <c r="B103" s="8" t="s">
        <v>75</v>
      </c>
      <c r="C103" s="25" t="s">
        <v>119</v>
      </c>
      <c r="D103" s="10" t="str">
        <f>'[126]6.0批量装修工程量清单 (2)'!$F$140</f>
        <v>m2</v>
      </c>
      <c r="E103" s="11">
        <f>'[126]6.0批量装修工程量清单 (2)'!$H$140</f>
        <v>72.5</v>
      </c>
      <c r="F103" s="11">
        <f>'[126]6.0批量装修工程量清单 (2)'!$L$140</f>
        <v>37</v>
      </c>
      <c r="G103" s="12">
        <f>'[126]6.0批量装修工程量清单 (2)'!$J$140</f>
        <v>0</v>
      </c>
      <c r="H103" s="12">
        <v>0.15</v>
      </c>
      <c r="I103" s="11">
        <f>E103+F103</f>
        <v>109.5</v>
      </c>
    </row>
    <row r="104" ht="45" customHeight="1" spans="1:9">
      <c r="A104" s="13">
        <f>IF(B104="","",COUNTA($C$2:$C104))</f>
        <v>103</v>
      </c>
      <c r="B104" s="8" t="s">
        <v>75</v>
      </c>
      <c r="C104" s="25" t="s">
        <v>120</v>
      </c>
      <c r="D104" s="10" t="str">
        <f>'[126]6.0批量装修工程量清单 (2)'!$F$141</f>
        <v>m2</v>
      </c>
      <c r="E104" s="11">
        <f>'[126]6.0批量装修工程量清单 (2)'!$H$141</f>
        <v>87.5</v>
      </c>
      <c r="F104" s="11">
        <f>'[126]6.0批量装修工程量清单 (2)'!$L$141</f>
        <v>37</v>
      </c>
      <c r="G104" s="12">
        <f>'[126]6.0批量装修工程量清单 (2)'!$J$141</f>
        <v>0</v>
      </c>
      <c r="H104" s="12">
        <v>0.15</v>
      </c>
      <c r="I104" s="11">
        <f>E104+F104</f>
        <v>124.5</v>
      </c>
    </row>
    <row r="105" ht="45" customHeight="1" spans="1:9">
      <c r="A105" s="13">
        <f>IF(B105="","",COUNTA($C$2:$C105))</f>
        <v>104</v>
      </c>
      <c r="B105" s="8" t="s">
        <v>75</v>
      </c>
      <c r="C105" s="25" t="s">
        <v>121</v>
      </c>
      <c r="D105" s="10" t="str">
        <f>'[126]6.0批量装修工程量清单 (2)'!$F$142</f>
        <v>m2</v>
      </c>
      <c r="E105" s="11">
        <f>'[126]6.0批量装修工程量清单 (2)'!$H$142</f>
        <v>97.5</v>
      </c>
      <c r="F105" s="11">
        <f>'[126]6.0批量装修工程量清单 (2)'!$L$142</f>
        <v>37</v>
      </c>
      <c r="G105" s="12">
        <f>'[126]6.0批量装修工程量清单 (2)'!$J$142</f>
        <v>0</v>
      </c>
      <c r="H105" s="12">
        <v>0.15</v>
      </c>
      <c r="I105" s="11">
        <f>E105+F105</f>
        <v>134.5</v>
      </c>
    </row>
    <row r="106" ht="51" customHeight="1" spans="1:9">
      <c r="A106" s="13">
        <f>IF(B106="","",COUNTA($C$2:$C106))</f>
        <v>105</v>
      </c>
      <c r="B106" s="8" t="s">
        <v>75</v>
      </c>
      <c r="C106" s="25" t="s">
        <v>122</v>
      </c>
      <c r="D106" s="11" t="str">
        <f>'[126]6.0批量装修工程量清单 (2)'!$F$145</f>
        <v>m2</v>
      </c>
      <c r="E106" s="11">
        <f>'[126]6.0批量装修工程量清单 (2)'!$H$145</f>
        <v>82.5</v>
      </c>
      <c r="F106" s="11">
        <f>'[126]6.0批量装修工程量清单 (2)'!$L$145</f>
        <v>35</v>
      </c>
      <c r="G106" s="12">
        <f>'[126]6.0批量装修工程量清单 (2)'!$J$145</f>
        <v>0</v>
      </c>
      <c r="H106" s="12">
        <v>0.15</v>
      </c>
      <c r="I106" s="11">
        <f>E106+F106</f>
        <v>117.5</v>
      </c>
    </row>
    <row r="107" ht="51" customHeight="1" spans="1:9">
      <c r="A107" s="13">
        <f>IF(B107="","",COUNTA($C$2:$C107))</f>
        <v>106</v>
      </c>
      <c r="B107" s="8" t="s">
        <v>75</v>
      </c>
      <c r="C107" s="25" t="s">
        <v>123</v>
      </c>
      <c r="D107" s="11" t="str">
        <f>'[126]6.0批量装修工程量清单 (2)'!$F$146</f>
        <v>m2</v>
      </c>
      <c r="E107" s="11">
        <f>'[126]6.0批量装修工程量清单 (2)'!$H$146</f>
        <v>89.5</v>
      </c>
      <c r="F107" s="11">
        <f>'[126]6.0批量装修工程量清单 (2)'!$L$146</f>
        <v>35</v>
      </c>
      <c r="G107" s="12">
        <f>'[126]6.0批量装修工程量清单 (2)'!$J$146</f>
        <v>0</v>
      </c>
      <c r="H107" s="12">
        <v>0.15</v>
      </c>
      <c r="I107" s="11">
        <f>E107+F107</f>
        <v>124.5</v>
      </c>
    </row>
    <row r="108" ht="51" customHeight="1" spans="1:9">
      <c r="A108" s="13">
        <f>IF(B108="","",COUNTA($C$2:$C108))</f>
        <v>107</v>
      </c>
      <c r="B108" s="8" t="s">
        <v>75</v>
      </c>
      <c r="C108" s="25" t="s">
        <v>124</v>
      </c>
      <c r="D108" s="11" t="str">
        <f>'[126]6.0批量装修工程量清单 (2)'!$F$147</f>
        <v>m2</v>
      </c>
      <c r="E108" s="11">
        <f>'[126]6.0批量装修工程量清单 (2)'!$H$147</f>
        <v>95.5</v>
      </c>
      <c r="F108" s="11">
        <f>'[126]6.0批量装修工程量清单 (2)'!$L$147</f>
        <v>35</v>
      </c>
      <c r="G108" s="12">
        <f>'[126]6.0批量装修工程量清单 (2)'!$J$147</f>
        <v>0</v>
      </c>
      <c r="H108" s="12">
        <v>0.15</v>
      </c>
      <c r="I108" s="11">
        <f>E108+F108</f>
        <v>130.5</v>
      </c>
    </row>
    <row r="109" ht="51" customHeight="1" spans="1:9">
      <c r="A109" s="13">
        <f>IF(B109="","",COUNTA($C$2:$C109))</f>
        <v>108</v>
      </c>
      <c r="B109" s="8" t="s">
        <v>75</v>
      </c>
      <c r="C109" s="25" t="s">
        <v>125</v>
      </c>
      <c r="D109" s="11" t="str">
        <f>'[126]6.0批量装修工程量清单 (2)'!$F$148</f>
        <v>m2</v>
      </c>
      <c r="E109" s="11">
        <f>'[126]6.0批量装修工程量清单 (2)'!$H$148</f>
        <v>99.5</v>
      </c>
      <c r="F109" s="11">
        <f>'[126]6.0批量装修工程量清单 (2)'!$L$148</f>
        <v>35</v>
      </c>
      <c r="G109" s="12">
        <f>'[126]6.0批量装修工程量清单 (2)'!$J$148</f>
        <v>0</v>
      </c>
      <c r="H109" s="12">
        <v>0.15</v>
      </c>
      <c r="I109" s="11">
        <f>E109+F109</f>
        <v>134.5</v>
      </c>
    </row>
    <row r="110" ht="51" customHeight="1" spans="1:9">
      <c r="A110" s="13">
        <f>IF(B110="","",COUNTA($C$2:$C110))</f>
        <v>109</v>
      </c>
      <c r="B110" s="8" t="s">
        <v>75</v>
      </c>
      <c r="C110" s="25" t="s">
        <v>126</v>
      </c>
      <c r="D110" s="11" t="str">
        <f>'[126]6.0批量装修工程量清单 (2)'!$F$149</f>
        <v>m2</v>
      </c>
      <c r="E110" s="11">
        <f>'[126]6.0批量装修工程量清单 (2)'!$H$149</f>
        <v>107.5</v>
      </c>
      <c r="F110" s="11">
        <f>'[126]6.0批量装修工程量清单 (2)'!$L$149</f>
        <v>35</v>
      </c>
      <c r="G110" s="12">
        <f>'[126]6.0批量装修工程量清单 (2)'!$J$149</f>
        <v>0</v>
      </c>
      <c r="H110" s="12">
        <v>0.15</v>
      </c>
      <c r="I110" s="11">
        <f>E110+F110</f>
        <v>142.5</v>
      </c>
    </row>
    <row r="111" ht="40" customHeight="1" spans="1:9">
      <c r="A111" s="13">
        <f>IF(B111="","",COUNTA($C$2:$C111))</f>
        <v>110</v>
      </c>
      <c r="B111" s="8" t="s">
        <v>75</v>
      </c>
      <c r="C111" s="25" t="s">
        <v>127</v>
      </c>
      <c r="D111" s="11" t="str">
        <f>'[126]6.0批量装修工程量清单 (2)'!$F$150</f>
        <v>m2</v>
      </c>
      <c r="E111" s="11">
        <f>'[126]6.0批量装修工程量清单 (2)'!$H$150</f>
        <v>67.5</v>
      </c>
      <c r="F111" s="11">
        <f>'[126]6.0批量装修工程量清单 (2)'!$L$150</f>
        <v>30</v>
      </c>
      <c r="G111" s="12">
        <f>'[126]6.0批量装修工程量清单 (2)'!$J$150</f>
        <v>0</v>
      </c>
      <c r="H111" s="12">
        <v>0.15</v>
      </c>
      <c r="I111" s="11">
        <f>E111+F111</f>
        <v>97.5</v>
      </c>
    </row>
    <row r="112" ht="40" customHeight="1" spans="1:9">
      <c r="A112" s="13">
        <f>IF(B112="","",COUNTA($C$2:$C112))</f>
        <v>111</v>
      </c>
      <c r="B112" s="8" t="s">
        <v>75</v>
      </c>
      <c r="C112" s="25" t="s">
        <v>128</v>
      </c>
      <c r="D112" s="11" t="str">
        <f>'[126]6.0批量装修工程量清单 (2)'!$F$151</f>
        <v>m2</v>
      </c>
      <c r="E112" s="11">
        <f>'[126]6.0批量装修工程量清单 (2)'!$H$151</f>
        <v>74.5</v>
      </c>
      <c r="F112" s="11">
        <f>'[126]6.0批量装修工程量清单 (2)'!$L$151</f>
        <v>30</v>
      </c>
      <c r="G112" s="12">
        <f>'[126]6.0批量装修工程量清单 (2)'!$J$151</f>
        <v>0</v>
      </c>
      <c r="H112" s="12">
        <v>0.15</v>
      </c>
      <c r="I112" s="11">
        <f>E112+F112</f>
        <v>104.5</v>
      </c>
    </row>
    <row r="113" ht="40" customHeight="1" spans="1:9">
      <c r="A113" s="13">
        <f>IF(B113="","",COUNTA($C$2:$C113))</f>
        <v>112</v>
      </c>
      <c r="B113" s="8" t="s">
        <v>75</v>
      </c>
      <c r="C113" s="25" t="s">
        <v>129</v>
      </c>
      <c r="D113" s="11" t="str">
        <f>'[126]6.0批量装修工程量清单 (2)'!$F$152</f>
        <v>m2</v>
      </c>
      <c r="E113" s="11">
        <f>'[126]6.0批量装修工程量清单 (2)'!$H$152</f>
        <v>80.5</v>
      </c>
      <c r="F113" s="11">
        <f>'[126]6.0批量装修工程量清单 (2)'!$L$152</f>
        <v>30</v>
      </c>
      <c r="G113" s="12">
        <f>'[126]6.0批量装修工程量清单 (2)'!$J$152</f>
        <v>0</v>
      </c>
      <c r="H113" s="12">
        <v>0.15</v>
      </c>
      <c r="I113" s="11">
        <f>E113+F113</f>
        <v>110.5</v>
      </c>
    </row>
    <row r="114" ht="40" customHeight="1" spans="1:9">
      <c r="A114" s="13">
        <f>IF(B114="","",COUNTA($C$2:$C114))</f>
        <v>113</v>
      </c>
      <c r="B114" s="8" t="s">
        <v>75</v>
      </c>
      <c r="C114" s="25" t="s">
        <v>130</v>
      </c>
      <c r="D114" s="11" t="str">
        <f>'[126]6.0批量装修工程量清单 (2)'!$F$153</f>
        <v>m2</v>
      </c>
      <c r="E114" s="11">
        <f>'[126]6.0批量装修工程量清单 (2)'!$H$153</f>
        <v>84.5</v>
      </c>
      <c r="F114" s="11">
        <f>'[126]6.0批量装修工程量清单 (2)'!$L$153</f>
        <v>30</v>
      </c>
      <c r="G114" s="12">
        <f>'[126]6.0批量装修工程量清单 (2)'!$J$153</f>
        <v>0</v>
      </c>
      <c r="H114" s="12">
        <v>0.15</v>
      </c>
      <c r="I114" s="11">
        <f>E114+F114</f>
        <v>114.5</v>
      </c>
    </row>
    <row r="115" ht="40" customHeight="1" spans="1:9">
      <c r="A115" s="13">
        <f>IF(B115="","",COUNTA($C$2:$C115))</f>
        <v>114</v>
      </c>
      <c r="B115" s="8" t="s">
        <v>75</v>
      </c>
      <c r="C115" s="25" t="s">
        <v>131</v>
      </c>
      <c r="D115" s="11" t="str">
        <f>'[126]6.0批量装修工程量清单 (2)'!$F$154</f>
        <v>m2</v>
      </c>
      <c r="E115" s="11">
        <f>'[126]6.0批量装修工程量清单 (2)'!$H$154</f>
        <v>92.5</v>
      </c>
      <c r="F115" s="11">
        <f>'[126]6.0批量装修工程量清单 (2)'!$L$154</f>
        <v>30</v>
      </c>
      <c r="G115" s="12">
        <f>'[126]6.0批量装修工程量清单 (2)'!$J$154</f>
        <v>0</v>
      </c>
      <c r="H115" s="12">
        <v>0.15</v>
      </c>
      <c r="I115" s="11">
        <f>E115+F115</f>
        <v>122.5</v>
      </c>
    </row>
    <row r="116" ht="64" customHeight="1" spans="1:9">
      <c r="A116" s="13">
        <f>IF(B116="","",COUNTA($C$2:$C116))</f>
        <v>115</v>
      </c>
      <c r="B116" s="8" t="s">
        <v>75</v>
      </c>
      <c r="C116" s="25" t="s">
        <v>132</v>
      </c>
      <c r="D116" s="11" t="str">
        <f>'[126]6.0批量装修工程量清单 (2)'!$F$155</f>
        <v>m2</v>
      </c>
      <c r="E116" s="11">
        <f>'[126]6.0批量装修工程量清单 (2)'!$H$155</f>
        <v>92.5</v>
      </c>
      <c r="F116" s="11">
        <f>'[126]6.0批量装修工程量清单 (2)'!$L$155</f>
        <v>110</v>
      </c>
      <c r="G116" s="12">
        <f>'[126]6.0批量装修工程量清单 (2)'!$J$155</f>
        <v>0</v>
      </c>
      <c r="H116" s="12">
        <v>0.15</v>
      </c>
      <c r="I116" s="11">
        <f>E116+F116</f>
        <v>202.5</v>
      </c>
    </row>
    <row r="117" ht="64" customHeight="1" spans="1:9">
      <c r="A117" s="13">
        <f>IF(B117="","",COUNTA($C$2:$C117))</f>
        <v>116</v>
      </c>
      <c r="B117" s="8" t="s">
        <v>75</v>
      </c>
      <c r="C117" s="25" t="s">
        <v>133</v>
      </c>
      <c r="D117" s="11" t="str">
        <f>'[126]6.0批量装修工程量清单 (2)'!$F$156</f>
        <v>m2</v>
      </c>
      <c r="E117" s="11">
        <f>'[126]6.0批量装修工程量清单 (2)'!$H$156</f>
        <v>99.5</v>
      </c>
      <c r="F117" s="11">
        <f>'[126]6.0批量装修工程量清单 (2)'!$L$156</f>
        <v>110</v>
      </c>
      <c r="G117" s="12">
        <f>'[126]6.0批量装修工程量清单 (2)'!$J$156</f>
        <v>0</v>
      </c>
      <c r="H117" s="12">
        <v>0.15</v>
      </c>
      <c r="I117" s="11">
        <f>E117+F117</f>
        <v>209.5</v>
      </c>
    </row>
    <row r="118" ht="64" customHeight="1" spans="1:9">
      <c r="A118" s="13">
        <f>IF(B118="","",COUNTA($C$2:$C118))</f>
        <v>117</v>
      </c>
      <c r="B118" s="8" t="s">
        <v>75</v>
      </c>
      <c r="C118" s="25" t="s">
        <v>134</v>
      </c>
      <c r="D118" s="11" t="str">
        <f>'[126]6.0批量装修工程量清单 (2)'!$F$157</f>
        <v>m2</v>
      </c>
      <c r="E118" s="11">
        <f>'[126]6.0批量装修工程量清单 (2)'!$H$157</f>
        <v>105.5</v>
      </c>
      <c r="F118" s="11">
        <f>'[126]6.0批量装修工程量清单 (2)'!$L$157</f>
        <v>110</v>
      </c>
      <c r="G118" s="12">
        <f>'[126]6.0批量装修工程量清单 (2)'!$J$157</f>
        <v>0</v>
      </c>
      <c r="H118" s="12">
        <v>0.15</v>
      </c>
      <c r="I118" s="11">
        <f>E118+F118</f>
        <v>215.5</v>
      </c>
    </row>
    <row r="119" ht="64" customHeight="1" spans="1:9">
      <c r="A119" s="13">
        <f>IF(B119="","",COUNTA($C$2:$C119))</f>
        <v>118</v>
      </c>
      <c r="B119" s="8" t="s">
        <v>75</v>
      </c>
      <c r="C119" s="25" t="s">
        <v>135</v>
      </c>
      <c r="D119" s="11" t="str">
        <f>'[126]6.0批量装修工程量清单 (2)'!$F$158</f>
        <v>m2</v>
      </c>
      <c r="E119" s="11">
        <f>'[126]6.0批量装修工程量清单 (2)'!$H$158</f>
        <v>109.5</v>
      </c>
      <c r="F119" s="11">
        <f>'[126]6.0批量装修工程量清单 (2)'!$L$158</f>
        <v>110</v>
      </c>
      <c r="G119" s="12">
        <f>'[126]6.0批量装修工程量清单 (2)'!$J$158</f>
        <v>0</v>
      </c>
      <c r="H119" s="12">
        <v>0.15</v>
      </c>
      <c r="I119" s="11">
        <f>E119+F119</f>
        <v>219.5</v>
      </c>
    </row>
    <row r="120" ht="64" customHeight="1" spans="1:9">
      <c r="A120" s="13">
        <f>IF(B120="","",COUNTA($C$2:$C120))</f>
        <v>119</v>
      </c>
      <c r="B120" s="8" t="s">
        <v>75</v>
      </c>
      <c r="C120" s="25" t="s">
        <v>136</v>
      </c>
      <c r="D120" s="11" t="str">
        <f>'[126]6.0批量装修工程量清单 (2)'!$F$159</f>
        <v>m2</v>
      </c>
      <c r="E120" s="11">
        <f>'[126]6.0批量装修工程量清单 (2)'!$H$159</f>
        <v>117.5</v>
      </c>
      <c r="F120" s="11">
        <f>'[126]6.0批量装修工程量清单 (2)'!$L$159</f>
        <v>110</v>
      </c>
      <c r="G120" s="12">
        <f>'[126]6.0批量装修工程量清单 (2)'!$J$159</f>
        <v>0</v>
      </c>
      <c r="H120" s="12">
        <v>0.15</v>
      </c>
      <c r="I120" s="11">
        <f>E120+F120</f>
        <v>227.5</v>
      </c>
    </row>
    <row r="121" ht="64" customHeight="1" spans="1:9">
      <c r="A121" s="13">
        <f>IF(B121="","",COUNTA($C$2:$C121))</f>
        <v>120</v>
      </c>
      <c r="B121" s="8" t="s">
        <v>75</v>
      </c>
      <c r="C121" s="25" t="s">
        <v>137</v>
      </c>
      <c r="D121" s="11" t="str">
        <f>'[126]6.0批量装修工程量清单 (2)'!$F$389</f>
        <v>m2</v>
      </c>
      <c r="E121" s="11">
        <f>'[126]6.0批量装修工程量清单 (2)'!$H$389</f>
        <v>115</v>
      </c>
      <c r="F121" s="11">
        <f>'[126]6.0批量装修工程量清单 (2)'!$L$389</f>
        <v>152</v>
      </c>
      <c r="G121" s="12">
        <f>'[126]6.0批量装修工程量清单 (2)'!$J$389</f>
        <v>0</v>
      </c>
      <c r="H121" s="12">
        <v>0.15</v>
      </c>
      <c r="I121" s="11">
        <f>E121+F121</f>
        <v>267</v>
      </c>
    </row>
    <row r="122" ht="64" customHeight="1" spans="1:9">
      <c r="A122" s="13">
        <f>IF(B122="","",COUNTA($C$2:$C122))</f>
        <v>121</v>
      </c>
      <c r="B122" s="8" t="s">
        <v>75</v>
      </c>
      <c r="C122" s="25" t="s">
        <v>138</v>
      </c>
      <c r="D122" s="11" t="str">
        <f>'[126]6.0批量装修工程量清单 (2)'!$F$517</f>
        <v>m²</v>
      </c>
      <c r="E122" s="11">
        <f>'[126]6.0批量装修工程量清单 (2)'!$H$517</f>
        <v>180</v>
      </c>
      <c r="F122" s="11">
        <f>'[126]6.0批量装修工程量清单 (2)'!$L$517</f>
        <v>145</v>
      </c>
      <c r="G122" s="12">
        <f>'[126]6.0批量装修工程量清单 (2)'!$J$517</f>
        <v>0</v>
      </c>
      <c r="H122" s="12">
        <v>0.15</v>
      </c>
      <c r="I122" s="11">
        <f>E122+F122</f>
        <v>325</v>
      </c>
    </row>
    <row r="123" ht="64" customHeight="1" spans="1:9">
      <c r="A123" s="13">
        <f>IF(B123="","",COUNTA($C$2:$C123))</f>
        <v>122</v>
      </c>
      <c r="B123" s="8" t="s">
        <v>75</v>
      </c>
      <c r="C123" s="25" t="s">
        <v>139</v>
      </c>
      <c r="D123" s="11" t="str">
        <f>'[126]6.0批量装修工程量清单 (2)'!$F$389</f>
        <v>m2</v>
      </c>
      <c r="E123" s="11">
        <f>'[126]6.0批量装修工程量清单 (2)'!$H$481</f>
        <v>55</v>
      </c>
      <c r="F123" s="11">
        <f>'[126]6.0批量装修工程量清单 (2)'!$L$481</f>
        <v>116</v>
      </c>
      <c r="G123" s="12">
        <f>'[126]6.0批量装修工程量清单 (2)'!$J$481</f>
        <v>0</v>
      </c>
      <c r="H123" s="12">
        <v>0.15</v>
      </c>
      <c r="I123" s="11">
        <f>E123+F123</f>
        <v>171</v>
      </c>
    </row>
    <row r="124" ht="64" customHeight="1" spans="1:9">
      <c r="A124" s="13">
        <f>IF(B124="","",COUNTA($C$2:$C124))</f>
        <v>123</v>
      </c>
      <c r="B124" s="8" t="s">
        <v>75</v>
      </c>
      <c r="C124" s="25" t="s">
        <v>140</v>
      </c>
      <c r="D124" s="11" t="str">
        <f>'[126]6.0批量装修工程量清单 (2)'!$F$389</f>
        <v>m2</v>
      </c>
      <c r="E124" s="11">
        <f>'[126]6.0批量装修工程量清单 (2)'!$H$482</f>
        <v>55</v>
      </c>
      <c r="F124" s="11">
        <f>'[126]6.0批量装修工程量清单 (2)'!$L$482</f>
        <v>120</v>
      </c>
      <c r="G124" s="12">
        <f>'[126]6.0批量装修工程量清单 (2)'!$J$482</f>
        <v>0</v>
      </c>
      <c r="H124" s="12">
        <v>0.15</v>
      </c>
      <c r="I124" s="11">
        <f>E124+F124</f>
        <v>175</v>
      </c>
    </row>
    <row r="125" ht="64" customHeight="1" spans="1:9">
      <c r="A125" s="13">
        <f>IF(B125="","",COUNTA($C$2:$C125))</f>
        <v>124</v>
      </c>
      <c r="B125" s="8" t="s">
        <v>75</v>
      </c>
      <c r="C125" s="25" t="s">
        <v>141</v>
      </c>
      <c r="D125" s="11" t="str">
        <f>'[126]6.0批量装修工程量清单 (2)'!$F$483</f>
        <v>m2</v>
      </c>
      <c r="E125" s="11">
        <f>'[126]6.0批量装修工程量清单 (2)'!$H$483</f>
        <v>55</v>
      </c>
      <c r="F125" s="11">
        <f>'[126]6.0批量装修工程量清单 (2)'!$L$483</f>
        <v>98</v>
      </c>
      <c r="G125" s="12">
        <f>'[126]6.0批量装修工程量清单 (2)'!$J$483</f>
        <v>0</v>
      </c>
      <c r="H125" s="12">
        <v>0.15</v>
      </c>
      <c r="I125" s="11">
        <f>E125+F125</f>
        <v>153</v>
      </c>
    </row>
    <row r="126" ht="64" customHeight="1" spans="1:9">
      <c r="A126" s="13">
        <f>IF(B126="","",COUNTA($C$2:$C126))</f>
        <v>125</v>
      </c>
      <c r="B126" s="8" t="s">
        <v>75</v>
      </c>
      <c r="C126" s="25" t="s">
        <v>142</v>
      </c>
      <c r="D126" s="11" t="str">
        <f>'[126]6.0批量装修工程量清单 (2)'!$F$484</f>
        <v>m2</v>
      </c>
      <c r="E126" s="11">
        <f>'[126]6.0批量装修工程量清单 (2)'!H484</f>
        <v>73</v>
      </c>
      <c r="F126" s="11">
        <f>'[126]6.0批量装修工程量清单 (2)'!$L$484</f>
        <v>130</v>
      </c>
      <c r="G126" s="12">
        <f>'[126]6.0批量装修工程量清单 (2)'!$J$484</f>
        <v>0</v>
      </c>
      <c r="H126" s="12">
        <v>0.15</v>
      </c>
      <c r="I126" s="11">
        <f>E126+F126</f>
        <v>203</v>
      </c>
    </row>
    <row r="127" ht="75" customHeight="1" spans="1:9">
      <c r="A127" s="13">
        <f>IF(B127="","",COUNTA($C$2:$C127))</f>
        <v>126</v>
      </c>
      <c r="B127" s="8" t="s">
        <v>143</v>
      </c>
      <c r="C127" s="25" t="s">
        <v>144</v>
      </c>
      <c r="D127" s="11" t="str">
        <f>'[126]6.0批量装修工程量清单 (2)'!$F$160</f>
        <v>m2</v>
      </c>
      <c r="E127" s="11">
        <f>'[126]6.0批量装修工程量清单 (2)'!$H$160</f>
        <v>45</v>
      </c>
      <c r="F127" s="11">
        <f>'[126]6.0批量装修工程量清单 (2)'!$L$160</f>
        <v>29</v>
      </c>
      <c r="G127" s="12">
        <f>'[126]6.0批量装修工程量清单 (2)'!$J$160</f>
        <v>0</v>
      </c>
      <c r="H127" s="12">
        <v>0.15</v>
      </c>
      <c r="I127" s="11">
        <f>E127+F127</f>
        <v>74</v>
      </c>
    </row>
    <row r="128" s="1" customFormat="1" ht="52" customHeight="1" spans="1:9">
      <c r="A128" s="13">
        <f>IF(B128="","",COUNTA($C$2:$C128))</f>
        <v>127</v>
      </c>
      <c r="B128" s="8" t="s">
        <v>143</v>
      </c>
      <c r="C128" s="25" t="s">
        <v>145</v>
      </c>
      <c r="D128" s="11" t="str">
        <f>'[126]6.0批量装修工程量清单 (2)'!$F$160</f>
        <v>m2</v>
      </c>
      <c r="E128" s="11">
        <f>'[126]6.0批量装修工程量清单 (2)'!$H$161</f>
        <v>52</v>
      </c>
      <c r="F128" s="11">
        <f>'[126]6.0批量装修工程量清单 (2)'!$L$160+'[126]6.0批量装修工程量清单 (2)'!$L$144</f>
        <v>37</v>
      </c>
      <c r="G128" s="12">
        <f>'[126]6.0批量装修工程量清单 (2)'!$J$160</f>
        <v>0</v>
      </c>
      <c r="H128" s="12">
        <v>0.15</v>
      </c>
      <c r="I128" s="11">
        <f>E128+F128</f>
        <v>89</v>
      </c>
    </row>
    <row r="129" ht="38" customHeight="1" spans="1:9">
      <c r="A129" s="13">
        <f>IF(B129="","",COUNTA($C$2:$C129))</f>
        <v>128</v>
      </c>
      <c r="B129" s="8" t="s">
        <v>143</v>
      </c>
      <c r="C129" s="25" t="s">
        <v>146</v>
      </c>
      <c r="D129" s="11" t="str">
        <f>'[126]6.0批量装修工程量清单 (2)'!$F$162</f>
        <v>m2</v>
      </c>
      <c r="E129" s="11">
        <f>'[126]6.0批量装修工程量清单 (2)'!$H$162</f>
        <v>70</v>
      </c>
      <c r="F129" s="11">
        <f>'[126]6.0批量装修工程量清单 (2)'!$L$162</f>
        <v>37</v>
      </c>
      <c r="G129" s="12">
        <f>'[126]6.0批量装修工程量清单 (2)'!$J$162</f>
        <v>0</v>
      </c>
      <c r="H129" s="12">
        <v>0.15</v>
      </c>
      <c r="I129" s="11">
        <f>E129+F129</f>
        <v>107</v>
      </c>
    </row>
    <row r="130" ht="38" customHeight="1" spans="1:9">
      <c r="A130" s="13">
        <f>IF(B130="","",COUNTA($C$2:$C130))</f>
        <v>129</v>
      </c>
      <c r="B130" s="8" t="s">
        <v>143</v>
      </c>
      <c r="C130" s="25" t="s">
        <v>147</v>
      </c>
      <c r="D130" s="11" t="str">
        <f>'[126]6.0批量装修工程量清单 (2)'!$F$163</f>
        <v>m2</v>
      </c>
      <c r="E130" s="11">
        <f>'[126]6.0批量装修工程量清单 (2)'!$H$163</f>
        <v>85</v>
      </c>
      <c r="F130" s="11">
        <f>'[126]6.0批量装修工程量清单 (2)'!$L$163</f>
        <v>37</v>
      </c>
      <c r="G130" s="12">
        <f>'[126]6.0批量装修工程量清单 (2)'!$J$163</f>
        <v>0</v>
      </c>
      <c r="H130" s="12">
        <v>0.15</v>
      </c>
      <c r="I130" s="11">
        <f>E130+F130</f>
        <v>122</v>
      </c>
    </row>
    <row r="131" ht="54" customHeight="1" spans="1:9">
      <c r="A131" s="13">
        <f>IF(B131="","",COUNTA($C$2:$C131))</f>
        <v>130</v>
      </c>
      <c r="B131" s="8" t="s">
        <v>143</v>
      </c>
      <c r="C131" s="25" t="s">
        <v>148</v>
      </c>
      <c r="D131" s="11" t="str">
        <f>'[126]6.0批量装修工程量清单 (2)'!$F$164</f>
        <v>m2</v>
      </c>
      <c r="E131" s="11">
        <f>'[126]6.0批量装修工程量清单 (2)'!$H$164</f>
        <v>80</v>
      </c>
      <c r="F131" s="11">
        <f>'[126]6.0批量装修工程量清单 (2)'!$L$164</f>
        <v>35</v>
      </c>
      <c r="G131" s="12">
        <f>'[126]6.0批量装修工程量清单 (2)'!$J$164</f>
        <v>0</v>
      </c>
      <c r="H131" s="12">
        <v>0.15</v>
      </c>
      <c r="I131" s="11">
        <f>E131+F131</f>
        <v>115</v>
      </c>
    </row>
    <row r="132" ht="54" customHeight="1" spans="1:9">
      <c r="A132" s="13">
        <f>IF(B132="","",COUNTA($C$2:$C132))</f>
        <v>131</v>
      </c>
      <c r="B132" s="8" t="s">
        <v>143</v>
      </c>
      <c r="C132" s="25" t="s">
        <v>149</v>
      </c>
      <c r="D132" s="11" t="str">
        <f>'[126]6.0批量装修工程量清单 (2)'!$F$165</f>
        <v>m2</v>
      </c>
      <c r="E132" s="11">
        <f>'[126]6.0批量装修工程量清单 (2)'!$H$165</f>
        <v>87</v>
      </c>
      <c r="F132" s="11">
        <f>'[126]6.0批量装修工程量清单 (2)'!$L$165</f>
        <v>35</v>
      </c>
      <c r="G132" s="12">
        <f>'[126]6.0批量装修工程量清单 (2)'!$J$165</f>
        <v>0</v>
      </c>
      <c r="H132" s="12">
        <v>0.15</v>
      </c>
      <c r="I132" s="11">
        <f>E132+F132</f>
        <v>122</v>
      </c>
    </row>
    <row r="133" ht="54" customHeight="1" spans="1:9">
      <c r="A133" s="13">
        <f>IF(B133="","",COUNTA($C$2:$C133))</f>
        <v>132</v>
      </c>
      <c r="B133" s="8" t="s">
        <v>143</v>
      </c>
      <c r="C133" s="25" t="s">
        <v>150</v>
      </c>
      <c r="D133" s="11" t="str">
        <f>'[126]6.0批量装修工程量清单 (2)'!$F$166</f>
        <v>m2</v>
      </c>
      <c r="E133" s="11">
        <f>'[126]6.0批量装修工程量清单 (2)'!$H$166</f>
        <v>93</v>
      </c>
      <c r="F133" s="11">
        <f>'[126]6.0批量装修工程量清单 (2)'!$L$166</f>
        <v>35</v>
      </c>
      <c r="G133" s="12">
        <f>'[126]6.0批量装修工程量清单 (2)'!$J$166</f>
        <v>0</v>
      </c>
      <c r="H133" s="12">
        <v>0.15</v>
      </c>
      <c r="I133" s="11">
        <f>E133+F133</f>
        <v>128</v>
      </c>
    </row>
    <row r="134" ht="54" customHeight="1" spans="1:9">
      <c r="A134" s="13">
        <f>IF(B134="","",COUNTA($C$2:$C134))</f>
        <v>133</v>
      </c>
      <c r="B134" s="8" t="s">
        <v>143</v>
      </c>
      <c r="C134" s="25" t="s">
        <v>151</v>
      </c>
      <c r="D134" s="11" t="str">
        <f>'[126]6.0批量装修工程量清单 (2)'!$F$167</f>
        <v>m2</v>
      </c>
      <c r="E134" s="11">
        <f>'[126]6.0批量装修工程量清单 (2)'!$H$167</f>
        <v>97</v>
      </c>
      <c r="F134" s="11">
        <f>'[126]6.0批量装修工程量清单 (2)'!$L$167</f>
        <v>35</v>
      </c>
      <c r="G134" s="12">
        <f>'[126]6.0批量装修工程量清单 (2)'!$J$167</f>
        <v>0</v>
      </c>
      <c r="H134" s="12">
        <v>0.15</v>
      </c>
      <c r="I134" s="11">
        <f>E134+F134</f>
        <v>132</v>
      </c>
    </row>
    <row r="135" ht="54" customHeight="1" spans="1:9">
      <c r="A135" s="13">
        <f>IF(B135="","",COUNTA($C$2:$C135))</f>
        <v>134</v>
      </c>
      <c r="B135" s="8" t="s">
        <v>143</v>
      </c>
      <c r="C135" s="25" t="s">
        <v>152</v>
      </c>
      <c r="D135" s="11" t="str">
        <f>'[126]6.0批量装修工程量清单 (2)'!$F$168</f>
        <v>m2</v>
      </c>
      <c r="E135" s="11">
        <f>'[126]6.0批量装修工程量清单 (2)'!$H$168</f>
        <v>105</v>
      </c>
      <c r="F135" s="11">
        <f>'[126]6.0批量装修工程量清单 (2)'!$L$168</f>
        <v>35</v>
      </c>
      <c r="G135" s="12">
        <f>'[126]6.0批量装修工程量清单 (2)'!$J$168</f>
        <v>0</v>
      </c>
      <c r="H135" s="12">
        <v>0.15</v>
      </c>
      <c r="I135" s="11">
        <f>E135+F135</f>
        <v>140</v>
      </c>
    </row>
    <row r="136" ht="71" customHeight="1" spans="1:9">
      <c r="A136" s="13">
        <f>IF(B136="","",COUNTA($C$2:$C136))</f>
        <v>135</v>
      </c>
      <c r="B136" s="8" t="s">
        <v>143</v>
      </c>
      <c r="C136" s="25" t="s">
        <v>127</v>
      </c>
      <c r="D136" s="11" t="str">
        <f>'[126]6.0批量装修工程量清单 (2)'!$F$170</f>
        <v>m2</v>
      </c>
      <c r="E136" s="11">
        <f>'[126]6.0批量装修工程量清单 (2)'!$H$170</f>
        <v>65</v>
      </c>
      <c r="F136" s="11">
        <f>'[126]6.0批量装修工程量清单 (2)'!$L$170</f>
        <v>30</v>
      </c>
      <c r="G136" s="12">
        <f>'[126]6.0批量装修工程量清单 (2)'!$J$170</f>
        <v>0</v>
      </c>
      <c r="H136" s="12">
        <v>0.15</v>
      </c>
      <c r="I136" s="11">
        <f>E136+F136</f>
        <v>95</v>
      </c>
    </row>
    <row r="137" ht="71" customHeight="1" spans="1:9">
      <c r="A137" s="13">
        <f>IF(B137="","",COUNTA($C$2:$C137))</f>
        <v>136</v>
      </c>
      <c r="B137" s="8" t="s">
        <v>143</v>
      </c>
      <c r="C137" s="25" t="s">
        <v>128</v>
      </c>
      <c r="D137" s="11" t="str">
        <f>'[126]6.0批量装修工程量清单 (2)'!$F$171</f>
        <v>m2</v>
      </c>
      <c r="E137" s="11">
        <f>'[126]6.0批量装修工程量清单 (2)'!$H$171</f>
        <v>72</v>
      </c>
      <c r="F137" s="11">
        <f>'[126]6.0批量装修工程量清单 (2)'!$L$171</f>
        <v>30</v>
      </c>
      <c r="G137" s="12">
        <f>'[126]6.0批量装修工程量清单 (2)'!$J$171</f>
        <v>0</v>
      </c>
      <c r="H137" s="12">
        <v>0.15</v>
      </c>
      <c r="I137" s="11">
        <f>E137+F137</f>
        <v>102</v>
      </c>
    </row>
    <row r="138" ht="71" customHeight="1" spans="1:9">
      <c r="A138" s="13">
        <f>IF(B138="","",COUNTA($C$2:$C138))</f>
        <v>137</v>
      </c>
      <c r="B138" s="8" t="s">
        <v>143</v>
      </c>
      <c r="C138" s="25" t="s">
        <v>129</v>
      </c>
      <c r="D138" s="11" t="str">
        <f>'[126]6.0批量装修工程量清单 (2)'!$F$172</f>
        <v>m2</v>
      </c>
      <c r="E138" s="11">
        <f>'[126]6.0批量装修工程量清单 (2)'!$H$172</f>
        <v>78</v>
      </c>
      <c r="F138" s="11">
        <f>'[126]6.0批量装修工程量清单 (2)'!$L$172</f>
        <v>30</v>
      </c>
      <c r="G138" s="12">
        <f>'[126]6.0批量装修工程量清单 (2)'!$J$172</f>
        <v>0</v>
      </c>
      <c r="H138" s="12">
        <v>0.15</v>
      </c>
      <c r="I138" s="11">
        <f>E138+F138</f>
        <v>108</v>
      </c>
    </row>
    <row r="139" ht="71" customHeight="1" spans="1:9">
      <c r="A139" s="13">
        <f>IF(B139="","",COUNTA($C$2:$C139))</f>
        <v>138</v>
      </c>
      <c r="B139" s="8" t="s">
        <v>143</v>
      </c>
      <c r="C139" s="25" t="s">
        <v>153</v>
      </c>
      <c r="D139" s="11" t="str">
        <f>'[126]6.0批量装修工程量清单 (2)'!$F$173</f>
        <v>m2</v>
      </c>
      <c r="E139" s="11">
        <f>'[126]6.0批量装修工程量清单 (2)'!$H$173</f>
        <v>82</v>
      </c>
      <c r="F139" s="11">
        <f>'[126]6.0批量装修工程量清单 (2)'!$L$173</f>
        <v>30</v>
      </c>
      <c r="G139" s="12">
        <f>'[126]6.0批量装修工程量清单 (2)'!$J$173</f>
        <v>0</v>
      </c>
      <c r="H139" s="12">
        <v>0.15</v>
      </c>
      <c r="I139" s="11">
        <f>E139+F139</f>
        <v>112</v>
      </c>
    </row>
    <row r="140" ht="71" customHeight="1" spans="1:9">
      <c r="A140" s="13">
        <f>IF(B140="","",COUNTA($C$2:$C140))</f>
        <v>139</v>
      </c>
      <c r="B140" s="8" t="s">
        <v>143</v>
      </c>
      <c r="C140" s="25" t="s">
        <v>131</v>
      </c>
      <c r="D140" s="11" t="str">
        <f>'[126]6.0批量装修工程量清单 (2)'!$F$174</f>
        <v>m2</v>
      </c>
      <c r="E140" s="11">
        <f>'[126]6.0批量装修工程量清单 (2)'!$H$174</f>
        <v>90</v>
      </c>
      <c r="F140" s="11">
        <f>'[126]6.0批量装修工程量清单 (2)'!$L$174</f>
        <v>30</v>
      </c>
      <c r="G140" s="12">
        <f>'[126]6.0批量装修工程量清单 (2)'!$J$174</f>
        <v>0</v>
      </c>
      <c r="H140" s="12">
        <v>0.15</v>
      </c>
      <c r="I140" s="11">
        <f>E140+F140</f>
        <v>120</v>
      </c>
    </row>
    <row r="141" ht="71" customHeight="1" spans="1:9">
      <c r="A141" s="13">
        <f>IF(B141="","",COUNTA($C$2:$C141))</f>
        <v>140</v>
      </c>
      <c r="B141" s="8" t="s">
        <v>143</v>
      </c>
      <c r="C141" s="25" t="s">
        <v>132</v>
      </c>
      <c r="D141" s="11" t="str">
        <f>'[126]6.0批量装修工程量清单 (2)'!$F$175</f>
        <v>m2</v>
      </c>
      <c r="E141" s="11">
        <f>'[126]6.0批量装修工程量清单 (2)'!$H$175</f>
        <v>90</v>
      </c>
      <c r="F141" s="11">
        <f>'[126]6.0批量装修工程量清单 (2)'!$L$175</f>
        <v>110</v>
      </c>
      <c r="G141" s="12">
        <f>'[126]6.0批量装修工程量清单 (2)'!$J$175</f>
        <v>0</v>
      </c>
      <c r="H141" s="12">
        <v>0.15</v>
      </c>
      <c r="I141" s="11">
        <f>E141+F141</f>
        <v>200</v>
      </c>
    </row>
    <row r="142" ht="71" customHeight="1" spans="1:9">
      <c r="A142" s="13">
        <f>IF(B142="","",COUNTA($C$2:$C142))</f>
        <v>141</v>
      </c>
      <c r="B142" s="8" t="s">
        <v>143</v>
      </c>
      <c r="C142" s="25" t="s">
        <v>133</v>
      </c>
      <c r="D142" s="11" t="str">
        <f>'[126]6.0批量装修工程量清单 (2)'!$F$176</f>
        <v>m2</v>
      </c>
      <c r="E142" s="11">
        <f>'[126]6.0批量装修工程量清单 (2)'!$H$176</f>
        <v>97</v>
      </c>
      <c r="F142" s="11">
        <f>'[126]6.0批量装修工程量清单 (2)'!$L$176</f>
        <v>110</v>
      </c>
      <c r="G142" s="12">
        <f>'[126]6.0批量装修工程量清单 (2)'!$J$176</f>
        <v>0</v>
      </c>
      <c r="H142" s="12">
        <v>0.15</v>
      </c>
      <c r="I142" s="11">
        <f>E142+F142</f>
        <v>207</v>
      </c>
    </row>
    <row r="143" ht="71" customHeight="1" spans="1:9">
      <c r="A143" s="13">
        <f>IF(B143="","",COUNTA($C$2:$C143))</f>
        <v>142</v>
      </c>
      <c r="B143" s="8" t="s">
        <v>143</v>
      </c>
      <c r="C143" s="25" t="s">
        <v>134</v>
      </c>
      <c r="D143" s="11" t="str">
        <f>'[126]6.0批量装修工程量清单 (2)'!$F$177</f>
        <v>m2</v>
      </c>
      <c r="E143" s="11">
        <f>'[126]6.0批量装修工程量清单 (2)'!$H$177</f>
        <v>103</v>
      </c>
      <c r="F143" s="11">
        <f>'[126]6.0批量装修工程量清单 (2)'!$L$177</f>
        <v>110</v>
      </c>
      <c r="G143" s="12">
        <f>'[126]6.0批量装修工程量清单 (2)'!$J$177</f>
        <v>0</v>
      </c>
      <c r="H143" s="12">
        <v>0.15</v>
      </c>
      <c r="I143" s="11">
        <f>E143+F143</f>
        <v>213</v>
      </c>
    </row>
    <row r="144" ht="71" customHeight="1" spans="1:9">
      <c r="A144" s="13">
        <f>IF(B144="","",COUNTA($C$2:$C144))</f>
        <v>143</v>
      </c>
      <c r="B144" s="8" t="s">
        <v>143</v>
      </c>
      <c r="C144" s="25" t="s">
        <v>154</v>
      </c>
      <c r="D144" s="11" t="str">
        <f>'[126]6.0批量装修工程量清单 (2)'!$F$178</f>
        <v>m2</v>
      </c>
      <c r="E144" s="11">
        <f>'[126]6.0批量装修工程量清单 (2)'!$H$178</f>
        <v>107</v>
      </c>
      <c r="F144" s="11">
        <f>'[126]6.0批量装修工程量清单 (2)'!$L$178</f>
        <v>110</v>
      </c>
      <c r="G144" s="12">
        <f>'[126]6.0批量装修工程量清单 (2)'!$J$178</f>
        <v>0</v>
      </c>
      <c r="H144" s="12">
        <v>0.15</v>
      </c>
      <c r="I144" s="11">
        <f>E144+F144</f>
        <v>217</v>
      </c>
    </row>
    <row r="145" ht="71" customHeight="1" spans="1:9">
      <c r="A145" s="13">
        <f>IF(B145="","",COUNTA($C$2:$C145))</f>
        <v>144</v>
      </c>
      <c r="B145" s="8" t="s">
        <v>143</v>
      </c>
      <c r="C145" s="25" t="s">
        <v>136</v>
      </c>
      <c r="D145" s="11" t="str">
        <f>'[126]6.0批量装修工程量清单 (2)'!$F$179</f>
        <v>m2</v>
      </c>
      <c r="E145" s="11">
        <f>'[126]6.0批量装修工程量清单 (2)'!$H$179</f>
        <v>115</v>
      </c>
      <c r="F145" s="11">
        <f>'[126]6.0批量装修工程量清单 (2)'!$L$179</f>
        <v>110</v>
      </c>
      <c r="G145" s="12">
        <f>'[126]6.0批量装修工程量清单 (2)'!$J$179</f>
        <v>0</v>
      </c>
      <c r="H145" s="12">
        <v>0.15</v>
      </c>
      <c r="I145" s="11">
        <f>E145+F145</f>
        <v>225</v>
      </c>
    </row>
    <row r="146" s="1" customFormat="1" ht="75" customHeight="1" spans="1:9">
      <c r="A146" s="13">
        <f>IF(B146="","",COUNTA($C$2:$C146))</f>
        <v>145</v>
      </c>
      <c r="B146" s="16" t="s">
        <v>143</v>
      </c>
      <c r="C146" s="26" t="s">
        <v>155</v>
      </c>
      <c r="D146" s="17" t="str">
        <f>'[126]6.0批量装修工程量清单 (2)'!$F$160</f>
        <v>m2</v>
      </c>
      <c r="E146" s="17">
        <f>'[126]6.0批量装修工程量清单 (2)'!$H$160+'[126]6.0批量装修工程量清单 (2)'!$H$169</f>
        <v>55</v>
      </c>
      <c r="F146" s="17">
        <f>'[126]6.0批量装修工程量清单 (2)'!$L$160+'[126]6.0批量装修工程量清单 (2)'!$L$169+'[126]6.6主材价格一览表'!$E$7</f>
        <v>57</v>
      </c>
      <c r="G146" s="18">
        <f>'[126]6.0批量装修工程量清单 (2)'!$J$160</f>
        <v>0</v>
      </c>
      <c r="H146" s="18">
        <v>0.15</v>
      </c>
      <c r="I146" s="17">
        <f>E146+F146</f>
        <v>112</v>
      </c>
    </row>
    <row r="147" s="1" customFormat="1" ht="52" customHeight="1" spans="1:9">
      <c r="A147" s="13">
        <f>IF(B147="","",COUNTA($C$2:$C147))</f>
        <v>146</v>
      </c>
      <c r="B147" s="16" t="s">
        <v>143</v>
      </c>
      <c r="C147" s="26" t="s">
        <v>156</v>
      </c>
      <c r="D147" s="17" t="str">
        <f>'[126]6.0批量装修工程量清单 (2)'!$F$160</f>
        <v>m2</v>
      </c>
      <c r="E147" s="17">
        <f>'[126]6.0批量装修工程量清单 (2)'!$H$161+'[126]6.0批量装修工程量清单 (2)'!$H$169</f>
        <v>62</v>
      </c>
      <c r="F147" s="17">
        <f>'[126]6.0批量装修工程量清单 (2)'!$L$160+'[126]6.0批量装修工程量清单 (2)'!$L$144+'[126]6.0批量装修工程量清单 (2)'!$L$169+'[126]6.6主材价格一览表'!$E$7</f>
        <v>65</v>
      </c>
      <c r="G147" s="18">
        <f>'[126]6.0批量装修工程量清单 (2)'!$J$160</f>
        <v>0</v>
      </c>
      <c r="H147" s="18">
        <v>0.15</v>
      </c>
      <c r="I147" s="17">
        <f>E147+F147</f>
        <v>127</v>
      </c>
    </row>
    <row r="148" s="1" customFormat="1" ht="38" customHeight="1" spans="1:9">
      <c r="A148" s="13">
        <f>IF(B148="","",COUNTA($C$2:$C148))</f>
        <v>147</v>
      </c>
      <c r="B148" s="16" t="s">
        <v>143</v>
      </c>
      <c r="C148" s="26" t="s">
        <v>157</v>
      </c>
      <c r="D148" s="17" t="str">
        <f>'[126]6.0批量装修工程量清单 (2)'!$F$161</f>
        <v>m2</v>
      </c>
      <c r="E148" s="17">
        <f>'[126]6.0批量装修工程量清单 (2)'!$H$162+'[126]6.0批量装修工程量清单 (2)'!$H$169</f>
        <v>80</v>
      </c>
      <c r="F148" s="17">
        <f>'[126]6.0批量装修工程量清单 (2)'!$L$161+'[126]6.0批量装修工程量清单 (2)'!$L$169+'[126]6.6主材价格一览表'!$E$7</f>
        <v>65</v>
      </c>
      <c r="G148" s="18">
        <f>'[126]6.0批量装修工程量清单 (2)'!$J$161</f>
        <v>0</v>
      </c>
      <c r="H148" s="18">
        <v>0.15</v>
      </c>
      <c r="I148" s="17">
        <f>E148+F148</f>
        <v>145</v>
      </c>
    </row>
    <row r="149" s="1" customFormat="1" ht="38" customHeight="1" spans="1:9">
      <c r="A149" s="13">
        <f>IF(B149="","",COUNTA($C$2:$C149))</f>
        <v>148</v>
      </c>
      <c r="B149" s="16" t="s">
        <v>143</v>
      </c>
      <c r="C149" s="26" t="s">
        <v>158</v>
      </c>
      <c r="D149" s="17" t="str">
        <f>'[126]6.0批量装修工程量清单 (2)'!$F$163</f>
        <v>m2</v>
      </c>
      <c r="E149" s="17">
        <f>'[126]6.0批量装修工程量清单 (2)'!$H$163+'[126]6.0批量装修工程量清单 (2)'!$H$169</f>
        <v>95</v>
      </c>
      <c r="F149" s="17">
        <f>'[126]6.0批量装修工程量清单 (2)'!$L$163+'[126]6.0批量装修工程量清单 (2)'!$L$169+'[126]6.6主材价格一览表'!$E$7</f>
        <v>65</v>
      </c>
      <c r="G149" s="18">
        <f>'[126]6.0批量装修工程量清单 (2)'!$J$163</f>
        <v>0</v>
      </c>
      <c r="H149" s="18">
        <v>0.15</v>
      </c>
      <c r="I149" s="17">
        <f>E149+F149</f>
        <v>160</v>
      </c>
    </row>
    <row r="150" s="1" customFormat="1" ht="75" customHeight="1" spans="1:9">
      <c r="A150" s="13">
        <f>IF(B150="","",COUNTA($C$2:$C150))</f>
        <v>149</v>
      </c>
      <c r="B150" s="16" t="s">
        <v>143</v>
      </c>
      <c r="C150" s="26" t="s">
        <v>159</v>
      </c>
      <c r="D150" s="17" t="str">
        <f>'[126]6.0批量装修工程量清单 (2)'!$F$160</f>
        <v>m2</v>
      </c>
      <c r="E150" s="17">
        <f>'[126]6.0批量装修工程量清单 (2)'!$H$160+'[126]6.0批量装修工程量清单 (2)'!$H$169</f>
        <v>55</v>
      </c>
      <c r="F150" s="17">
        <f>'[126]6.0批量装修工程量清单 (2)'!$L$160+'[126]6.0批量装修工程量清单 (2)'!$L$169+'[126]6.6主材价格一览表'!$E$8</f>
        <v>63</v>
      </c>
      <c r="G150" s="18">
        <f>'[126]6.0批量装修工程量清单 (2)'!$J$160</f>
        <v>0</v>
      </c>
      <c r="H150" s="18">
        <v>0.15</v>
      </c>
      <c r="I150" s="17">
        <f>E150+F150</f>
        <v>118</v>
      </c>
    </row>
    <row r="151" s="1" customFormat="1" ht="52" customHeight="1" spans="1:9">
      <c r="A151" s="13">
        <f>IF(B151="","",COUNTA($C$2:$C151))</f>
        <v>150</v>
      </c>
      <c r="B151" s="16" t="s">
        <v>143</v>
      </c>
      <c r="C151" s="26" t="s">
        <v>160</v>
      </c>
      <c r="D151" s="17" t="str">
        <f>'[126]6.0批量装修工程量清单 (2)'!$F$160</f>
        <v>m2</v>
      </c>
      <c r="E151" s="17">
        <f>'[126]6.0批量装修工程量清单 (2)'!$H$161+'[126]6.0批量装修工程量清单 (2)'!$H$169</f>
        <v>62</v>
      </c>
      <c r="F151" s="17">
        <f>'[126]6.0批量装修工程量清单 (2)'!$L$160+'[126]6.0批量装修工程量清单 (2)'!$L$144+'[126]6.0批量装修工程量清单 (2)'!$L$169+'[126]6.6主材价格一览表'!$E$8</f>
        <v>71</v>
      </c>
      <c r="G151" s="18">
        <f>'[126]6.0批量装修工程量清单 (2)'!$J$160</f>
        <v>0</v>
      </c>
      <c r="H151" s="18">
        <v>0.15</v>
      </c>
      <c r="I151" s="17">
        <f>E151+F151</f>
        <v>133</v>
      </c>
    </row>
    <row r="152" s="1" customFormat="1" ht="38" customHeight="1" spans="1:9">
      <c r="A152" s="13">
        <f>IF(B152="","",COUNTA($C$2:$C152))</f>
        <v>151</v>
      </c>
      <c r="B152" s="16" t="s">
        <v>143</v>
      </c>
      <c r="C152" s="26" t="s">
        <v>161</v>
      </c>
      <c r="D152" s="17" t="str">
        <f>'[126]6.0批量装修工程量清单 (2)'!$F$161</f>
        <v>m2</v>
      </c>
      <c r="E152" s="17">
        <f>'[126]6.0批量装修工程量清单 (2)'!$H$162+'[126]6.0批量装修工程量清单 (2)'!$H$169</f>
        <v>80</v>
      </c>
      <c r="F152" s="17">
        <f>'[126]6.0批量装修工程量清单 (2)'!$L$161+'[126]6.0批量装修工程量清单 (2)'!$L$169+'[126]6.6主材价格一览表'!$E$8</f>
        <v>71</v>
      </c>
      <c r="G152" s="18">
        <f>'[126]6.0批量装修工程量清单 (2)'!$J$161</f>
        <v>0</v>
      </c>
      <c r="H152" s="18">
        <v>0.15</v>
      </c>
      <c r="I152" s="17">
        <f>E152+F152</f>
        <v>151</v>
      </c>
    </row>
    <row r="153" s="1" customFormat="1" ht="38" customHeight="1" spans="1:9">
      <c r="A153" s="13">
        <f>IF(B153="","",COUNTA($C$2:$C153))</f>
        <v>152</v>
      </c>
      <c r="B153" s="16" t="s">
        <v>143</v>
      </c>
      <c r="C153" s="26" t="s">
        <v>162</v>
      </c>
      <c r="D153" s="17" t="str">
        <f>'[126]6.0批量装修工程量清单 (2)'!$F$163</f>
        <v>m2</v>
      </c>
      <c r="E153" s="17">
        <f>'[126]6.0批量装修工程量清单 (2)'!$H$163+'[126]6.0批量装修工程量清单 (2)'!$H$169</f>
        <v>95</v>
      </c>
      <c r="F153" s="17">
        <f>'[126]6.0批量装修工程量清单 (2)'!$L$163+'[126]6.0批量装修工程量清单 (2)'!$L$169+'[126]6.6主材价格一览表'!$E$8</f>
        <v>71</v>
      </c>
      <c r="G153" s="18">
        <f>'[126]6.0批量装修工程量清单 (2)'!$J$163</f>
        <v>0</v>
      </c>
      <c r="H153" s="18">
        <v>0.15</v>
      </c>
      <c r="I153" s="17">
        <f>E153+F153</f>
        <v>166</v>
      </c>
    </row>
    <row r="154" s="1" customFormat="1" ht="75" customHeight="1" spans="1:9">
      <c r="A154" s="13">
        <f>IF(B154="","",COUNTA($C$2:$C154))</f>
        <v>153</v>
      </c>
      <c r="B154" s="16" t="s">
        <v>143</v>
      </c>
      <c r="C154" s="26" t="s">
        <v>163</v>
      </c>
      <c r="D154" s="17" t="str">
        <f>'[126]6.0批量装修工程量清单 (2)'!$F$160</f>
        <v>m2</v>
      </c>
      <c r="E154" s="17">
        <f>'[126]6.0批量装修工程量清单 (2)'!$H$160+'[126]6.0批量装修工程量清单 (2)'!$H$169</f>
        <v>55</v>
      </c>
      <c r="F154" s="17">
        <f>'[126]6.0批量装修工程量清单 (2)'!$L$160+'[126]6.0批量装修工程量清单 (2)'!$L$169+'[126]6.6主材价格一览表'!$E$9</f>
        <v>68</v>
      </c>
      <c r="G154" s="18">
        <f>'[126]6.0批量装修工程量清单 (2)'!$J$160</f>
        <v>0</v>
      </c>
      <c r="H154" s="18">
        <v>0.15</v>
      </c>
      <c r="I154" s="17">
        <f>E154+F154</f>
        <v>123</v>
      </c>
    </row>
    <row r="155" s="1" customFormat="1" ht="52" customHeight="1" spans="1:9">
      <c r="A155" s="13">
        <f>IF(B155="","",COUNTA($C$2:$C155))</f>
        <v>154</v>
      </c>
      <c r="B155" s="16" t="s">
        <v>143</v>
      </c>
      <c r="C155" s="26" t="s">
        <v>164</v>
      </c>
      <c r="D155" s="17" t="str">
        <f>'[126]6.0批量装修工程量清单 (2)'!$F$160</f>
        <v>m2</v>
      </c>
      <c r="E155" s="17">
        <f>'[126]6.0批量装修工程量清单 (2)'!$H$161+'[126]6.0批量装修工程量清单 (2)'!$H$169</f>
        <v>62</v>
      </c>
      <c r="F155" s="17">
        <f>'[126]6.0批量装修工程量清单 (2)'!$L$160+'[126]6.0批量装修工程量清单 (2)'!$L$144+'[126]6.0批量装修工程量清单 (2)'!$L$169+'[126]6.6主材价格一览表'!$E$9</f>
        <v>76</v>
      </c>
      <c r="G155" s="18">
        <f>'[126]6.0批量装修工程量清单 (2)'!$J$160</f>
        <v>0</v>
      </c>
      <c r="H155" s="18">
        <v>0.15</v>
      </c>
      <c r="I155" s="17">
        <f>E155+F155</f>
        <v>138</v>
      </c>
    </row>
    <row r="156" s="1" customFormat="1" ht="38" customHeight="1" spans="1:9">
      <c r="A156" s="13">
        <f>IF(B156="","",COUNTA($C$2:$C156))</f>
        <v>155</v>
      </c>
      <c r="B156" s="16" t="s">
        <v>143</v>
      </c>
      <c r="C156" s="26" t="s">
        <v>165</v>
      </c>
      <c r="D156" s="17" t="str">
        <f>'[126]6.0批量装修工程量清单 (2)'!$F$161</f>
        <v>m2</v>
      </c>
      <c r="E156" s="17">
        <f>'[126]6.0批量装修工程量清单 (2)'!$H$162+'[126]6.0批量装修工程量清单 (2)'!$H$169</f>
        <v>80</v>
      </c>
      <c r="F156" s="17">
        <f>'[126]6.0批量装修工程量清单 (2)'!$L$161+'[126]6.0批量装修工程量清单 (2)'!$L$169+'[126]6.6主材价格一览表'!$E$9</f>
        <v>76</v>
      </c>
      <c r="G156" s="18">
        <f>'[126]6.0批量装修工程量清单 (2)'!$J$161</f>
        <v>0</v>
      </c>
      <c r="H156" s="18">
        <v>0.15</v>
      </c>
      <c r="I156" s="17">
        <f>E156+F156</f>
        <v>156</v>
      </c>
    </row>
    <row r="157" s="1" customFormat="1" ht="38" customHeight="1" spans="1:9">
      <c r="A157" s="13">
        <f>IF(B157="","",COUNTA($C$2:$C157))</f>
        <v>156</v>
      </c>
      <c r="B157" s="16" t="s">
        <v>143</v>
      </c>
      <c r="C157" s="26" t="s">
        <v>166</v>
      </c>
      <c r="D157" s="17" t="str">
        <f>'[126]6.0批量装修工程量清单 (2)'!$F$163</f>
        <v>m2</v>
      </c>
      <c r="E157" s="17">
        <f>'[126]6.0批量装修工程量清单 (2)'!$H$163+'[126]6.0批量装修工程量清单 (2)'!$H$169</f>
        <v>95</v>
      </c>
      <c r="F157" s="17">
        <f>'[126]6.0批量装修工程量清单 (2)'!$L$163+'[126]6.0批量装修工程量清单 (2)'!$L$169+'[126]6.6主材价格一览表'!$E$9</f>
        <v>76</v>
      </c>
      <c r="G157" s="18">
        <f>'[126]6.0批量装修工程量清单 (2)'!$J$163</f>
        <v>0</v>
      </c>
      <c r="H157" s="18">
        <v>0.15</v>
      </c>
      <c r="I157" s="17">
        <f>E157+F157</f>
        <v>171</v>
      </c>
    </row>
    <row r="158" ht="52" customHeight="1" spans="1:9">
      <c r="A158" s="13">
        <f>IF(B158="","",COUNTA($C$2:$C158))</f>
        <v>157</v>
      </c>
      <c r="B158" s="8" t="s">
        <v>167</v>
      </c>
      <c r="C158" s="9" t="s">
        <v>168</v>
      </c>
      <c r="D158" s="11" t="str">
        <f>'[126]6.0批量装修工程量清单 (2)'!$F$179</f>
        <v>m2</v>
      </c>
      <c r="E158" s="11">
        <f>'[126]6.0批量装修工程量清单 (2)'!$H$211</f>
        <v>30</v>
      </c>
      <c r="F158" s="11">
        <f>'[126]6.0批量装修工程量清单 (2)'!$L$211</f>
        <v>15</v>
      </c>
      <c r="G158" s="12">
        <f>'[126]6.0批量装修工程量清单 (2)'!$J$211</f>
        <v>0</v>
      </c>
      <c r="H158" s="12">
        <v>0.15</v>
      </c>
      <c r="I158" s="11">
        <f>E158+F158</f>
        <v>45</v>
      </c>
    </row>
    <row r="159" ht="68" customHeight="1" spans="1:11">
      <c r="A159" s="13">
        <f>IF(B159="","",COUNTA($C$2:$C159))</f>
        <v>158</v>
      </c>
      <c r="B159" s="8" t="s">
        <v>169</v>
      </c>
      <c r="C159" s="9" t="s">
        <v>170</v>
      </c>
      <c r="D159" s="10" t="str">
        <f>'[126]6.0批量装修工程量清单 (2)'!$F$240</f>
        <v>m2</v>
      </c>
      <c r="E159" s="11">
        <f>'[126]6.0批量装修工程量清单 (2)'!$H$240</f>
        <v>85</v>
      </c>
      <c r="F159" s="11">
        <f>'[126]6.0批量装修工程量清单 (2)'!$L$240+'[126]6.6主材价格一览表'!$E$7</f>
        <v>52</v>
      </c>
      <c r="G159" s="12">
        <f>'[126]6.0批量装修工程量清单 (2)'!$J$240</f>
        <v>0.02</v>
      </c>
      <c r="H159" s="12">
        <v>0.15</v>
      </c>
      <c r="I159" s="11">
        <f>E159+F159</f>
        <v>137</v>
      </c>
      <c r="K159" s="1" t="s">
        <v>171</v>
      </c>
    </row>
    <row r="160" ht="68" customHeight="1" spans="1:9">
      <c r="A160" s="13">
        <f>IF(B160="","",COUNTA($C$2:$C160))</f>
        <v>159</v>
      </c>
      <c r="B160" s="8" t="s">
        <v>169</v>
      </c>
      <c r="C160" s="9" t="s">
        <v>172</v>
      </c>
      <c r="D160" s="10" t="str">
        <f>'[126]6.0批量装修工程量清单 (2)'!$F$240</f>
        <v>m2</v>
      </c>
      <c r="E160" s="11">
        <f>'[126]6.0批量装修工程量清单 (2)'!$H$240</f>
        <v>85</v>
      </c>
      <c r="F160" s="11">
        <f>'[126]6.0批量装修工程量清单 (2)'!$L$240+'[126]6.6主材价格一览表'!$E$8</f>
        <v>58</v>
      </c>
      <c r="G160" s="12">
        <f>'[126]6.0批量装修工程量清单 (2)'!$J$240</f>
        <v>0.02</v>
      </c>
      <c r="H160" s="12">
        <v>0.15</v>
      </c>
      <c r="I160" s="11">
        <f>E160+F160</f>
        <v>143</v>
      </c>
    </row>
    <row r="161" ht="68" customHeight="1" spans="1:9">
      <c r="A161" s="13">
        <f>IF(B161="","",COUNTA($C$2:$C161))</f>
        <v>160</v>
      </c>
      <c r="B161" s="8" t="s">
        <v>169</v>
      </c>
      <c r="C161" s="9" t="s">
        <v>173</v>
      </c>
      <c r="D161" s="10" t="str">
        <f>'[126]6.0批量装修工程量清单 (2)'!$F$240</f>
        <v>m2</v>
      </c>
      <c r="E161" s="11">
        <f>'[126]6.0批量装修工程量清单 (2)'!$H$240</f>
        <v>85</v>
      </c>
      <c r="F161" s="11">
        <f>'[126]6.0批量装修工程量清单 (2)'!$L$240+'[126]6.6主材价格一览表'!$E$9</f>
        <v>63</v>
      </c>
      <c r="G161" s="12">
        <f>'[126]6.0批量装修工程量清单 (2)'!$J$240</f>
        <v>0.02</v>
      </c>
      <c r="H161" s="12">
        <v>0.15</v>
      </c>
      <c r="I161" s="11">
        <f>E161+F161</f>
        <v>148</v>
      </c>
    </row>
    <row r="162" ht="68" customHeight="1" spans="1:9">
      <c r="A162" s="13">
        <f>IF(B162="","",COUNTA($C$2:$C162))</f>
        <v>161</v>
      </c>
      <c r="B162" s="8" t="s">
        <v>169</v>
      </c>
      <c r="C162" s="9" t="s">
        <v>174</v>
      </c>
      <c r="D162" s="10" t="str">
        <f>'[126]6.0批量装修工程量清单 (2)'!$F$240</f>
        <v>m2</v>
      </c>
      <c r="E162" s="11">
        <f>'[126]6.0批量装修工程量清单 (2)'!$H$240</f>
        <v>85</v>
      </c>
      <c r="F162" s="11">
        <f>'[126]6.0批量装修工程量清单 (2)'!$L$240+'[126]6.6主材价格一览表'!$E$10</f>
        <v>70</v>
      </c>
      <c r="G162" s="12">
        <f>'[126]6.0批量装修工程量清单 (2)'!$J$240</f>
        <v>0.02</v>
      </c>
      <c r="H162" s="12">
        <v>0.15</v>
      </c>
      <c r="I162" s="11">
        <f>E162+F162</f>
        <v>155</v>
      </c>
    </row>
    <row r="163" ht="68" customHeight="1" spans="1:9">
      <c r="A163" s="13">
        <f>IF(B163="","",COUNTA($C$2:$C163))</f>
        <v>162</v>
      </c>
      <c r="B163" s="8" t="s">
        <v>169</v>
      </c>
      <c r="C163" s="9" t="s">
        <v>175</v>
      </c>
      <c r="D163" s="10" t="str">
        <f>'[126]6.0批量装修工程量清单 (2)'!$F$241</f>
        <v>m2</v>
      </c>
      <c r="E163" s="11">
        <f>'[126]6.0批量装修工程量清单 (2)'!$H$241</f>
        <v>90</v>
      </c>
      <c r="F163" s="11">
        <f>'[126]6.0批量装修工程量清单 (2)'!$L$241+'[126]6.6主材价格一览表'!$E$7</f>
        <v>87</v>
      </c>
      <c r="G163" s="12">
        <f>'[126]6.0批量装修工程量清单 (2)'!$J$241</f>
        <v>0.02</v>
      </c>
      <c r="H163" s="12">
        <v>0.15</v>
      </c>
      <c r="I163" s="11">
        <f>E163+F163</f>
        <v>177</v>
      </c>
    </row>
    <row r="164" ht="68" customHeight="1" spans="1:9">
      <c r="A164" s="13">
        <f>IF(B164="","",COUNTA($C$2:$C164))</f>
        <v>163</v>
      </c>
      <c r="B164" s="8" t="s">
        <v>169</v>
      </c>
      <c r="C164" s="9" t="s">
        <v>176</v>
      </c>
      <c r="D164" s="10" t="str">
        <f>'[126]6.0批量装修工程量清单 (2)'!$F$241</f>
        <v>m2</v>
      </c>
      <c r="E164" s="11">
        <f>'[126]6.0批量装修工程量清单 (2)'!$H$241</f>
        <v>90</v>
      </c>
      <c r="F164" s="11">
        <f>'[126]6.0批量装修工程量清单 (2)'!$L$241+'[126]6.6主材价格一览表'!$E$8</f>
        <v>93</v>
      </c>
      <c r="G164" s="12">
        <f>'[126]6.0批量装修工程量清单 (2)'!$J$241</f>
        <v>0.02</v>
      </c>
      <c r="H164" s="12">
        <v>0.15</v>
      </c>
      <c r="I164" s="11">
        <f>E164+F164</f>
        <v>183</v>
      </c>
    </row>
    <row r="165" ht="68" customHeight="1" spans="1:9">
      <c r="A165" s="13">
        <f>IF(B165="","",COUNTA($C$2:$C165))</f>
        <v>164</v>
      </c>
      <c r="B165" s="8" t="s">
        <v>169</v>
      </c>
      <c r="C165" s="9" t="s">
        <v>177</v>
      </c>
      <c r="D165" s="10" t="str">
        <f>'[126]6.0批量装修工程量清单 (2)'!$F$241</f>
        <v>m2</v>
      </c>
      <c r="E165" s="11">
        <f>'[126]6.0批量装修工程量清单 (2)'!$H$241</f>
        <v>90</v>
      </c>
      <c r="F165" s="11">
        <f>'[126]6.0批量装修工程量清单 (2)'!$L$241+'[126]6.6主材价格一览表'!$E$9</f>
        <v>98</v>
      </c>
      <c r="G165" s="12">
        <f>'[126]6.0批量装修工程量清单 (2)'!$J$241</f>
        <v>0.02</v>
      </c>
      <c r="H165" s="12">
        <v>0.15</v>
      </c>
      <c r="I165" s="11">
        <f>E165+F165</f>
        <v>188</v>
      </c>
    </row>
    <row r="166" ht="68" customHeight="1" spans="1:9">
      <c r="A166" s="13">
        <f>IF(B166="","",COUNTA($C$2:$C166))</f>
        <v>165</v>
      </c>
      <c r="B166" s="8" t="s">
        <v>169</v>
      </c>
      <c r="C166" s="9" t="s">
        <v>178</v>
      </c>
      <c r="D166" s="10" t="str">
        <f>'[126]6.0批量装修工程量清单 (2)'!$F$241</f>
        <v>m2</v>
      </c>
      <c r="E166" s="11">
        <f>'[126]6.0批量装修工程量清单 (2)'!$H$241</f>
        <v>90</v>
      </c>
      <c r="F166" s="11">
        <f>'[126]6.0批量装修工程量清单 (2)'!$L$241+'[126]6.6主材价格一览表'!$E$10</f>
        <v>105</v>
      </c>
      <c r="G166" s="12">
        <f>'[126]6.0批量装修工程量清单 (2)'!$J$241</f>
        <v>0.02</v>
      </c>
      <c r="H166" s="12">
        <v>0.15</v>
      </c>
      <c r="I166" s="11">
        <f>E166+F166</f>
        <v>195</v>
      </c>
    </row>
    <row r="167" ht="68" customHeight="1" spans="1:9">
      <c r="A167" s="13">
        <f>IF(B167="","",COUNTA($C$2:$C167))</f>
        <v>166</v>
      </c>
      <c r="B167" s="8" t="s">
        <v>179</v>
      </c>
      <c r="C167" s="9" t="s">
        <v>180</v>
      </c>
      <c r="D167" s="10" t="str">
        <f>'[126]6.0批量装修工程量清单 (2)'!$F$243</f>
        <v>m2</v>
      </c>
      <c r="E167" s="11">
        <f>'[126]6.0批量装修工程量清单 (2)'!$H$243</f>
        <v>85</v>
      </c>
      <c r="F167" s="11">
        <f>'[126]6.0批量装修工程量清单 (2)'!$L$243+'[126]6.6主材价格一览表'!$E$7</f>
        <v>52</v>
      </c>
      <c r="G167" s="12">
        <f>'[126]6.0批量装修工程量清单 (2)'!$J$243</f>
        <v>0.02</v>
      </c>
      <c r="H167" s="12">
        <v>0.15</v>
      </c>
      <c r="I167" s="11">
        <f>E167+F167</f>
        <v>137</v>
      </c>
    </row>
    <row r="168" ht="68" customHeight="1" spans="1:9">
      <c r="A168" s="13">
        <f>IF(B168="","",COUNTA($C$2:$C168))</f>
        <v>167</v>
      </c>
      <c r="B168" s="8" t="s">
        <v>179</v>
      </c>
      <c r="C168" s="9" t="s">
        <v>181</v>
      </c>
      <c r="D168" s="10" t="str">
        <f>'[126]6.0批量装修工程量清单 (2)'!$F$243</f>
        <v>m2</v>
      </c>
      <c r="E168" s="11">
        <f>'[126]6.0批量装修工程量清单 (2)'!$H$243</f>
        <v>85</v>
      </c>
      <c r="F168" s="11">
        <f>'[126]6.0批量装修工程量清单 (2)'!$L$243+'[126]6.6主材价格一览表'!$E$8</f>
        <v>58</v>
      </c>
      <c r="G168" s="12">
        <f>'[126]6.0批量装修工程量清单 (2)'!$J$243</f>
        <v>0.02</v>
      </c>
      <c r="H168" s="12">
        <v>0.15</v>
      </c>
      <c r="I168" s="11">
        <f>E168+F168</f>
        <v>143</v>
      </c>
    </row>
    <row r="169" ht="68" customHeight="1" spans="1:9">
      <c r="A169" s="13">
        <f>IF(B169="","",COUNTA($C$2:$C169))</f>
        <v>168</v>
      </c>
      <c r="B169" s="8" t="s">
        <v>179</v>
      </c>
      <c r="C169" s="9" t="s">
        <v>182</v>
      </c>
      <c r="D169" s="10" t="str">
        <f>'[126]6.0批量装修工程量清单 (2)'!$F$243</f>
        <v>m2</v>
      </c>
      <c r="E169" s="11">
        <f>'[126]6.0批量装修工程量清单 (2)'!$H$243</f>
        <v>85</v>
      </c>
      <c r="F169" s="11">
        <f>'[126]6.0批量装修工程量清单 (2)'!$L$243+'[126]6.6主材价格一览表'!$E$9</f>
        <v>63</v>
      </c>
      <c r="G169" s="12">
        <f>'[126]6.0批量装修工程量清单 (2)'!$J$243</f>
        <v>0.02</v>
      </c>
      <c r="H169" s="12">
        <v>0.15</v>
      </c>
      <c r="I169" s="11">
        <f>E169+F169</f>
        <v>148</v>
      </c>
    </row>
    <row r="170" ht="68" customHeight="1" spans="1:9">
      <c r="A170" s="13">
        <f>IF(B170="","",COUNTA($C$2:$C170))</f>
        <v>169</v>
      </c>
      <c r="B170" s="8" t="s">
        <v>179</v>
      </c>
      <c r="C170" s="9" t="s">
        <v>183</v>
      </c>
      <c r="D170" s="10" t="str">
        <f>'[126]6.0批量装修工程量清单 (2)'!$F$243</f>
        <v>m2</v>
      </c>
      <c r="E170" s="11">
        <f>'[126]6.0批量装修工程量清单 (2)'!$H$243</f>
        <v>85</v>
      </c>
      <c r="F170" s="11">
        <f>'[126]6.0批量装修工程量清单 (2)'!$L$243+'[126]6.6主材价格一览表'!$E$10</f>
        <v>70</v>
      </c>
      <c r="G170" s="12">
        <f>'[126]6.0批量装修工程量清单 (2)'!$J$243</f>
        <v>0.02</v>
      </c>
      <c r="H170" s="12">
        <v>0.15</v>
      </c>
      <c r="I170" s="11">
        <f>E170+F170</f>
        <v>155</v>
      </c>
    </row>
    <row r="171" ht="68" customHeight="1" spans="1:9">
      <c r="A171" s="13">
        <f>IF(B171="","",COUNTA($C$2:$C171))</f>
        <v>170</v>
      </c>
      <c r="B171" s="8" t="s">
        <v>179</v>
      </c>
      <c r="C171" s="9" t="s">
        <v>184</v>
      </c>
      <c r="D171" s="10" t="str">
        <f>'[126]6.0批量装修工程量清单 (2)'!$F$244</f>
        <v>m2</v>
      </c>
      <c r="E171" s="20">
        <f>'[126]6.0批量装修工程量清单 (2)'!$H$244</f>
        <v>90</v>
      </c>
      <c r="F171" s="11">
        <f>'[126]6.0批量装修工程量清单 (2)'!$L$244+'[126]6.6主材价格一览表'!$E$7</f>
        <v>87</v>
      </c>
      <c r="G171" s="12">
        <f>'[126]6.0批量装修工程量清单 (2)'!$J$244</f>
        <v>0.02</v>
      </c>
      <c r="H171" s="12">
        <v>0.15</v>
      </c>
      <c r="I171" s="11">
        <f>E171+F171</f>
        <v>177</v>
      </c>
    </row>
    <row r="172" ht="68" customHeight="1" spans="1:9">
      <c r="A172" s="13">
        <f>IF(B172="","",COUNTA($C$2:$C172))</f>
        <v>171</v>
      </c>
      <c r="B172" s="8" t="s">
        <v>179</v>
      </c>
      <c r="C172" s="9" t="s">
        <v>185</v>
      </c>
      <c r="D172" s="10" t="str">
        <f>'[126]6.0批量装修工程量清单 (2)'!$F$244</f>
        <v>m2</v>
      </c>
      <c r="E172" s="20">
        <f>'[126]6.0批量装修工程量清单 (2)'!$H$244</f>
        <v>90</v>
      </c>
      <c r="F172" s="11">
        <f>'[126]6.0批量装修工程量清单 (2)'!$L$244+'[126]6.6主材价格一览表'!$E$8</f>
        <v>93</v>
      </c>
      <c r="G172" s="12">
        <f>'[126]6.0批量装修工程量清单 (2)'!$J$244</f>
        <v>0.02</v>
      </c>
      <c r="H172" s="12">
        <v>0.15</v>
      </c>
      <c r="I172" s="11">
        <f>E172+F172</f>
        <v>183</v>
      </c>
    </row>
    <row r="173" ht="68" customHeight="1" spans="1:9">
      <c r="A173" s="13">
        <f>IF(B173="","",COUNTA($C$2:$C173))</f>
        <v>172</v>
      </c>
      <c r="B173" s="8" t="s">
        <v>179</v>
      </c>
      <c r="C173" s="9" t="s">
        <v>186</v>
      </c>
      <c r="D173" s="10" t="str">
        <f>'[126]6.0批量装修工程量清单 (2)'!$F$244</f>
        <v>m2</v>
      </c>
      <c r="E173" s="20">
        <f>'[126]6.0批量装修工程量清单 (2)'!$H$244</f>
        <v>90</v>
      </c>
      <c r="F173" s="11">
        <f>'[126]6.0批量装修工程量清单 (2)'!$L$244+'[126]6.6主材价格一览表'!$E$9</f>
        <v>98</v>
      </c>
      <c r="G173" s="12">
        <f>'[126]6.0批量装修工程量清单 (2)'!$J$244</f>
        <v>0.02</v>
      </c>
      <c r="H173" s="12">
        <v>0.15</v>
      </c>
      <c r="I173" s="11">
        <f>E173+F173</f>
        <v>188</v>
      </c>
    </row>
    <row r="174" ht="68" customHeight="1" spans="1:9">
      <c r="A174" s="13">
        <f>IF(B174="","",COUNTA($C$2:$C174))</f>
        <v>173</v>
      </c>
      <c r="B174" s="8" t="s">
        <v>179</v>
      </c>
      <c r="C174" s="9" t="s">
        <v>187</v>
      </c>
      <c r="D174" s="10" t="str">
        <f>'[126]6.0批量装修工程量清单 (2)'!$F$244</f>
        <v>m2</v>
      </c>
      <c r="E174" s="20">
        <f>'[126]6.0批量装修工程量清单 (2)'!$H$244</f>
        <v>90</v>
      </c>
      <c r="F174" s="11">
        <f>'[126]6.0批量装修工程量清单 (2)'!$L$244+'[126]6.6主材价格一览表'!$E$10</f>
        <v>105</v>
      </c>
      <c r="G174" s="12">
        <f>'[126]6.0批量装修工程量清单 (2)'!$J$244</f>
        <v>0.02</v>
      </c>
      <c r="H174" s="12">
        <v>0.15</v>
      </c>
      <c r="I174" s="11">
        <f>E174+F174</f>
        <v>195</v>
      </c>
    </row>
    <row r="175" ht="54" customHeight="1" spans="1:9">
      <c r="A175" s="13">
        <f>IF(B175="","",COUNTA($C$2:$C175))</f>
        <v>174</v>
      </c>
      <c r="B175" s="8" t="s">
        <v>179</v>
      </c>
      <c r="C175" s="9" t="s">
        <v>188</v>
      </c>
      <c r="D175" s="10" t="str">
        <f>'[126]6.0批量装修工程量清单 (2)'!$F$245</f>
        <v>m2</v>
      </c>
      <c r="E175" s="11">
        <f>'[126]6.0批量装修工程量清单 (2)'!$H$245</f>
        <v>70</v>
      </c>
      <c r="F175" s="11">
        <f>'[126]6.0批量装修工程量清单 (2)'!$L$245+'[126]6.6主材价格一览表'!$E$7</f>
        <v>32</v>
      </c>
      <c r="G175" s="12">
        <f>'[126]6.0批量装修工程量清单 (2)'!$J$245</f>
        <v>0.02</v>
      </c>
      <c r="H175" s="12">
        <v>0.15</v>
      </c>
      <c r="I175" s="11">
        <f>E175+F175</f>
        <v>102</v>
      </c>
    </row>
    <row r="176" ht="54" customHeight="1" spans="1:9">
      <c r="A176" s="13">
        <f>IF(B176="","",COUNTA($C$2:$C176))</f>
        <v>175</v>
      </c>
      <c r="B176" s="8" t="s">
        <v>179</v>
      </c>
      <c r="C176" s="9" t="s">
        <v>189</v>
      </c>
      <c r="D176" s="10" t="str">
        <f>'[126]6.0批量装修工程量清单 (2)'!$F$245</f>
        <v>m2</v>
      </c>
      <c r="E176" s="11">
        <f>'[126]6.0批量装修工程量清单 (2)'!$H$245</f>
        <v>70</v>
      </c>
      <c r="F176" s="11">
        <f>'[126]6.0批量装修工程量清单 (2)'!$L$245+'[126]6.6主材价格一览表'!$E$8</f>
        <v>38</v>
      </c>
      <c r="G176" s="12">
        <f>'[126]6.0批量装修工程量清单 (2)'!$J$245</f>
        <v>0.02</v>
      </c>
      <c r="H176" s="12">
        <v>0.15</v>
      </c>
      <c r="I176" s="11">
        <f>E176+F176</f>
        <v>108</v>
      </c>
    </row>
    <row r="177" ht="54" customHeight="1" spans="1:9">
      <c r="A177" s="13">
        <f>IF(B177="","",COUNTA($C$2:$C177))</f>
        <v>176</v>
      </c>
      <c r="B177" s="8" t="s">
        <v>179</v>
      </c>
      <c r="C177" s="9" t="s">
        <v>190</v>
      </c>
      <c r="D177" s="10" t="str">
        <f>'[126]6.0批量装修工程量清单 (2)'!$F$245</f>
        <v>m2</v>
      </c>
      <c r="E177" s="11">
        <f>'[126]6.0批量装修工程量清单 (2)'!$H$245</f>
        <v>70</v>
      </c>
      <c r="F177" s="11">
        <f>'[126]6.0批量装修工程量清单 (2)'!$L$245+'[126]6.6主材价格一览表'!$E$9</f>
        <v>43</v>
      </c>
      <c r="G177" s="12">
        <f>'[126]6.0批量装修工程量清单 (2)'!$J$245</f>
        <v>0.02</v>
      </c>
      <c r="H177" s="12">
        <v>0.15</v>
      </c>
      <c r="I177" s="11">
        <f>E177+F177</f>
        <v>113</v>
      </c>
    </row>
    <row r="178" ht="54" customHeight="1" spans="1:9">
      <c r="A178" s="13">
        <f>IF(B178="","",COUNTA($C$2:$C178))</f>
        <v>177</v>
      </c>
      <c r="B178" s="8" t="s">
        <v>179</v>
      </c>
      <c r="C178" s="9" t="s">
        <v>191</v>
      </c>
      <c r="D178" s="10" t="str">
        <f>'[126]6.0批量装修工程量清单 (2)'!$F$245</f>
        <v>m2</v>
      </c>
      <c r="E178" s="11">
        <f>'[126]6.0批量装修工程量清单 (2)'!$H$245</f>
        <v>70</v>
      </c>
      <c r="F178" s="11">
        <f>'[126]6.0批量装修工程量清单 (2)'!$L$245+'[126]6.6主材价格一览表'!$E$10</f>
        <v>50</v>
      </c>
      <c r="G178" s="12">
        <f>'[126]6.0批量装修工程量清单 (2)'!$J$245</f>
        <v>0.02</v>
      </c>
      <c r="H178" s="12">
        <v>0.15</v>
      </c>
      <c r="I178" s="11">
        <f>E178+F178</f>
        <v>120</v>
      </c>
    </row>
    <row r="179" ht="54" customHeight="1" spans="1:9">
      <c r="A179" s="13">
        <f>IF(B179="","",COUNTA($C$2:$C179))</f>
        <v>178</v>
      </c>
      <c r="B179" s="8" t="s">
        <v>192</v>
      </c>
      <c r="C179" s="9" t="s">
        <v>193</v>
      </c>
      <c r="D179" s="10" t="s">
        <v>194</v>
      </c>
      <c r="E179" s="11">
        <f>'[126]6.0批量装修工程量清单 (2)'!$H$122</f>
        <v>15</v>
      </c>
      <c r="F179" s="11">
        <f>'[126]6.0批量装修工程量清单 (2)'!$L$122</f>
        <v>1.25</v>
      </c>
      <c r="G179" s="12">
        <f>'[126]6.0批量装修工程量清单 (2)'!$J$122</f>
        <v>0.02</v>
      </c>
      <c r="H179" s="12">
        <v>0.15</v>
      </c>
      <c r="I179" s="11">
        <f>E179+F179</f>
        <v>16.25</v>
      </c>
    </row>
    <row r="180" ht="54" customHeight="1" spans="1:9">
      <c r="A180" s="13">
        <f>IF(B180="","",COUNTA($C$2:$C180))</f>
        <v>179</v>
      </c>
      <c r="B180" s="8" t="s">
        <v>192</v>
      </c>
      <c r="C180" s="9" t="s">
        <v>195</v>
      </c>
      <c r="D180" s="10" t="str">
        <f>'[126]6.0批量装修工程量清单 (2)'!$F$231</f>
        <v>m2</v>
      </c>
      <c r="E180" s="11">
        <f>'[126]6.0批量装修工程量清单 (2)'!$H$231</f>
        <v>85</v>
      </c>
      <c r="F180" s="11">
        <f>'[126]6.0批量装修工程量清单 (2)'!$L$231+'[126]6.6主材价格一览表'!$E$7</f>
        <v>52</v>
      </c>
      <c r="G180" s="12">
        <f>'[126]6.0批量装修工程量清单 (2)'!$J$231</f>
        <v>0.02</v>
      </c>
      <c r="H180" s="12">
        <v>0.15</v>
      </c>
      <c r="I180" s="11">
        <f>E180+F180</f>
        <v>137</v>
      </c>
    </row>
    <row r="181" ht="54" customHeight="1" spans="1:9">
      <c r="A181" s="13">
        <f>IF(B181="","",COUNTA($C$2:$C181))</f>
        <v>180</v>
      </c>
      <c r="B181" s="8" t="s">
        <v>192</v>
      </c>
      <c r="C181" s="9" t="s">
        <v>196</v>
      </c>
      <c r="D181" s="10" t="str">
        <f>'[126]6.0批量装修工程量清单 (2)'!$F$231</f>
        <v>m2</v>
      </c>
      <c r="E181" s="11">
        <f>'[126]6.0批量装修工程量清单 (2)'!$H$231</f>
        <v>85</v>
      </c>
      <c r="F181" s="11">
        <f>'[126]6.0批量装修工程量清单 (2)'!$L$231+'[126]6.6主材价格一览表'!$E$8</f>
        <v>58</v>
      </c>
      <c r="G181" s="12">
        <f>'[126]6.0批量装修工程量清单 (2)'!$J$231</f>
        <v>0.02</v>
      </c>
      <c r="H181" s="12">
        <v>0.15</v>
      </c>
      <c r="I181" s="11">
        <f>E181+F181</f>
        <v>143</v>
      </c>
    </row>
    <row r="182" ht="40" customHeight="1" spans="1:9">
      <c r="A182" s="13">
        <f>IF(B182="","",COUNTA($C$2:$C182))</f>
        <v>181</v>
      </c>
      <c r="B182" s="8" t="s">
        <v>192</v>
      </c>
      <c r="C182" s="9" t="s">
        <v>197</v>
      </c>
      <c r="D182" s="10" t="str">
        <f>'[126]6.0批量装修工程量清单 (2)'!$F$231</f>
        <v>m2</v>
      </c>
      <c r="E182" s="11">
        <f>'[126]6.0批量装修工程量清单 (2)'!$H$231</f>
        <v>85</v>
      </c>
      <c r="F182" s="11">
        <f>'[126]6.0批量装修工程量清单 (2)'!$L$231+'[126]6.6主材价格一览表'!$E$9</f>
        <v>63</v>
      </c>
      <c r="G182" s="12">
        <f>'[126]6.0批量装修工程量清单 (2)'!$J$231</f>
        <v>0.02</v>
      </c>
      <c r="H182" s="12">
        <v>0.15</v>
      </c>
      <c r="I182" s="11">
        <f>E182+F182</f>
        <v>148</v>
      </c>
    </row>
    <row r="183" ht="40" customHeight="1" spans="1:9">
      <c r="A183" s="13">
        <f>IF(B183="","",COUNTA($C$2:$C183))</f>
        <v>182</v>
      </c>
      <c r="B183" s="8" t="s">
        <v>192</v>
      </c>
      <c r="C183" s="9" t="s">
        <v>198</v>
      </c>
      <c r="D183" s="10" t="str">
        <f>'[126]6.0批量装修工程量清单 (2)'!$F$231</f>
        <v>m2</v>
      </c>
      <c r="E183" s="11">
        <f>'[126]6.0批量装修工程量清单 (2)'!$H$231</f>
        <v>85</v>
      </c>
      <c r="F183" s="11">
        <f>'[126]6.0批量装修工程量清单 (2)'!$L$231+'[126]6.6主材价格一览表'!$E$10</f>
        <v>70</v>
      </c>
      <c r="G183" s="12">
        <f>'[126]6.0批量装修工程量清单 (2)'!$J$231</f>
        <v>0.02</v>
      </c>
      <c r="H183" s="12">
        <v>0.15</v>
      </c>
      <c r="I183" s="11">
        <f>E183+F183</f>
        <v>155</v>
      </c>
    </row>
    <row r="184" ht="40" customHeight="1" spans="1:9">
      <c r="A184" s="13">
        <f>IF(B184="","",COUNTA($C$2:$C184))</f>
        <v>183</v>
      </c>
      <c r="B184" s="8" t="s">
        <v>192</v>
      </c>
      <c r="C184" s="9" t="s">
        <v>199</v>
      </c>
      <c r="D184" s="10" t="str">
        <f>'[126]6.0批量装修工程量清单 (2)'!$F$232</f>
        <v>m2</v>
      </c>
      <c r="E184" s="11">
        <f>'[126]6.0批量装修工程量清单 (2)'!$H$232</f>
        <v>90</v>
      </c>
      <c r="F184" s="11">
        <f>'[126]6.0批量装修工程量清单 (2)'!$L$232+'[126]6.6主材价格一览表'!$E$7</f>
        <v>87</v>
      </c>
      <c r="G184" s="12">
        <f>'[126]6.0批量装修工程量清单 (2)'!$J$232</f>
        <v>0.02</v>
      </c>
      <c r="H184" s="12">
        <v>0.15</v>
      </c>
      <c r="I184" s="11">
        <f>E184+F184</f>
        <v>177</v>
      </c>
    </row>
    <row r="185" ht="40" customHeight="1" spans="1:9">
      <c r="A185" s="13">
        <f>IF(B185="","",COUNTA($C$2:$C185))</f>
        <v>184</v>
      </c>
      <c r="B185" s="8" t="s">
        <v>192</v>
      </c>
      <c r="C185" s="9" t="s">
        <v>200</v>
      </c>
      <c r="D185" s="10" t="str">
        <f>'[126]6.0批量装修工程量清单 (2)'!$F$232</f>
        <v>m2</v>
      </c>
      <c r="E185" s="11">
        <f>'[126]6.0批量装修工程量清单 (2)'!$H$232</f>
        <v>90</v>
      </c>
      <c r="F185" s="11">
        <f>'[126]6.0批量装修工程量清单 (2)'!$L$232+'[126]6.6主材价格一览表'!$E$8</f>
        <v>93</v>
      </c>
      <c r="G185" s="12">
        <f>'[126]6.0批量装修工程量清单 (2)'!$J$232</f>
        <v>0.02</v>
      </c>
      <c r="H185" s="12">
        <v>0.15</v>
      </c>
      <c r="I185" s="11">
        <f>E185+F185</f>
        <v>183</v>
      </c>
    </row>
    <row r="186" ht="40" customHeight="1" spans="1:9">
      <c r="A186" s="13">
        <f>IF(B186="","",COUNTA($C$2:$C186))</f>
        <v>185</v>
      </c>
      <c r="B186" s="8" t="s">
        <v>192</v>
      </c>
      <c r="C186" s="9" t="s">
        <v>201</v>
      </c>
      <c r="D186" s="10" t="str">
        <f>'[126]6.0批量装修工程量清单 (2)'!$F$232</f>
        <v>m2</v>
      </c>
      <c r="E186" s="11">
        <f>'[126]6.0批量装修工程量清单 (2)'!$H$232</f>
        <v>90</v>
      </c>
      <c r="F186" s="11">
        <f>'[126]6.0批量装修工程量清单 (2)'!$L$232+'[126]6.6主材价格一览表'!$E$9</f>
        <v>98</v>
      </c>
      <c r="G186" s="12">
        <f>'[126]6.0批量装修工程量清单 (2)'!$J$232</f>
        <v>0.02</v>
      </c>
      <c r="H186" s="12">
        <v>0.15</v>
      </c>
      <c r="I186" s="11">
        <f>E186+F186</f>
        <v>188</v>
      </c>
    </row>
    <row r="187" ht="40" customHeight="1" spans="1:9">
      <c r="A187" s="13">
        <f>IF(B187="","",COUNTA($C$2:$C187))</f>
        <v>186</v>
      </c>
      <c r="B187" s="8" t="s">
        <v>192</v>
      </c>
      <c r="C187" s="9" t="s">
        <v>202</v>
      </c>
      <c r="D187" s="10" t="str">
        <f>'[126]6.0批量装修工程量清单 (2)'!$F$232</f>
        <v>m2</v>
      </c>
      <c r="E187" s="11">
        <f>'[126]6.0批量装修工程量清单 (2)'!$H$232</f>
        <v>90</v>
      </c>
      <c r="F187" s="11">
        <f>'[126]6.0批量装修工程量清单 (2)'!$L$232+'[126]6.6主材价格一览表'!$E$10</f>
        <v>105</v>
      </c>
      <c r="G187" s="12">
        <f>'[126]6.0批量装修工程量清单 (2)'!$J$232</f>
        <v>0.02</v>
      </c>
      <c r="H187" s="12">
        <v>0.15</v>
      </c>
      <c r="I187" s="11">
        <f>E187+F187</f>
        <v>195</v>
      </c>
    </row>
    <row r="188" ht="40" customHeight="1" spans="1:9">
      <c r="A188" s="13">
        <f>IF(B188="","",COUNTA($C$2:$C188))</f>
        <v>187</v>
      </c>
      <c r="B188" s="8" t="s">
        <v>192</v>
      </c>
      <c r="C188" s="9" t="s">
        <v>203</v>
      </c>
      <c r="D188" s="10" t="str">
        <f>'[126]6.0批量装修工程量清单 (2)'!$F$233</f>
        <v>m2</v>
      </c>
      <c r="E188" s="11">
        <f>'[126]6.0批量装修工程量清单 (2)'!$H$233</f>
        <v>70</v>
      </c>
      <c r="F188" s="11">
        <f>'[126]6.0批量装修工程量清单 (2)'!$L$233+'[126]6.6主材价格一览表'!$E$7</f>
        <v>32</v>
      </c>
      <c r="G188" s="12">
        <f>'[126]6.0批量装修工程量清单 (2)'!$J$233</f>
        <v>0.02</v>
      </c>
      <c r="H188" s="12">
        <v>0.15</v>
      </c>
      <c r="I188" s="11">
        <f>E188+F188</f>
        <v>102</v>
      </c>
    </row>
    <row r="189" ht="40" customHeight="1" spans="1:9">
      <c r="A189" s="13">
        <f>IF(B189="","",COUNTA($C$2:$C189))</f>
        <v>188</v>
      </c>
      <c r="B189" s="8" t="s">
        <v>192</v>
      </c>
      <c r="C189" s="9" t="s">
        <v>204</v>
      </c>
      <c r="D189" s="10" t="str">
        <f>'[126]6.0批量装修工程量清单 (2)'!$F$233</f>
        <v>m2</v>
      </c>
      <c r="E189" s="11">
        <f>'[126]6.0批量装修工程量清单 (2)'!$H$233</f>
        <v>70</v>
      </c>
      <c r="F189" s="11">
        <f>'[126]6.0批量装修工程量清单 (2)'!$L$233+'[126]6.6主材价格一览表'!$E$8</f>
        <v>38</v>
      </c>
      <c r="G189" s="12">
        <f>'[126]6.0批量装修工程量清单 (2)'!$J$233</f>
        <v>0.02</v>
      </c>
      <c r="H189" s="12">
        <v>0.15</v>
      </c>
      <c r="I189" s="11">
        <f>E189+F189</f>
        <v>108</v>
      </c>
    </row>
    <row r="190" ht="40" customHeight="1" spans="1:9">
      <c r="A190" s="13">
        <f>IF(B190="","",COUNTA($C$2:$C190))</f>
        <v>189</v>
      </c>
      <c r="B190" s="8" t="s">
        <v>192</v>
      </c>
      <c r="C190" s="9" t="s">
        <v>205</v>
      </c>
      <c r="D190" s="10" t="str">
        <f>'[126]6.0批量装修工程量清单 (2)'!$F$233</f>
        <v>m2</v>
      </c>
      <c r="E190" s="11">
        <f>'[126]6.0批量装修工程量清单 (2)'!$H$233</f>
        <v>70</v>
      </c>
      <c r="F190" s="11">
        <f>'[126]6.0批量装修工程量清单 (2)'!$L$233+'[126]6.6主材价格一览表'!$E$9</f>
        <v>43</v>
      </c>
      <c r="G190" s="12">
        <f>'[126]6.0批量装修工程量清单 (2)'!$J$233</f>
        <v>0.02</v>
      </c>
      <c r="H190" s="12">
        <v>0.15</v>
      </c>
      <c r="I190" s="11">
        <f>E190+F190</f>
        <v>113</v>
      </c>
    </row>
    <row r="191" ht="40" customHeight="1" spans="1:9">
      <c r="A191" s="13">
        <f>IF(B191="","",COUNTA($C$2:$C191))</f>
        <v>190</v>
      </c>
      <c r="B191" s="8" t="s">
        <v>192</v>
      </c>
      <c r="C191" s="9" t="s">
        <v>206</v>
      </c>
      <c r="D191" s="10" t="str">
        <f>'[126]6.0批量装修工程量清单 (2)'!$F$233</f>
        <v>m2</v>
      </c>
      <c r="E191" s="11">
        <f>'[126]6.0批量装修工程量清单 (2)'!$H$233</f>
        <v>70</v>
      </c>
      <c r="F191" s="11">
        <f>'[126]6.0批量装修工程量清单 (2)'!$L$233+'[126]6.6主材价格一览表'!$E$10</f>
        <v>50</v>
      </c>
      <c r="G191" s="12">
        <f>'[126]6.0批量装修工程量清单 (2)'!$J$233</f>
        <v>0.02</v>
      </c>
      <c r="H191" s="12">
        <v>0.15</v>
      </c>
      <c r="I191" s="11">
        <f>E191+F191</f>
        <v>120</v>
      </c>
    </row>
    <row r="192" ht="40" customHeight="1" spans="1:9">
      <c r="A192" s="13">
        <f>IF(B192="","",COUNTA($C$2:$C192))</f>
        <v>191</v>
      </c>
      <c r="B192" s="8" t="s">
        <v>192</v>
      </c>
      <c r="C192" s="9" t="s">
        <v>207</v>
      </c>
      <c r="D192" s="10" t="str">
        <f>'[126]6.0批量装修工程量清单 (2)'!$F$217</f>
        <v>m2</v>
      </c>
      <c r="E192" s="11">
        <f>'[126]6.0批量装修工程量清单 (2)'!$H$217</f>
        <v>80</v>
      </c>
      <c r="F192" s="11">
        <f>'[126]6.0批量装修工程量清单 (2)'!$L$217</f>
        <v>65</v>
      </c>
      <c r="G192" s="12">
        <f>'[126]6.0批量装修工程量清单 (2)'!$J$217</f>
        <v>0.02</v>
      </c>
      <c r="H192" s="12">
        <v>0.15</v>
      </c>
      <c r="I192" s="11">
        <f>E192+F192</f>
        <v>145</v>
      </c>
    </row>
    <row r="193" ht="40" customHeight="1" spans="1:9">
      <c r="A193" s="13">
        <f>IF(B193="","",COUNTA($C$2:$C193))</f>
        <v>192</v>
      </c>
      <c r="B193" s="8" t="s">
        <v>192</v>
      </c>
      <c r="C193" s="14" t="s">
        <v>208</v>
      </c>
      <c r="D193" s="10" t="str">
        <f>'[126]6.0批量装修工程量清单 (2)'!$F$464</f>
        <v>m</v>
      </c>
      <c r="E193" s="11">
        <f>'[126]6.0批量装修工程量清单 (2)'!$H$464</f>
        <v>10</v>
      </c>
      <c r="F193" s="11">
        <f>'[126]6.0批量装修工程量清单 (2)'!$L$464</f>
        <v>2</v>
      </c>
      <c r="G193" s="12">
        <f>'[126]6.0批量装修工程量清单 (2)'!$J$464</f>
        <v>0.05</v>
      </c>
      <c r="H193" s="12">
        <v>0.15</v>
      </c>
      <c r="I193" s="11">
        <f>E193+F193</f>
        <v>12</v>
      </c>
    </row>
    <row r="194" ht="40" customHeight="1" spans="1:9">
      <c r="A194" s="13">
        <f>IF(B194="","",COUNTA($C$2:$C194))</f>
        <v>193</v>
      </c>
      <c r="B194" s="8" t="s">
        <v>192</v>
      </c>
      <c r="C194" s="14" t="s">
        <v>209</v>
      </c>
      <c r="D194" s="10" t="str">
        <f>'[126]6.0批量装修工程量清单 (2)'!$F$467</f>
        <v>个</v>
      </c>
      <c r="E194" s="11">
        <f>'[126]6.0批量装修工程量清单 (2)'!$H$467</f>
        <v>350</v>
      </c>
      <c r="F194" s="11">
        <f>'[126]6.0批量装修工程量清单 (2)'!$L$467</f>
        <v>250</v>
      </c>
      <c r="G194" s="12">
        <f>'[126]6.0批量装修工程量清单 (2)'!$J$467</f>
        <v>0.02</v>
      </c>
      <c r="H194" s="12">
        <v>0.15</v>
      </c>
      <c r="I194" s="11">
        <f>E194+F194</f>
        <v>600</v>
      </c>
    </row>
    <row r="195" ht="40" customHeight="1" spans="1:9">
      <c r="A195" s="13">
        <f>IF(B195="","",COUNTA($C$2:$C195))</f>
        <v>194</v>
      </c>
      <c r="B195" s="8" t="s">
        <v>192</v>
      </c>
      <c r="C195" s="14" t="s">
        <v>210</v>
      </c>
      <c r="D195" s="10" t="str">
        <f>'[126]6.0批量装修工程量清单 (2)'!$F$469</f>
        <v>m2</v>
      </c>
      <c r="E195" s="11">
        <f>'[126]6.0批量装修工程量清单 (2)'!$H$469</f>
        <v>55</v>
      </c>
      <c r="F195" s="11">
        <f>'[126]6.0批量装修工程量清单 (2)'!$L$469</f>
        <v>5</v>
      </c>
      <c r="G195" s="12">
        <f>'[126]6.0批量装修工程量清单 (2)'!J469</f>
        <v>0</v>
      </c>
      <c r="H195" s="12">
        <v>0.15</v>
      </c>
      <c r="I195" s="11">
        <f>E195+F195</f>
        <v>60</v>
      </c>
    </row>
    <row r="196" ht="47" customHeight="1" spans="1:9">
      <c r="A196" s="13">
        <f>IF(B196="","",COUNTA($C$2:$C196))</f>
        <v>195</v>
      </c>
      <c r="B196" s="8" t="s">
        <v>192</v>
      </c>
      <c r="C196" s="9" t="s">
        <v>10</v>
      </c>
      <c r="D196" s="10" t="str">
        <f>'[126]6.0批量装修工程量清单 (2)'!$F$335</f>
        <v>m2</v>
      </c>
      <c r="E196" s="11">
        <f>'[126]6.0批量装修工程量清单 (2)'!$H$335</f>
        <v>80</v>
      </c>
      <c r="F196" s="11">
        <f>'[126]6.0批量装修工程量清单 (2)'!$L$335+'[126]6.6主材价格一览表'!$E$7</f>
        <v>72</v>
      </c>
      <c r="G196" s="12">
        <f>'[126]6.0批量装修工程量清单 (2)'!$J$335</f>
        <v>0.02</v>
      </c>
      <c r="H196" s="12">
        <v>0.15</v>
      </c>
      <c r="I196" s="11">
        <f>E196+F196</f>
        <v>152</v>
      </c>
    </row>
    <row r="197" ht="47" customHeight="1" spans="1:9">
      <c r="A197" s="13">
        <f>IF(B197="","",COUNTA($C$2:$C197))</f>
        <v>196</v>
      </c>
      <c r="B197" s="8" t="s">
        <v>192</v>
      </c>
      <c r="C197" s="9" t="s">
        <v>11</v>
      </c>
      <c r="D197" s="10" t="str">
        <f>'[126]6.0批量装修工程量清单 (2)'!$F$335</f>
        <v>m2</v>
      </c>
      <c r="E197" s="11">
        <f>'[126]6.0批量装修工程量清单 (2)'!$H$335</f>
        <v>80</v>
      </c>
      <c r="F197" s="11">
        <f>'[126]6.0批量装修工程量清单 (2)'!$L$335+'[126]6.6主材价格一览表'!$E$8</f>
        <v>78</v>
      </c>
      <c r="G197" s="12">
        <f>'[126]6.0批量装修工程量清单 (2)'!$J$335</f>
        <v>0.02</v>
      </c>
      <c r="H197" s="12">
        <v>0.15</v>
      </c>
      <c r="I197" s="11">
        <f>E197+F197</f>
        <v>158</v>
      </c>
    </row>
    <row r="198" ht="47" customHeight="1" spans="1:9">
      <c r="A198" s="13">
        <f>IF(B198="","",COUNTA($C$2:$C198))</f>
        <v>197</v>
      </c>
      <c r="B198" s="8" t="s">
        <v>192</v>
      </c>
      <c r="C198" s="9" t="s">
        <v>12</v>
      </c>
      <c r="D198" s="10" t="str">
        <f>'[126]6.0批量装修工程量清单 (2)'!$F$335</f>
        <v>m2</v>
      </c>
      <c r="E198" s="11">
        <f>'[126]6.0批量装修工程量清单 (2)'!$H$335</f>
        <v>80</v>
      </c>
      <c r="F198" s="11">
        <f>'[126]6.0批量装修工程量清单 (2)'!$L$335+'[126]6.6主材价格一览表'!$E$9</f>
        <v>83</v>
      </c>
      <c r="G198" s="12">
        <f>'[126]6.0批量装修工程量清单 (2)'!$J$335</f>
        <v>0.02</v>
      </c>
      <c r="H198" s="12">
        <v>0.15</v>
      </c>
      <c r="I198" s="11">
        <f>E198+F198</f>
        <v>163</v>
      </c>
    </row>
    <row r="199" ht="47" customHeight="1" spans="1:9">
      <c r="A199" s="13">
        <f>IF(B199="","",COUNTA($C$2:$C199))</f>
        <v>198</v>
      </c>
      <c r="B199" s="8" t="s">
        <v>192</v>
      </c>
      <c r="C199" s="9" t="s">
        <v>13</v>
      </c>
      <c r="D199" s="10" t="str">
        <f>'[126]6.0批量装修工程量清单 (2)'!$F$335</f>
        <v>m2</v>
      </c>
      <c r="E199" s="11">
        <f>'[126]6.0批量装修工程量清单 (2)'!$H$335</f>
        <v>80</v>
      </c>
      <c r="F199" s="11">
        <f>'[126]6.0批量装修工程量清单 (2)'!$L$335+'[126]6.6主材价格一览表'!$E$10</f>
        <v>90</v>
      </c>
      <c r="G199" s="12">
        <f>'[126]6.0批量装修工程量清单 (2)'!$J$335</f>
        <v>0.02</v>
      </c>
      <c r="H199" s="12">
        <v>0.15</v>
      </c>
      <c r="I199" s="11">
        <f>E199+F199</f>
        <v>170</v>
      </c>
    </row>
    <row r="200" ht="47" customHeight="1" spans="1:9">
      <c r="A200" s="13">
        <f>IF(B200="","",COUNTA($C$2:$C200))</f>
        <v>199</v>
      </c>
      <c r="B200" s="8" t="s">
        <v>192</v>
      </c>
      <c r="C200" s="9" t="s">
        <v>211</v>
      </c>
      <c r="D200" s="10" t="str">
        <f>'[126]6.0批量装修工程量清单 (2)'!$F$336</f>
        <v>m2</v>
      </c>
      <c r="E200" s="11">
        <f>'[126]6.0批量装修工程量清单 (2)'!$H$336</f>
        <v>100</v>
      </c>
      <c r="F200" s="11">
        <f>'[126]6.0批量装修工程量清单 (2)'!$L$336+'[126]6.6主材价格一览表'!$E$7</f>
        <v>112</v>
      </c>
      <c r="G200" s="12">
        <f>'[126]6.0批量装修工程量清单 (2)'!$J$336</f>
        <v>0.02</v>
      </c>
      <c r="H200" s="12">
        <v>0.15</v>
      </c>
      <c r="I200" s="11">
        <f>E200+F200</f>
        <v>212</v>
      </c>
    </row>
    <row r="201" ht="47" customHeight="1" spans="1:9">
      <c r="A201" s="13">
        <f>IF(B201="","",COUNTA($C$2:$C201))</f>
        <v>200</v>
      </c>
      <c r="B201" s="8" t="s">
        <v>192</v>
      </c>
      <c r="C201" s="9" t="s">
        <v>212</v>
      </c>
      <c r="D201" s="10" t="str">
        <f>'[126]6.0批量装修工程量清单 (2)'!$F$336</f>
        <v>m2</v>
      </c>
      <c r="E201" s="11">
        <f>'[126]6.0批量装修工程量清单 (2)'!$H$336</f>
        <v>100</v>
      </c>
      <c r="F201" s="11">
        <f>'[126]6.0批量装修工程量清单 (2)'!$L$336+'[126]6.6主材价格一览表'!$E$8</f>
        <v>118</v>
      </c>
      <c r="G201" s="12">
        <f>'[126]6.0批量装修工程量清单 (2)'!$J$336</f>
        <v>0.02</v>
      </c>
      <c r="H201" s="12">
        <v>0.15</v>
      </c>
      <c r="I201" s="11">
        <f>E201+F201</f>
        <v>218</v>
      </c>
    </row>
    <row r="202" ht="47" customHeight="1" spans="1:9">
      <c r="A202" s="13">
        <f>IF(B202="","",COUNTA($C$2:$C202))</f>
        <v>201</v>
      </c>
      <c r="B202" s="8" t="s">
        <v>192</v>
      </c>
      <c r="C202" s="9" t="s">
        <v>213</v>
      </c>
      <c r="D202" s="10" t="str">
        <f>'[126]6.0批量装修工程量清单 (2)'!$F$336</f>
        <v>m2</v>
      </c>
      <c r="E202" s="11">
        <f>'[126]6.0批量装修工程量清单 (2)'!$H$336</f>
        <v>100</v>
      </c>
      <c r="F202" s="11">
        <f>'[126]6.0批量装修工程量清单 (2)'!$L$336+'[126]6.6主材价格一览表'!$E$9</f>
        <v>123</v>
      </c>
      <c r="G202" s="12">
        <f>'[126]6.0批量装修工程量清单 (2)'!$J$336</f>
        <v>0.02</v>
      </c>
      <c r="H202" s="12">
        <v>0.15</v>
      </c>
      <c r="I202" s="11">
        <f>E202+F202</f>
        <v>223</v>
      </c>
    </row>
    <row r="203" ht="47" customHeight="1" spans="1:9">
      <c r="A203" s="13">
        <f>IF(B203="","",COUNTA($C$2:$C203))</f>
        <v>202</v>
      </c>
      <c r="B203" s="8" t="s">
        <v>192</v>
      </c>
      <c r="C203" s="9" t="s">
        <v>214</v>
      </c>
      <c r="D203" s="10" t="str">
        <f>'[126]6.0批量装修工程量清单 (2)'!$F$336</f>
        <v>m2</v>
      </c>
      <c r="E203" s="11">
        <f>'[126]6.0批量装修工程量清单 (2)'!$H$336</f>
        <v>100</v>
      </c>
      <c r="F203" s="11">
        <f>'[126]6.0批量装修工程量清单 (2)'!$L$336+'[126]6.6主材价格一览表'!$E$10</f>
        <v>130</v>
      </c>
      <c r="G203" s="12">
        <f>'[126]6.0批量装修工程量清单 (2)'!$J$336</f>
        <v>0.02</v>
      </c>
      <c r="H203" s="12">
        <v>0.15</v>
      </c>
      <c r="I203" s="11">
        <f>E203+F203</f>
        <v>230</v>
      </c>
    </row>
    <row r="204" ht="47" customHeight="1" spans="1:9">
      <c r="A204" s="13">
        <f>IF(B204="","",COUNTA($C$2:$C204))</f>
        <v>203</v>
      </c>
      <c r="B204" s="8" t="s">
        <v>215</v>
      </c>
      <c r="C204" s="9" t="s">
        <v>193</v>
      </c>
      <c r="D204" s="10" t="str">
        <f>'[126]6.0批量装修工程量清单 (2)'!$F$123</f>
        <v>m</v>
      </c>
      <c r="E204" s="11">
        <f>'[126]6.0批量装修工程量清单 (2)'!$H$123</f>
        <v>15</v>
      </c>
      <c r="F204" s="11">
        <f>'[126]6.0批量装修工程量清单 (2)'!$L$123</f>
        <v>1.25</v>
      </c>
      <c r="G204" s="12">
        <f>'[126]6.0批量装修工程量清单 (2)'!$J$123</f>
        <v>0.02</v>
      </c>
      <c r="H204" s="12">
        <v>0.15</v>
      </c>
      <c r="I204" s="11">
        <f>E204+F204</f>
        <v>16.25</v>
      </c>
    </row>
    <row r="205" ht="47" customHeight="1" spans="1:9">
      <c r="A205" s="13">
        <f>IF(B205="","",COUNTA($C$2:$C205))</f>
        <v>204</v>
      </c>
      <c r="B205" s="8" t="s">
        <v>215</v>
      </c>
      <c r="C205" s="9" t="s">
        <v>216</v>
      </c>
      <c r="D205" s="10" t="str">
        <f>'[126]6.0批量装修工程量清单 (2)'!$F$246</f>
        <v>m2</v>
      </c>
      <c r="E205" s="11">
        <f>'[126]6.0批量装修工程量清单 (2)'!$H$246</f>
        <v>80</v>
      </c>
      <c r="F205" s="11">
        <f>'[126]6.0批量装修工程量清单 (2)'!$L$246</f>
        <v>55</v>
      </c>
      <c r="G205" s="12">
        <f>'[126]6.0批量装修工程量清单 (2)'!$J$246</f>
        <v>0.02</v>
      </c>
      <c r="H205" s="12">
        <v>0.15</v>
      </c>
      <c r="I205" s="11">
        <f>E205+F205</f>
        <v>135</v>
      </c>
    </row>
    <row r="206" ht="47" customHeight="1" spans="1:9">
      <c r="A206" s="13">
        <f>IF(B206="","",COUNTA($C$2:$C206))</f>
        <v>205</v>
      </c>
      <c r="B206" s="8" t="s">
        <v>215</v>
      </c>
      <c r="C206" s="9" t="s">
        <v>217</v>
      </c>
      <c r="D206" s="10" t="str">
        <f>'[126]6.0批量装修工程量清单 (2)'!$F$215</f>
        <v>m2</v>
      </c>
      <c r="E206" s="11">
        <f>'[126]6.0批量装修工程量清单 (2)'!$H$215</f>
        <v>80</v>
      </c>
      <c r="F206" s="11">
        <f>'[126]6.0批量装修工程量清单 (2)'!$L$215</f>
        <v>65</v>
      </c>
      <c r="G206" s="12">
        <f>'[126]6.0批量装修工程量清单 (2)'!$J$215</f>
        <v>0.02</v>
      </c>
      <c r="H206" s="12">
        <v>0.15</v>
      </c>
      <c r="I206" s="11">
        <f>E206+F206</f>
        <v>145</v>
      </c>
    </row>
    <row r="207" ht="47" customHeight="1" spans="1:9">
      <c r="A207" s="13">
        <f>IF(B207="","",COUNTA($C$2:$C207))</f>
        <v>206</v>
      </c>
      <c r="B207" s="8" t="s">
        <v>215</v>
      </c>
      <c r="C207" s="9" t="s">
        <v>218</v>
      </c>
      <c r="D207" s="10" t="str">
        <f>'[126]6.0批量装修工程量清单 (2)'!$F$253</f>
        <v>m2</v>
      </c>
      <c r="E207" s="11">
        <f>'[126]6.0批量装修工程量清单 (2)'!$H$253</f>
        <v>40</v>
      </c>
      <c r="F207" s="11">
        <f>'[126]6.0批量装修工程量清单 (2)'!$L$253</f>
        <v>21</v>
      </c>
      <c r="G207" s="12">
        <f>'[126]6.0批量装修工程量清单 (2)'!$J$253</f>
        <v>0.02</v>
      </c>
      <c r="H207" s="12">
        <v>0.15</v>
      </c>
      <c r="I207" s="11">
        <f>E207+F207</f>
        <v>61</v>
      </c>
    </row>
    <row r="208" ht="46" customHeight="1" spans="1:9">
      <c r="A208" s="13">
        <f>IF(B208="","",COUNTA($C$2:$C208))</f>
        <v>207</v>
      </c>
      <c r="B208" s="8" t="s">
        <v>215</v>
      </c>
      <c r="C208" s="9" t="s">
        <v>219</v>
      </c>
      <c r="D208" s="10" t="str">
        <f>'[126]6.0批量装修工程量清单 (2)'!$F$326</f>
        <v>m2</v>
      </c>
      <c r="E208" s="11">
        <f>'[126]6.0批量装修工程量清单 (2)'!$H$326</f>
        <v>35</v>
      </c>
      <c r="F208" s="11">
        <f>'[126]6.0批量装修工程量清单 (2)'!$L$326</f>
        <v>2</v>
      </c>
      <c r="G208" s="12">
        <f>'[126]6.0批量装修工程量清单 (2)'!$J$326</f>
        <v>0.02</v>
      </c>
      <c r="H208" s="12">
        <v>0.15</v>
      </c>
      <c r="I208" s="11">
        <f>E208+F208</f>
        <v>37</v>
      </c>
    </row>
    <row r="209" ht="46" customHeight="1" spans="1:9">
      <c r="A209" s="13">
        <f>IF(B209="","",COUNTA($C$2:$C209))</f>
        <v>208</v>
      </c>
      <c r="B209" s="8" t="s">
        <v>215</v>
      </c>
      <c r="C209" s="9" t="s">
        <v>220</v>
      </c>
      <c r="D209" s="10" t="str">
        <f>'[126]6.0批量装修工程量清单 (2)'!$F$327</f>
        <v>m2</v>
      </c>
      <c r="E209" s="11">
        <f>'[126]6.0批量装修工程量清单 (2)'!$H$327</f>
        <v>35</v>
      </c>
      <c r="F209" s="11">
        <f>'[126]6.0批量装修工程量清单 (2)'!$L$327</f>
        <v>5</v>
      </c>
      <c r="G209" s="12">
        <f>'[126]6.0批量装修工程量清单 (2)'!$J$327</f>
        <v>0.02</v>
      </c>
      <c r="H209" s="12">
        <v>0.15</v>
      </c>
      <c r="I209" s="11">
        <f>E209+F209</f>
        <v>40</v>
      </c>
    </row>
    <row r="210" ht="46" customHeight="1" spans="1:9">
      <c r="A210" s="13">
        <f>IF(B210="","",COUNTA($C$2:$C210))</f>
        <v>209</v>
      </c>
      <c r="B210" s="8" t="s">
        <v>215</v>
      </c>
      <c r="C210" s="9" t="s">
        <v>221</v>
      </c>
      <c r="D210" s="10" t="str">
        <f>'[126]6.0批量装修工程量清单 (2)'!$F$328</f>
        <v>m2</v>
      </c>
      <c r="E210" s="11">
        <f>'[126]6.0批量装修工程量清单 (2)'!$H$328</f>
        <v>35</v>
      </c>
      <c r="F210" s="11">
        <f>'[126]6.0批量装修工程量清单 (2)'!$L$328</f>
        <v>5</v>
      </c>
      <c r="G210" s="12">
        <f>'[126]6.0批量装修工程量清单 (2)'!$J$328</f>
        <v>0.02</v>
      </c>
      <c r="H210" s="12">
        <v>0.15</v>
      </c>
      <c r="I210" s="11">
        <f>E210+F210</f>
        <v>40</v>
      </c>
    </row>
    <row r="211" ht="46" customHeight="1" spans="1:9">
      <c r="A211" s="13">
        <f>IF(B211="","",COUNTA($C$2:$C211))</f>
        <v>210</v>
      </c>
      <c r="B211" s="8" t="s">
        <v>215</v>
      </c>
      <c r="C211" s="9" t="s">
        <v>222</v>
      </c>
      <c r="D211" s="10" t="str">
        <f>'[126]6.0批量装修工程量清单 (2)'!$F$329</f>
        <v>m2</v>
      </c>
      <c r="E211" s="11">
        <f>'[126]6.0批量装修工程量清单 (2)'!$H$329</f>
        <v>35</v>
      </c>
      <c r="F211" s="11">
        <f>'[126]6.0批量装修工程量清单 (2)'!$L$329</f>
        <v>5</v>
      </c>
      <c r="G211" s="12">
        <f>'[126]6.0批量装修工程量清单 (2)'!$J$329</f>
        <v>0.02</v>
      </c>
      <c r="H211" s="12">
        <v>0.15</v>
      </c>
      <c r="I211" s="11">
        <f>E211+F211</f>
        <v>40</v>
      </c>
    </row>
    <row r="212" ht="46" customHeight="1" spans="1:9">
      <c r="A212" s="13">
        <f>IF(B212="","",COUNTA($C$2:$C212))</f>
        <v>211</v>
      </c>
      <c r="B212" s="8" t="s">
        <v>215</v>
      </c>
      <c r="C212" s="9" t="s">
        <v>223</v>
      </c>
      <c r="D212" s="10" t="str">
        <f>'[126]6.0批量装修工程量清单 (2)'!$F$330</f>
        <v>m2</v>
      </c>
      <c r="E212" s="11">
        <f>'[126]6.0批量装修工程量清单 (2)'!$H$330</f>
        <v>35</v>
      </c>
      <c r="F212" s="11">
        <f>'[126]6.0批量装修工程量清单 (2)'!$L$330</f>
        <v>5</v>
      </c>
      <c r="G212" s="12">
        <f>'[126]6.0批量装修工程量清单 (2)'!$J$330</f>
        <v>0.02</v>
      </c>
      <c r="H212" s="12">
        <v>0.15</v>
      </c>
      <c r="I212" s="11">
        <f>E212+F212</f>
        <v>40</v>
      </c>
    </row>
    <row r="213" ht="46" customHeight="1" spans="1:9">
      <c r="A213" s="13">
        <f>IF(B213="","",COUNTA($C$2:$C213))</f>
        <v>212</v>
      </c>
      <c r="B213" s="8" t="s">
        <v>215</v>
      </c>
      <c r="C213" s="9" t="s">
        <v>224</v>
      </c>
      <c r="D213" s="10" t="str">
        <f>'[126]6.0批量装修工程量清单 (2)'!$F$331</f>
        <v>m2</v>
      </c>
      <c r="E213" s="20">
        <f>'[126]6.0批量装修工程量清单 (2)'!$H$331</f>
        <v>55</v>
      </c>
      <c r="F213" s="20">
        <f>'[126]6.0批量装修工程量清单 (2)'!$L$331</f>
        <v>5</v>
      </c>
      <c r="G213" s="21">
        <f>'[126]6.0批量装修工程量清单 (2)'!$J$331</f>
        <v>0.02</v>
      </c>
      <c r="H213" s="12">
        <v>0.15</v>
      </c>
      <c r="I213" s="11">
        <f>E213+F213</f>
        <v>60</v>
      </c>
    </row>
    <row r="214" ht="46" customHeight="1" spans="1:9">
      <c r="A214" s="13">
        <f>IF(B214="","",COUNTA($C$2:$C214))</f>
        <v>213</v>
      </c>
      <c r="B214" s="8" t="s">
        <v>215</v>
      </c>
      <c r="C214" s="9" t="s">
        <v>225</v>
      </c>
      <c r="D214" s="10" t="str">
        <f>'[126]6.0批量装修工程量清单 (2)'!$F$333</f>
        <v>m2</v>
      </c>
      <c r="E214" s="20">
        <f>'[126]6.0批量装修工程量清单 (2)'!$H$333</f>
        <v>80</v>
      </c>
      <c r="F214" s="20">
        <f>'[126]6.0批量装修工程量清单 (2)'!$L$333</f>
        <v>25</v>
      </c>
      <c r="G214" s="21">
        <f>'[126]6.0批量装修工程量清单 (2)'!$J$333</f>
        <v>0.02</v>
      </c>
      <c r="H214" s="12">
        <v>0.15</v>
      </c>
      <c r="I214" s="11">
        <f>E214+F214</f>
        <v>105</v>
      </c>
    </row>
    <row r="215" ht="46" customHeight="1" spans="1:9">
      <c r="A215" s="13">
        <f>IF(B215="","",COUNTA($C$2:$C215))</f>
        <v>214</v>
      </c>
      <c r="B215" s="8" t="s">
        <v>215</v>
      </c>
      <c r="C215" s="9" t="s">
        <v>226</v>
      </c>
      <c r="D215" s="10" t="str">
        <f>'[126]6.0批量装修工程量清单 (2)'!$F$334</f>
        <v>m2</v>
      </c>
      <c r="E215" s="20">
        <f>'[126]6.0批量装修工程量清单 (2)'!$H$334</f>
        <v>90</v>
      </c>
      <c r="F215" s="20">
        <f>'[126]6.0批量装修工程量清单 (2)'!$L$334</f>
        <v>65</v>
      </c>
      <c r="G215" s="21">
        <f>'[126]6.0批量装修工程量清单 (2)'!$J$334</f>
        <v>0.02</v>
      </c>
      <c r="H215" s="12">
        <v>0.15</v>
      </c>
      <c r="I215" s="11">
        <f>E215+F215</f>
        <v>155</v>
      </c>
    </row>
    <row r="216" ht="46" customHeight="1" spans="1:9">
      <c r="A216" s="13">
        <f>IF(B216="","",COUNTA($C$2:$C216))</f>
        <v>215</v>
      </c>
      <c r="B216" s="8" t="s">
        <v>215</v>
      </c>
      <c r="C216" s="9" t="s">
        <v>227</v>
      </c>
      <c r="D216" s="10" t="str">
        <f>'[126]6.0批量装修工程量清单 (2)'!$F$332</f>
        <v>m2</v>
      </c>
      <c r="E216" s="20">
        <f>'[126]6.0批量装修工程量清单 (2)'!$H$332</f>
        <v>62.5</v>
      </c>
      <c r="F216" s="20">
        <f>'[126]6.0批量装修工程量清单 (2)'!$L$332</f>
        <v>5.24</v>
      </c>
      <c r="G216" s="21">
        <f>'[126]6.0批量装修工程量清单 (2)'!$J$332</f>
        <v>0.02</v>
      </c>
      <c r="H216" s="12">
        <v>0.15</v>
      </c>
      <c r="I216" s="11">
        <f>E216+F216</f>
        <v>67.74</v>
      </c>
    </row>
    <row r="217" ht="45" customHeight="1" spans="1:9">
      <c r="A217" s="13">
        <f>IF(B217="","",COUNTA($C$2:$C217))</f>
        <v>216</v>
      </c>
      <c r="B217" s="8" t="s">
        <v>228</v>
      </c>
      <c r="C217" s="9" t="s">
        <v>195</v>
      </c>
      <c r="D217" s="10" t="str">
        <f>'[126]6.0批量装修工程量清单 (2)'!$F$234</f>
        <v>m2</v>
      </c>
      <c r="E217" s="11">
        <f>'[126]6.0批量装修工程量清单 (2)'!$H$234</f>
        <v>85</v>
      </c>
      <c r="F217" s="11">
        <f>'[126]6.0批量装修工程量清单 (2)'!$L$234+'[126]6.6主材价格一览表'!$E$7</f>
        <v>52</v>
      </c>
      <c r="G217" s="12">
        <f>'[126]6.0批量装修工程量清单 (2)'!$J$234</f>
        <v>0.02</v>
      </c>
      <c r="H217" s="12">
        <v>0.15</v>
      </c>
      <c r="I217" s="11">
        <f>E217+F217</f>
        <v>137</v>
      </c>
    </row>
    <row r="218" ht="45" customHeight="1" spans="1:9">
      <c r="A218" s="13">
        <f>IF(B218="","",COUNTA($C$2:$C218))</f>
        <v>217</v>
      </c>
      <c r="B218" s="8" t="s">
        <v>228</v>
      </c>
      <c r="C218" s="9" t="s">
        <v>196</v>
      </c>
      <c r="D218" s="10" t="str">
        <f>'[126]6.0批量装修工程量清单 (2)'!$F$234</f>
        <v>m2</v>
      </c>
      <c r="E218" s="11">
        <f>'[126]6.0批量装修工程量清单 (2)'!$H$234</f>
        <v>85</v>
      </c>
      <c r="F218" s="11">
        <f>'[126]6.0批量装修工程量清单 (2)'!$L$234+'[126]6.6主材价格一览表'!$E$8</f>
        <v>58</v>
      </c>
      <c r="G218" s="12">
        <f>'[126]6.0批量装修工程量清单 (2)'!$J$234</f>
        <v>0.02</v>
      </c>
      <c r="H218" s="12">
        <v>0.15</v>
      </c>
      <c r="I218" s="11">
        <f>E218+F218</f>
        <v>143</v>
      </c>
    </row>
    <row r="219" ht="45" customHeight="1" spans="1:9">
      <c r="A219" s="13">
        <f>IF(B219="","",COUNTA($C$2:$C219))</f>
        <v>218</v>
      </c>
      <c r="B219" s="8" t="s">
        <v>228</v>
      </c>
      <c r="C219" s="9" t="s">
        <v>197</v>
      </c>
      <c r="D219" s="10" t="str">
        <f>'[126]6.0批量装修工程量清单 (2)'!$F$234</f>
        <v>m2</v>
      </c>
      <c r="E219" s="11">
        <f>'[126]6.0批量装修工程量清单 (2)'!$H$234</f>
        <v>85</v>
      </c>
      <c r="F219" s="11">
        <f>'[126]6.0批量装修工程量清单 (2)'!$L$234+'[126]6.6主材价格一览表'!$E$9</f>
        <v>63</v>
      </c>
      <c r="G219" s="12">
        <f>'[126]6.0批量装修工程量清单 (2)'!$J$234</f>
        <v>0.02</v>
      </c>
      <c r="H219" s="12">
        <v>0.15</v>
      </c>
      <c r="I219" s="11">
        <f>E219+F219</f>
        <v>148</v>
      </c>
    </row>
    <row r="220" ht="45" customHeight="1" spans="1:9">
      <c r="A220" s="13">
        <f>IF(B220="","",COUNTA($C$2:$C220))</f>
        <v>219</v>
      </c>
      <c r="B220" s="8" t="s">
        <v>228</v>
      </c>
      <c r="C220" s="9" t="s">
        <v>198</v>
      </c>
      <c r="D220" s="10" t="str">
        <f>'[126]6.0批量装修工程量清单 (2)'!$F$234</f>
        <v>m2</v>
      </c>
      <c r="E220" s="11">
        <f>'[126]6.0批量装修工程量清单 (2)'!$H$234</f>
        <v>85</v>
      </c>
      <c r="F220" s="11">
        <f>'[126]6.0批量装修工程量清单 (2)'!$L$234+'[126]6.6主材价格一览表'!$E$10</f>
        <v>70</v>
      </c>
      <c r="G220" s="12">
        <f>'[126]6.0批量装修工程量清单 (2)'!$J$234</f>
        <v>0.02</v>
      </c>
      <c r="H220" s="12">
        <v>0.15</v>
      </c>
      <c r="I220" s="11">
        <f>E220+F220</f>
        <v>155</v>
      </c>
    </row>
    <row r="221" ht="45" customHeight="1" spans="1:9">
      <c r="A221" s="13">
        <f>IF(B221="","",COUNTA($C$2:$C221))</f>
        <v>220</v>
      </c>
      <c r="B221" s="8" t="s">
        <v>228</v>
      </c>
      <c r="C221" s="9" t="s">
        <v>199</v>
      </c>
      <c r="D221" s="10" t="str">
        <f>'[126]6.0批量装修工程量清单 (2)'!$F$235</f>
        <v>m2</v>
      </c>
      <c r="E221" s="11">
        <f>'[126]6.0批量装修工程量清单 (2)'!$H$235</f>
        <v>90</v>
      </c>
      <c r="F221" s="11">
        <f>'[126]6.0批量装修工程量清单 (2)'!$L$235+'[126]6.6主材价格一览表'!$E$7</f>
        <v>87</v>
      </c>
      <c r="G221" s="12">
        <f>'[126]6.0批量装修工程量清单 (2)'!$J$235</f>
        <v>0.02</v>
      </c>
      <c r="H221" s="12">
        <v>0.15</v>
      </c>
      <c r="I221" s="11">
        <f>E221+F221</f>
        <v>177</v>
      </c>
    </row>
    <row r="222" ht="45" customHeight="1" spans="1:9">
      <c r="A222" s="13">
        <f>IF(B222="","",COUNTA($C$2:$C222))</f>
        <v>221</v>
      </c>
      <c r="B222" s="8" t="s">
        <v>228</v>
      </c>
      <c r="C222" s="9" t="s">
        <v>200</v>
      </c>
      <c r="D222" s="10" t="str">
        <f>'[126]6.0批量装修工程量清单 (2)'!$F$235</f>
        <v>m2</v>
      </c>
      <c r="E222" s="11">
        <f>'[126]6.0批量装修工程量清单 (2)'!$H$235</f>
        <v>90</v>
      </c>
      <c r="F222" s="11">
        <f>'[126]6.0批量装修工程量清单 (2)'!$L$235+'[126]6.6主材价格一览表'!$E$8</f>
        <v>93</v>
      </c>
      <c r="G222" s="12">
        <f>'[126]6.0批量装修工程量清单 (2)'!$J$235</f>
        <v>0.02</v>
      </c>
      <c r="H222" s="12">
        <v>0.15</v>
      </c>
      <c r="I222" s="11">
        <f>E222+F222</f>
        <v>183</v>
      </c>
    </row>
    <row r="223" ht="45" customHeight="1" spans="1:9">
      <c r="A223" s="13">
        <f>IF(B223="","",COUNTA($C$2:$C223))</f>
        <v>222</v>
      </c>
      <c r="B223" s="8" t="s">
        <v>228</v>
      </c>
      <c r="C223" s="9" t="s">
        <v>229</v>
      </c>
      <c r="D223" s="10" t="str">
        <f>'[126]6.0批量装修工程量清单 (2)'!$F$235</f>
        <v>m2</v>
      </c>
      <c r="E223" s="11">
        <f>'[126]6.0批量装修工程量清单 (2)'!$H$235</f>
        <v>90</v>
      </c>
      <c r="F223" s="11">
        <f>'[126]6.0批量装修工程量清单 (2)'!$L$235+'[126]6.6主材价格一览表'!$E$9</f>
        <v>98</v>
      </c>
      <c r="G223" s="12">
        <f>'[126]6.0批量装修工程量清单 (2)'!$J$235</f>
        <v>0.02</v>
      </c>
      <c r="H223" s="12">
        <v>0.15</v>
      </c>
      <c r="I223" s="11">
        <f>E223+F223</f>
        <v>188</v>
      </c>
    </row>
    <row r="224" ht="45" customHeight="1" spans="1:9">
      <c r="A224" s="13">
        <f>IF(B224="","",COUNTA($C$2:$C224))</f>
        <v>223</v>
      </c>
      <c r="B224" s="8" t="s">
        <v>228</v>
      </c>
      <c r="C224" s="9" t="s">
        <v>202</v>
      </c>
      <c r="D224" s="10" t="str">
        <f>'[126]6.0批量装修工程量清单 (2)'!$F$235</f>
        <v>m2</v>
      </c>
      <c r="E224" s="11">
        <f>'[126]6.0批量装修工程量清单 (2)'!$H$235</f>
        <v>90</v>
      </c>
      <c r="F224" s="11">
        <f>'[126]6.0批量装修工程量清单 (2)'!$L$235+'[126]6.6主材价格一览表'!$E$10</f>
        <v>105</v>
      </c>
      <c r="G224" s="12">
        <f>'[126]6.0批量装修工程量清单 (2)'!$J$235</f>
        <v>0.02</v>
      </c>
      <c r="H224" s="12">
        <v>0.15</v>
      </c>
      <c r="I224" s="11">
        <f>E224+F224</f>
        <v>195</v>
      </c>
    </row>
    <row r="225" ht="48" customHeight="1" spans="1:9">
      <c r="A225" s="13">
        <f>IF(B225="","",COUNTA($C$2:$C225))</f>
        <v>224</v>
      </c>
      <c r="B225" s="8" t="s">
        <v>228</v>
      </c>
      <c r="C225" s="9" t="s">
        <v>203</v>
      </c>
      <c r="D225" s="10" t="str">
        <f>'[126]6.0批量装修工程量清单 (2)'!$F$236</f>
        <v>m2</v>
      </c>
      <c r="E225" s="11">
        <f>'[126]6.0批量装修工程量清单 (2)'!$H$236</f>
        <v>70</v>
      </c>
      <c r="F225" s="11">
        <f>'[126]6.0批量装修工程量清单 (2)'!$L$236+'[126]6.6主材价格一览表'!$E$7</f>
        <v>32</v>
      </c>
      <c r="G225" s="12">
        <f>'[126]6.0批量装修工程量清单 (2)'!$J$236</f>
        <v>0.02</v>
      </c>
      <c r="H225" s="12">
        <v>0.15</v>
      </c>
      <c r="I225" s="11">
        <f>E225+F225</f>
        <v>102</v>
      </c>
    </row>
    <row r="226" ht="48" customHeight="1" spans="1:9">
      <c r="A226" s="13">
        <f>IF(B226="","",COUNTA($C$2:$C226))</f>
        <v>225</v>
      </c>
      <c r="B226" s="8" t="s">
        <v>228</v>
      </c>
      <c r="C226" s="9" t="s">
        <v>204</v>
      </c>
      <c r="D226" s="10" t="str">
        <f>'[126]6.0批量装修工程量清单 (2)'!$F$236</f>
        <v>m2</v>
      </c>
      <c r="E226" s="11">
        <f>'[126]6.0批量装修工程量清单 (2)'!$H$237</f>
        <v>85</v>
      </c>
      <c r="F226" s="11">
        <f>'[126]6.0批量装修工程量清单 (2)'!$L$236+'[126]6.6主材价格一览表'!$E$8</f>
        <v>38</v>
      </c>
      <c r="G226" s="12">
        <f>'[126]6.0批量装修工程量清单 (2)'!$J$236</f>
        <v>0.02</v>
      </c>
      <c r="H226" s="12">
        <v>0.15</v>
      </c>
      <c r="I226" s="11">
        <f>E226+F226</f>
        <v>123</v>
      </c>
    </row>
    <row r="227" ht="48" customHeight="1" spans="1:9">
      <c r="A227" s="13">
        <f>IF(B227="","",COUNTA($C$2:$C227))</f>
        <v>226</v>
      </c>
      <c r="B227" s="8" t="s">
        <v>228</v>
      </c>
      <c r="C227" s="9" t="s">
        <v>205</v>
      </c>
      <c r="D227" s="10" t="str">
        <f>'[126]6.0批量装修工程量清单 (2)'!$F$236</f>
        <v>m2</v>
      </c>
      <c r="E227" s="11">
        <f>'[126]6.0批量装修工程量清单 (2)'!$H$238</f>
        <v>90</v>
      </c>
      <c r="F227" s="11">
        <f>'[126]6.0批量装修工程量清单 (2)'!$L$236+'[126]6.6主材价格一览表'!$E$9</f>
        <v>43</v>
      </c>
      <c r="G227" s="12">
        <f>'[126]6.0批量装修工程量清单 (2)'!$J$236</f>
        <v>0.02</v>
      </c>
      <c r="H227" s="12">
        <v>0.15</v>
      </c>
      <c r="I227" s="11">
        <f>E227+F227</f>
        <v>133</v>
      </c>
    </row>
    <row r="228" ht="48" customHeight="1" spans="1:9">
      <c r="A228" s="13">
        <f>IF(B228="","",COUNTA($C$2:$C228))</f>
        <v>227</v>
      </c>
      <c r="B228" s="8" t="s">
        <v>228</v>
      </c>
      <c r="C228" s="9" t="s">
        <v>206</v>
      </c>
      <c r="D228" s="10" t="str">
        <f>'[126]6.0批量装修工程量清单 (2)'!$F$236</f>
        <v>m2</v>
      </c>
      <c r="E228" s="11">
        <f>'[126]6.0批量装修工程量清单 (2)'!$H$239</f>
        <v>70</v>
      </c>
      <c r="F228" s="11">
        <f>'[126]6.0批量装修工程量清单 (2)'!$L$236+'[126]6.6主材价格一览表'!$E$10</f>
        <v>50</v>
      </c>
      <c r="G228" s="12">
        <f>'[126]6.0批量装修工程量清单 (2)'!$J$236</f>
        <v>0.02</v>
      </c>
      <c r="H228" s="12">
        <v>0.15</v>
      </c>
      <c r="I228" s="11">
        <f>E228+F228</f>
        <v>120</v>
      </c>
    </row>
    <row r="229" ht="48" customHeight="1" spans="1:9">
      <c r="A229" s="13">
        <f>IF(B229="","",COUNTA($C$2:$C229))</f>
        <v>228</v>
      </c>
      <c r="B229" s="8" t="s">
        <v>228</v>
      </c>
      <c r="C229" s="9" t="s">
        <v>230</v>
      </c>
      <c r="D229" s="10" t="str">
        <f>'[126]6.0批量装修工程量清单 (2)'!$F$348</f>
        <v>m2</v>
      </c>
      <c r="E229" s="11">
        <f>'[126]6.0批量装修工程量清单 (2)'!$H$348</f>
        <v>52</v>
      </c>
      <c r="F229" s="11">
        <f>'[126]6.0批量装修工程量清单 (2)'!$L$348+'[126]6.6主材价格一览表'!$E$7</f>
        <v>52</v>
      </c>
      <c r="G229" s="12">
        <f>'[126]6.0批量装修工程量清单 (2)'!$J$348</f>
        <v>0.02</v>
      </c>
      <c r="H229" s="12">
        <v>0.15</v>
      </c>
      <c r="I229" s="11">
        <f>E229+F229</f>
        <v>104</v>
      </c>
    </row>
    <row r="230" ht="48" customHeight="1" spans="1:9">
      <c r="A230" s="13">
        <f>IF(B230="","",COUNTA($C$2:$C230))</f>
        <v>229</v>
      </c>
      <c r="B230" s="8" t="s">
        <v>228</v>
      </c>
      <c r="C230" s="9" t="s">
        <v>231</v>
      </c>
      <c r="D230" s="10" t="str">
        <f>'[126]6.0批量装修工程量清单 (2)'!$F$348</f>
        <v>m2</v>
      </c>
      <c r="E230" s="11">
        <f>'[126]6.0批量装修工程量清单 (2)'!$H$348</f>
        <v>52</v>
      </c>
      <c r="F230" s="11">
        <f>'[126]6.0批量装修工程量清单 (2)'!$L$348+'[126]6.6主材价格一览表'!$E$8</f>
        <v>58</v>
      </c>
      <c r="G230" s="12">
        <f>'[126]6.0批量装修工程量清单 (2)'!$J$348</f>
        <v>0.02</v>
      </c>
      <c r="H230" s="12">
        <v>0.15</v>
      </c>
      <c r="I230" s="11">
        <f>E230+F230</f>
        <v>110</v>
      </c>
    </row>
    <row r="231" ht="48" customHeight="1" spans="1:9">
      <c r="A231" s="13">
        <f>IF(B231="","",COUNTA($C$2:$C231))</f>
        <v>230</v>
      </c>
      <c r="B231" s="8" t="s">
        <v>228</v>
      </c>
      <c r="C231" s="9" t="s">
        <v>232</v>
      </c>
      <c r="D231" s="10" t="str">
        <f>'[126]6.0批量装修工程量清单 (2)'!$F$348</f>
        <v>m2</v>
      </c>
      <c r="E231" s="11">
        <f>'[126]6.0批量装修工程量清单 (2)'!$H$348</f>
        <v>52</v>
      </c>
      <c r="F231" s="11">
        <f>'[126]6.0批量装修工程量清单 (2)'!$L$348+'[126]6.6主材价格一览表'!$E$9</f>
        <v>63</v>
      </c>
      <c r="G231" s="12">
        <f>'[126]6.0批量装修工程量清单 (2)'!$J$348</f>
        <v>0.02</v>
      </c>
      <c r="H231" s="12">
        <v>0.15</v>
      </c>
      <c r="I231" s="11">
        <f>E231+F231</f>
        <v>115</v>
      </c>
    </row>
    <row r="232" ht="52" customHeight="1" spans="1:9">
      <c r="A232" s="13">
        <f>IF(B232="","",COUNTA($C$2:$C232))</f>
        <v>231</v>
      </c>
      <c r="B232" s="8" t="s">
        <v>228</v>
      </c>
      <c r="C232" s="9" t="s">
        <v>233</v>
      </c>
      <c r="D232" s="10" t="str">
        <f>'[126]6.0批量装修工程量清单 (2)'!$F$348</f>
        <v>m2</v>
      </c>
      <c r="E232" s="11">
        <f>'[126]6.0批量装修工程量清单 (2)'!$H$348</f>
        <v>52</v>
      </c>
      <c r="F232" s="11">
        <f>'[126]6.0批量装修工程量清单 (2)'!$L$348+'[126]6.6主材价格一览表'!$E$10</f>
        <v>70</v>
      </c>
      <c r="G232" s="12">
        <f>'[126]6.0批量装修工程量清单 (2)'!$J$348</f>
        <v>0.02</v>
      </c>
      <c r="H232" s="12">
        <v>0.15</v>
      </c>
      <c r="I232" s="11">
        <f>E232+F232</f>
        <v>122</v>
      </c>
    </row>
    <row r="233" ht="52" customHeight="1" spans="1:9">
      <c r="A233" s="13">
        <f>IF(B233="","",COUNTA($C$2:$C233))</f>
        <v>232</v>
      </c>
      <c r="B233" s="8" t="s">
        <v>234</v>
      </c>
      <c r="C233" s="9" t="s">
        <v>235</v>
      </c>
      <c r="D233" s="10" t="str">
        <f>'[126]6.0批量装修工程量清单 (2)'!$F$107</f>
        <v>m2</v>
      </c>
      <c r="E233" s="11">
        <f>'[126]6.0批量装修工程量清单 (2)'!$H$107</f>
        <v>8</v>
      </c>
      <c r="F233" s="11">
        <f>'[126]6.0批量装修工程量清单 (2)'!$L$107</f>
        <v>1</v>
      </c>
      <c r="G233" s="12">
        <f>'[126]6.0批量装修工程量清单 (2)'!$J$109</f>
        <v>0.02</v>
      </c>
      <c r="H233" s="12">
        <v>0.15</v>
      </c>
      <c r="I233" s="11">
        <f>E233+F233</f>
        <v>9</v>
      </c>
    </row>
    <row r="234" ht="52" customHeight="1" spans="1:9">
      <c r="A234" s="13">
        <f>IF(B234="","",COUNTA($C$2:$C234))</f>
        <v>233</v>
      </c>
      <c r="B234" s="8" t="s">
        <v>234</v>
      </c>
      <c r="C234" s="9" t="s">
        <v>236</v>
      </c>
      <c r="D234" s="10" t="str">
        <f>'[126]6.0批量装修工程量清单 (2)'!$F$108</f>
        <v>m2</v>
      </c>
      <c r="E234" s="11">
        <f>'[126]6.0批量装修工程量清单 (2)'!$H$108</f>
        <v>8</v>
      </c>
      <c r="F234" s="11">
        <f>'[126]6.0批量装修工程量清单 (2)'!$L$108</f>
        <v>1</v>
      </c>
      <c r="G234" s="12">
        <f>'[126]6.0批量装修工程量清单 (2)'!$J$110</f>
        <v>0.02</v>
      </c>
      <c r="H234" s="12">
        <v>0.15</v>
      </c>
      <c r="I234" s="11">
        <f>E234+F234</f>
        <v>9</v>
      </c>
    </row>
    <row r="235" ht="52" customHeight="1" spans="1:9">
      <c r="A235" s="13">
        <f>IF(B235="","",COUNTA($C$2:$C235))</f>
        <v>234</v>
      </c>
      <c r="B235" s="8" t="s">
        <v>234</v>
      </c>
      <c r="C235" s="9" t="s">
        <v>237</v>
      </c>
      <c r="D235" s="10" t="str">
        <f>'[126]6.0批量装修工程量清单 (2)'!$F$111</f>
        <v>m2</v>
      </c>
      <c r="E235" s="11">
        <f>'[126]6.0批量装修工程量清单 (2)'!$H$111</f>
        <v>8</v>
      </c>
      <c r="F235" s="11">
        <f>'[126]6.0批量装修工程量清单 (2)'!$L$111</f>
        <v>1</v>
      </c>
      <c r="G235" s="12">
        <f>'[126]6.0批量装修工程量清单 (2)'!$J$111</f>
        <v>0.02</v>
      </c>
      <c r="H235" s="12">
        <v>0.15</v>
      </c>
      <c r="I235" s="11">
        <f>E235+F235</f>
        <v>9</v>
      </c>
    </row>
    <row r="236" s="1" customFormat="1" ht="52" customHeight="1" spans="1:9">
      <c r="A236" s="13">
        <f>IF(B236="","",COUNTA($C$2:$C236))</f>
        <v>235</v>
      </c>
      <c r="B236" s="8" t="s">
        <v>234</v>
      </c>
      <c r="C236" s="9" t="s">
        <v>238</v>
      </c>
      <c r="D236" s="10" t="str">
        <f>'[126]6.0批量装修工程量清单 (2)'!$F$299</f>
        <v>m2</v>
      </c>
      <c r="E236" s="11">
        <f>'[126]6.0批量装修工程量清单 (2)'!$H$299</f>
        <v>8</v>
      </c>
      <c r="F236" s="11">
        <f>'[126]6.0批量装修工程量清单 (2)'!$L$299</f>
        <v>1</v>
      </c>
      <c r="G236" s="12">
        <f>'[126]6.0批量装修工程量清单 (2)'!$J$299</f>
        <v>0.02</v>
      </c>
      <c r="H236" s="12">
        <v>0.15</v>
      </c>
      <c r="I236" s="11">
        <f>E236+F236</f>
        <v>9</v>
      </c>
    </row>
    <row r="237" s="1" customFormat="1" ht="52" customHeight="1" spans="1:9">
      <c r="A237" s="13">
        <f>IF(B237="","",COUNTA($C$2:$C237))</f>
        <v>236</v>
      </c>
      <c r="B237" s="8" t="s">
        <v>234</v>
      </c>
      <c r="C237" s="9" t="s">
        <v>239</v>
      </c>
      <c r="D237" s="10" t="str">
        <f>'[126]6.0批量装修工程量清单 (2)'!$F$298</f>
        <v>m2</v>
      </c>
      <c r="E237" s="11">
        <f>'[126]6.0批量装修工程量清单 (2)'!$H$298</f>
        <v>8</v>
      </c>
      <c r="F237" s="11">
        <f>'[126]6.0批量装修工程量清单 (2)'!$L$298</f>
        <v>1</v>
      </c>
      <c r="G237" s="12">
        <f>'[126]6.0批量装修工程量清单 (2)'!$J$300</f>
        <v>0.02</v>
      </c>
      <c r="H237" s="12">
        <v>0.15</v>
      </c>
      <c r="I237" s="11">
        <f>E237+F237</f>
        <v>9</v>
      </c>
    </row>
    <row r="238" s="1" customFormat="1" ht="52" customHeight="1" spans="1:9">
      <c r="A238" s="13">
        <f>IF(B238="","",COUNTA($C$2:$C238))</f>
        <v>237</v>
      </c>
      <c r="B238" s="8" t="s">
        <v>234</v>
      </c>
      <c r="C238" s="9" t="s">
        <v>240</v>
      </c>
      <c r="D238" s="10" t="str">
        <f>'[126]6.0批量装修工程量清单 (2)'!$F$301</f>
        <v>m2</v>
      </c>
      <c r="E238" s="11">
        <f>'[126]6.0批量装修工程量清单 (2)'!$H$301</f>
        <v>8</v>
      </c>
      <c r="F238" s="11">
        <f>'[126]6.0批量装修工程量清单 (2)'!$L$301</f>
        <v>1</v>
      </c>
      <c r="G238" s="12">
        <f>'[126]6.0批量装修工程量清单 (2)'!$J$301</f>
        <v>0.02</v>
      </c>
      <c r="H238" s="12">
        <v>0.15</v>
      </c>
      <c r="I238" s="11">
        <f>E238+F238</f>
        <v>9</v>
      </c>
    </row>
    <row r="239" ht="52" customHeight="1" spans="1:9">
      <c r="A239" s="13">
        <f>IF(B239="","",COUNTA($C$2:$C239))</f>
        <v>238</v>
      </c>
      <c r="B239" s="8" t="s">
        <v>241</v>
      </c>
      <c r="C239" s="9" t="s">
        <v>242</v>
      </c>
      <c r="D239" s="10" t="str">
        <f>'[126]6.0批量装修工程量清单 (2)'!$F$113</f>
        <v>m2</v>
      </c>
      <c r="E239" s="11">
        <f>'[126]6.0批量装修工程量清单 (2)'!$H$113</f>
        <v>11</v>
      </c>
      <c r="F239" s="11">
        <f>'[126]6.0批量装修工程量清单 (2)'!$L$113</f>
        <v>2</v>
      </c>
      <c r="G239" s="12">
        <f>'[126]6.0批量装修工程量清单 (2)'!$J$115</f>
        <v>0.02</v>
      </c>
      <c r="H239" s="12">
        <v>0.15</v>
      </c>
      <c r="I239" s="11">
        <f>E239+F239</f>
        <v>13</v>
      </c>
    </row>
    <row r="240" ht="52" customHeight="1" spans="1:9">
      <c r="A240" s="13">
        <f>IF(B240="","",COUNTA($C$2:$C240))</f>
        <v>239</v>
      </c>
      <c r="B240" s="8" t="s">
        <v>241</v>
      </c>
      <c r="C240" s="9" t="s">
        <v>243</v>
      </c>
      <c r="D240" s="10" t="str">
        <f>'[126]6.0批量装修工程量清单 (2)'!$F$116</f>
        <v>m2</v>
      </c>
      <c r="E240" s="11">
        <f>'[126]6.0批量装修工程量清单 (2)'!$H$116</f>
        <v>11</v>
      </c>
      <c r="F240" s="11">
        <f>'[126]6.0批量装修工程量清单 (2)'!$L$116</f>
        <v>2</v>
      </c>
      <c r="G240" s="12">
        <f>'[126]6.0批量装修工程量清单 (2)'!$J$116</f>
        <v>0.02</v>
      </c>
      <c r="H240" s="12">
        <v>0.15</v>
      </c>
      <c r="I240" s="11">
        <f>E240+F240</f>
        <v>13</v>
      </c>
    </row>
    <row r="241" ht="52" customHeight="1" spans="1:9">
      <c r="A241" s="13">
        <f>IF(B241="","",COUNTA($C$2:$C241))</f>
        <v>240</v>
      </c>
      <c r="B241" s="8" t="s">
        <v>241</v>
      </c>
      <c r="C241" s="9" t="s">
        <v>244</v>
      </c>
      <c r="D241" s="10" t="str">
        <f>'[126]6.0批量装修工程量清单 (2)'!$F$117</f>
        <v>m2</v>
      </c>
      <c r="E241" s="11">
        <f>'[126]6.0批量装修工程量清单 (2)'!$H$117</f>
        <v>26.4</v>
      </c>
      <c r="F241" s="11">
        <f>'[126]6.0批量装修工程量清单 (2)'!$L$117</f>
        <v>3.6</v>
      </c>
      <c r="G241" s="12">
        <f>'[126]6.0批量装修工程量清单 (2)'!$J$117</f>
        <v>0.02</v>
      </c>
      <c r="H241" s="12">
        <v>0.15</v>
      </c>
      <c r="I241" s="11">
        <f>E241+F241</f>
        <v>30</v>
      </c>
    </row>
    <row r="242" ht="52" customHeight="1" spans="1:9">
      <c r="A242" s="13">
        <f>IF(B242="","",COUNTA($C$2:$C242))</f>
        <v>241</v>
      </c>
      <c r="B242" s="8" t="s">
        <v>241</v>
      </c>
      <c r="C242" s="9" t="s">
        <v>245</v>
      </c>
      <c r="D242" s="10" t="str">
        <f>'[126]6.0批量装修工程量清单 (2)'!$F$118</f>
        <v>m2</v>
      </c>
      <c r="E242" s="11">
        <f>'[126]6.0批量装修工程量清单 (2)'!$H$118</f>
        <v>26</v>
      </c>
      <c r="F242" s="11">
        <f>'[126]6.0批量装修工程量清单 (2)'!$L$118</f>
        <v>5.5</v>
      </c>
      <c r="G242" s="12">
        <f>'[126]6.0批量装修工程量清单 (2)'!$J$118</f>
        <v>0.02</v>
      </c>
      <c r="H242" s="12">
        <v>0.15</v>
      </c>
      <c r="I242" s="11">
        <f>E242+F242</f>
        <v>31.5</v>
      </c>
    </row>
    <row r="243" ht="52" customHeight="1" spans="1:9">
      <c r="A243" s="13">
        <f>IF(B243="","",COUNTA($C$2:$C243))</f>
        <v>242</v>
      </c>
      <c r="B243" s="8" t="s">
        <v>241</v>
      </c>
      <c r="C243" s="9" t="s">
        <v>246</v>
      </c>
      <c r="D243" s="10" t="str">
        <f>'[126]6.0批量装修工程量清单 (2)'!$F$119</f>
        <v>m2</v>
      </c>
      <c r="E243" s="11">
        <f>'[126]6.0批量装修工程量清单 (2)'!$H$119</f>
        <v>36</v>
      </c>
      <c r="F243" s="11">
        <f>'[126]6.0批量装修工程量清单 (2)'!$L$119</f>
        <v>5</v>
      </c>
      <c r="G243" s="12">
        <f>'[126]6.0批量装修工程量清单 (2)'!$J$119</f>
        <v>0.02</v>
      </c>
      <c r="H243" s="12">
        <v>0.15</v>
      </c>
      <c r="I243" s="11">
        <f>E243+F243</f>
        <v>41</v>
      </c>
    </row>
    <row r="244" ht="52" customHeight="1" spans="1:9">
      <c r="A244" s="13">
        <f>IF(B244="","",COUNTA($C$2:$C244))</f>
        <v>243</v>
      </c>
      <c r="B244" s="8" t="s">
        <v>241</v>
      </c>
      <c r="C244" s="9" t="s">
        <v>247</v>
      </c>
      <c r="D244" s="10" t="str">
        <f>'[126]6.0批量装修工程量清单 (2)'!$F$303</f>
        <v>m2</v>
      </c>
      <c r="E244" s="11">
        <f>'[126]6.0批量装修工程量清单 (2)'!$H$303</f>
        <v>11</v>
      </c>
      <c r="F244" s="11">
        <f>'[126]6.0批量装修工程量清单 (2)'!$L$303</f>
        <v>2</v>
      </c>
      <c r="G244" s="12">
        <f>'[126]6.0批量装修工程量清单 (2)'!$J$305</f>
        <v>0.02</v>
      </c>
      <c r="H244" s="12">
        <v>0.15</v>
      </c>
      <c r="I244" s="11">
        <f>E244+F244</f>
        <v>13</v>
      </c>
    </row>
    <row r="245" ht="52" customHeight="1" spans="1:9">
      <c r="A245" s="13">
        <f>IF(B245="","",COUNTA($C$2:$C245))</f>
        <v>244</v>
      </c>
      <c r="B245" s="8" t="s">
        <v>241</v>
      </c>
      <c r="C245" s="9" t="s">
        <v>248</v>
      </c>
      <c r="D245" s="10" t="str">
        <f>'[126]6.0批量装修工程量清单 (2)'!$F$304</f>
        <v>m2</v>
      </c>
      <c r="E245" s="11">
        <f>'[126]6.0批量装修工程量清单 (2)'!$H$306</f>
        <v>11</v>
      </c>
      <c r="F245" s="11">
        <f>'[126]6.0批量装修工程量清单 (2)'!$L$306</f>
        <v>2</v>
      </c>
      <c r="G245" s="12">
        <f>'[126]6.0批量装修工程量清单 (2)'!$J$306</f>
        <v>0.02</v>
      </c>
      <c r="H245" s="12">
        <v>0.15</v>
      </c>
      <c r="I245" s="11">
        <f>E245+F245</f>
        <v>13</v>
      </c>
    </row>
    <row r="246" s="1" customFormat="1" ht="52" customHeight="1" spans="1:9">
      <c r="A246" s="13">
        <f>IF(B246="","",COUNTA($C$2:$C246))</f>
        <v>245</v>
      </c>
      <c r="B246" s="8" t="s">
        <v>241</v>
      </c>
      <c r="C246" s="9" t="s">
        <v>249</v>
      </c>
      <c r="D246" s="10" t="str">
        <f>'[126]6.0批量装修工程量清单 (2)'!$F$117</f>
        <v>m2</v>
      </c>
      <c r="E246" s="11">
        <f>'[126]6.0批量装修工程量清单 (2)'!$H$117</f>
        <v>26.4</v>
      </c>
      <c r="F246" s="11">
        <f>'[126]6.0批量装修工程量清单 (2)'!$L$117</f>
        <v>3.6</v>
      </c>
      <c r="G246" s="12">
        <f>'[126]6.0批量装修工程量清单 (2)'!$J$117</f>
        <v>0.02</v>
      </c>
      <c r="H246" s="12">
        <v>0.15</v>
      </c>
      <c r="I246" s="11">
        <f>E246+F246</f>
        <v>30</v>
      </c>
    </row>
    <row r="247" s="1" customFormat="1" ht="52" customHeight="1" spans="1:9">
      <c r="A247" s="13">
        <f>IF(B247="","",COUNTA($C$2:$C247))</f>
        <v>246</v>
      </c>
      <c r="B247" s="8" t="s">
        <v>241</v>
      </c>
      <c r="C247" s="9" t="s">
        <v>250</v>
      </c>
      <c r="D247" s="10" t="str">
        <f>'[126]6.0批量装修工程量清单 (2)'!$F$118</f>
        <v>m2</v>
      </c>
      <c r="E247" s="11">
        <f>'[126]6.0批量装修工程量清单 (2)'!$H$118</f>
        <v>26</v>
      </c>
      <c r="F247" s="11">
        <f>'[126]6.0批量装修工程量清单 (2)'!$L$118</f>
        <v>5.5</v>
      </c>
      <c r="G247" s="12">
        <f>'[126]6.0批量装修工程量清单 (2)'!$J$118</f>
        <v>0.02</v>
      </c>
      <c r="H247" s="12">
        <v>0.15</v>
      </c>
      <c r="I247" s="11">
        <f>E247+F247</f>
        <v>31.5</v>
      </c>
    </row>
    <row r="248" s="1" customFormat="1" ht="52" customHeight="1" spans="1:9">
      <c r="A248" s="13">
        <f>IF(B248="","",COUNTA($C$2:$C248))</f>
        <v>247</v>
      </c>
      <c r="B248" s="8" t="s">
        <v>241</v>
      </c>
      <c r="C248" s="9" t="s">
        <v>251</v>
      </c>
      <c r="D248" s="10" t="str">
        <f>'[126]6.0批量装修工程量清单 (2)'!$F$119</f>
        <v>m2</v>
      </c>
      <c r="E248" s="11">
        <f>'[126]6.0批量装修工程量清单 (2)'!$H$119</f>
        <v>36</v>
      </c>
      <c r="F248" s="11">
        <f>'[126]6.0批量装修工程量清单 (2)'!$L$119</f>
        <v>5</v>
      </c>
      <c r="G248" s="12">
        <f>'[126]6.0批量装修工程量清单 (2)'!$J$119</f>
        <v>0.02</v>
      </c>
      <c r="H248" s="12">
        <v>0.15</v>
      </c>
      <c r="I248" s="11">
        <f>E248+F248</f>
        <v>41</v>
      </c>
    </row>
    <row r="249" ht="44" customHeight="1" spans="1:9">
      <c r="A249" s="13">
        <f>IF(B249="","",COUNTA($C$2:$C249))</f>
        <v>248</v>
      </c>
      <c r="B249" s="27" t="s">
        <v>252</v>
      </c>
      <c r="C249" s="28" t="s">
        <v>253</v>
      </c>
      <c r="D249" s="29" t="str">
        <f>'[126]6.0批量装修工程量清单 (2)'!$F$541</f>
        <v>个</v>
      </c>
      <c r="E249" s="30">
        <f>'[126]6.0批量装修工程量清单 (2)'!$H$541</f>
        <v>10</v>
      </c>
      <c r="F249" s="30">
        <f>'[126]6.0批量装修工程量清单 (2)'!$L$541</f>
        <v>0.5</v>
      </c>
      <c r="G249" s="31">
        <f>'[126]6.0批量装修工程量清单 (2)'!$J$541</f>
        <v>0</v>
      </c>
      <c r="H249" s="31">
        <v>0.15</v>
      </c>
      <c r="I249" s="30">
        <f>E249+F249</f>
        <v>10.5</v>
      </c>
    </row>
    <row r="250" ht="44" customHeight="1" spans="1:9">
      <c r="A250" s="13">
        <f>IF(B250="","",COUNTA($C$2:$C250))</f>
        <v>249</v>
      </c>
      <c r="B250" s="8" t="s">
        <v>252</v>
      </c>
      <c r="C250" s="9" t="s">
        <v>254</v>
      </c>
      <c r="D250" s="10" t="str">
        <f>'[126]6.0批量装修工程量清单 (2)'!$F$542</f>
        <v>个</v>
      </c>
      <c r="E250" s="20">
        <f>'[126]6.0批量装修工程量清单 (2)'!$H$542</f>
        <v>17</v>
      </c>
      <c r="F250" s="20">
        <f>'[126]6.0批量装修工程量清单 (2)'!$L$542</f>
        <v>2</v>
      </c>
      <c r="G250" s="21">
        <f>'[126]6.0批量装修工程量清单 (2)'!$J$542</f>
        <v>0</v>
      </c>
      <c r="H250" s="12">
        <v>0.15</v>
      </c>
      <c r="I250" s="11">
        <f>E250+F250</f>
        <v>19</v>
      </c>
    </row>
    <row r="251" ht="44" customHeight="1" spans="1:9">
      <c r="A251" s="13">
        <f>IF(B251="","",COUNTA($C$2:$C251))</f>
        <v>250</v>
      </c>
      <c r="B251" s="8" t="s">
        <v>252</v>
      </c>
      <c r="C251" s="9" t="s">
        <v>255</v>
      </c>
      <c r="D251" s="10" t="str">
        <f>'[126]6.0批量装修工程量清单 (2)'!$F$543</f>
        <v>个</v>
      </c>
      <c r="E251" s="20">
        <f>'[126]6.0批量装修工程量清单 (2)'!$H$543</f>
        <v>10</v>
      </c>
      <c r="F251" s="20">
        <f>'[126]6.0批量装修工程量清单 (2)'!$L$543</f>
        <v>0.5</v>
      </c>
      <c r="G251" s="21">
        <f>'[126]6.0批量装修工程量清单 (2)'!$J$543</f>
        <v>0</v>
      </c>
      <c r="H251" s="12">
        <v>0.15</v>
      </c>
      <c r="I251" s="11">
        <f>E251+F251</f>
        <v>10.5</v>
      </c>
    </row>
    <row r="252" ht="44" customHeight="1" spans="1:9">
      <c r="A252" s="13">
        <f>IF(B252="","",COUNTA($C$2:$C252))</f>
        <v>251</v>
      </c>
      <c r="B252" s="8" t="s">
        <v>252</v>
      </c>
      <c r="C252" s="9" t="s">
        <v>256</v>
      </c>
      <c r="D252" s="10" t="str">
        <f>'[126]6.0批量装修工程量清单 (2)'!$F$544</f>
        <v>个</v>
      </c>
      <c r="E252" s="20">
        <f>'[126]6.0批量装修工程量清单 (2)'!$H$544</f>
        <v>15</v>
      </c>
      <c r="F252" s="20">
        <f>'[126]6.0批量装修工程量清单 (2)'!$L$544</f>
        <v>0.5</v>
      </c>
      <c r="G252" s="21">
        <f>'[126]6.0批量装修工程量清单 (2)'!$J$544</f>
        <v>0</v>
      </c>
      <c r="H252" s="12">
        <v>0.15</v>
      </c>
      <c r="I252" s="11">
        <f>E252+F252</f>
        <v>15.5</v>
      </c>
    </row>
    <row r="253" ht="44" customHeight="1" spans="1:9">
      <c r="A253" s="13">
        <f>IF(B253="","",COUNTA($C$2:$C253))</f>
        <v>252</v>
      </c>
      <c r="B253" s="8" t="s">
        <v>252</v>
      </c>
      <c r="C253" s="9" t="s">
        <v>257</v>
      </c>
      <c r="D253" s="10" t="str">
        <f>'[126]6.0批量装修工程量清单 (2)'!$F$547</f>
        <v>m</v>
      </c>
      <c r="E253" s="20">
        <f>'[126]6.0批量装修工程量清单 (2)'!$H$547</f>
        <v>10</v>
      </c>
      <c r="F253" s="20">
        <f>'[126]6.0批量装修工程量清单 (2)'!$L$547</f>
        <v>0.5</v>
      </c>
      <c r="G253" s="21">
        <f>'[126]6.0批量装修工程量清单 (2)'!$J$547</f>
        <v>0</v>
      </c>
      <c r="H253" s="12">
        <v>0.15</v>
      </c>
      <c r="I253" s="11">
        <f>E253+F253</f>
        <v>10.5</v>
      </c>
    </row>
    <row r="254" ht="44" customHeight="1" spans="1:9">
      <c r="A254" s="13">
        <f>IF(B254="","",COUNTA($C$2:$C254))</f>
        <v>253</v>
      </c>
      <c r="B254" s="8" t="s">
        <v>252</v>
      </c>
      <c r="C254" s="9" t="s">
        <v>258</v>
      </c>
      <c r="D254" s="10" t="str">
        <f>'[126]6.0批量装修工程量清单 (2)'!$F$549</f>
        <v>m</v>
      </c>
      <c r="E254" s="20">
        <f>'[126]6.0批量装修工程量清单 (2)'!$H$549</f>
        <v>10</v>
      </c>
      <c r="F254" s="20">
        <f>'[126]6.0批量装修工程量清单 (2)'!$L$549</f>
        <v>0.5</v>
      </c>
      <c r="G254" s="21">
        <f>'[126]6.0批量装修工程量清单 (2)'!$J$549</f>
        <v>0</v>
      </c>
      <c r="H254" s="12">
        <v>0.15</v>
      </c>
      <c r="I254" s="11">
        <f>E254+F254</f>
        <v>10.5</v>
      </c>
    </row>
    <row r="255" ht="53" customHeight="1" spans="1:9">
      <c r="A255" s="13">
        <f>IF(B255="","",COUNTA($C$2:$C255))</f>
        <v>254</v>
      </c>
      <c r="B255" s="8" t="s">
        <v>259</v>
      </c>
      <c r="C255" s="9" t="s">
        <v>260</v>
      </c>
      <c r="D255" s="10" t="str">
        <f>'[126]6.0批量装修工程量清单 (2)'!$F$551</f>
        <v>个</v>
      </c>
      <c r="E255" s="11">
        <f>'[126]6.0批量装修工程量清单 (2)'!$H$551</f>
        <v>24</v>
      </c>
      <c r="F255" s="11">
        <f>'[126]6.0批量装修工程量清单 (2)'!$L$551</f>
        <v>6</v>
      </c>
      <c r="G255" s="12">
        <f>'[126]6.0批量装修工程量清单 (2)'!$J$551</f>
        <v>0</v>
      </c>
      <c r="H255" s="12">
        <v>0.15</v>
      </c>
      <c r="I255" s="11">
        <f>E255+F255</f>
        <v>30</v>
      </c>
    </row>
    <row r="256" ht="53" customHeight="1" spans="1:9">
      <c r="A256" s="13">
        <f>IF(B256="","",COUNTA($C$2:$C256))</f>
        <v>255</v>
      </c>
      <c r="B256" s="8" t="s">
        <v>259</v>
      </c>
      <c r="C256" s="9" t="s">
        <v>261</v>
      </c>
      <c r="D256" s="10" t="str">
        <f>'[126]6.0批量装修工程量清单 (2)'!$F$552</f>
        <v>个</v>
      </c>
      <c r="E256" s="11">
        <f>'[126]6.0批量装修工程量清单 (2)'!$H$552</f>
        <v>20</v>
      </c>
      <c r="F256" s="11">
        <f>'[126]6.0批量装修工程量清单 (2)'!$L$552</f>
        <v>6</v>
      </c>
      <c r="G256" s="12">
        <f>'[126]6.0批量装修工程量清单 (2)'!$J$552</f>
        <v>0</v>
      </c>
      <c r="H256" s="12">
        <v>0.15</v>
      </c>
      <c r="I256" s="11">
        <f>E256+F256</f>
        <v>26</v>
      </c>
    </row>
    <row r="257" ht="53" customHeight="1" spans="1:9">
      <c r="A257" s="13">
        <f>IF(B257="","",COUNTA($C$2:$C257))</f>
        <v>256</v>
      </c>
      <c r="B257" s="8" t="s">
        <v>259</v>
      </c>
      <c r="C257" s="9" t="s">
        <v>262</v>
      </c>
      <c r="D257" s="10" t="str">
        <f>'[126]6.0批量装修工程量清单 (2)'!$F$553</f>
        <v>个</v>
      </c>
      <c r="E257" s="11">
        <f>'[126]6.0批量装修工程量清单 (2)'!$H$553</f>
        <v>20</v>
      </c>
      <c r="F257" s="11">
        <f>'[126]6.0批量装修工程量清单 (2)'!$L$553</f>
        <v>2</v>
      </c>
      <c r="G257" s="12">
        <f>'[126]6.0批量装修工程量清单 (2)'!$J$553</f>
        <v>0</v>
      </c>
      <c r="H257" s="12">
        <v>0.15</v>
      </c>
      <c r="I257" s="11">
        <f>E257+F257</f>
        <v>22</v>
      </c>
    </row>
    <row r="258" ht="53" customHeight="1" spans="1:9">
      <c r="A258" s="13">
        <f>IF(B258="","",COUNTA($C$2:$C258))</f>
        <v>257</v>
      </c>
      <c r="B258" s="8" t="s">
        <v>259</v>
      </c>
      <c r="C258" s="9" t="s">
        <v>263</v>
      </c>
      <c r="D258" s="10" t="str">
        <f>'[126]6.0批量装修工程量清单 (2)'!$F$554</f>
        <v>个</v>
      </c>
      <c r="E258" s="11">
        <f>'[126]6.0批量装修工程量清单 (2)'!$H$554</f>
        <v>20</v>
      </c>
      <c r="F258" s="11">
        <f>'[126]6.0批量装修工程量清单 (2)'!$L$554</f>
        <v>10</v>
      </c>
      <c r="G258" s="12">
        <f>'[126]6.0批量装修工程量清单 (2)'!$J$554</f>
        <v>0</v>
      </c>
      <c r="H258" s="12">
        <v>0.15</v>
      </c>
      <c r="I258" s="11">
        <f>E258+F258</f>
        <v>30</v>
      </c>
    </row>
    <row r="259" ht="53" customHeight="1" spans="1:9">
      <c r="A259" s="13">
        <f>IF(B259="","",COUNTA($C$2:$C259))</f>
        <v>258</v>
      </c>
      <c r="B259" s="8" t="s">
        <v>259</v>
      </c>
      <c r="C259" s="9" t="s">
        <v>264</v>
      </c>
      <c r="D259" s="10" t="str">
        <f>'[126]6.0批量装修工程量清单 (2)'!$F$555</f>
        <v>个</v>
      </c>
      <c r="E259" s="11">
        <f>'[126]6.0批量装修工程量清单 (2)'!$H$555</f>
        <v>20</v>
      </c>
      <c r="F259" s="11">
        <f>'[126]6.0批量装修工程量清单 (2)'!$L$555</f>
        <v>10</v>
      </c>
      <c r="G259" s="12">
        <f>'[126]6.0批量装修工程量清单 (2)'!$J$555</f>
        <v>0</v>
      </c>
      <c r="H259" s="12">
        <v>0.15</v>
      </c>
      <c r="I259" s="11">
        <f>E259+F259</f>
        <v>30</v>
      </c>
    </row>
    <row r="260" ht="53" customHeight="1" spans="1:9">
      <c r="A260" s="13">
        <f>IF(B260="","",COUNTA($C$2:$C260))</f>
        <v>259</v>
      </c>
      <c r="B260" s="8" t="s">
        <v>265</v>
      </c>
      <c r="C260" s="9" t="s">
        <v>266</v>
      </c>
      <c r="D260" s="10" t="str">
        <f>'[126]6.0批量装修工程量清单 (2)'!$F$604</f>
        <v>个</v>
      </c>
      <c r="E260" s="11">
        <f>'[126]6.0批量装修工程量清单 (2)'!H604</f>
        <v>12</v>
      </c>
      <c r="F260" s="11">
        <f>'[126]6.0批量装修工程量清单 (2)'!$L$604</f>
        <v>1</v>
      </c>
      <c r="G260" s="12">
        <f>'[126]6.0批量装修工程量清单 (2)'!$J$604</f>
        <v>0</v>
      </c>
      <c r="H260" s="12">
        <v>0.15</v>
      </c>
      <c r="I260" s="11">
        <f>E260+F260</f>
        <v>13</v>
      </c>
    </row>
    <row r="261" ht="53" customHeight="1" spans="1:9">
      <c r="A261" s="13">
        <f>IF(B261="","",COUNTA($C$2:$C261))</f>
        <v>260</v>
      </c>
      <c r="B261" s="8" t="s">
        <v>265</v>
      </c>
      <c r="C261" s="9" t="s">
        <v>267</v>
      </c>
      <c r="D261" s="10" t="str">
        <f>'[126]6.0批量装修工程量清单 (2)'!$F$605</f>
        <v>个</v>
      </c>
      <c r="E261" s="11">
        <f>'[126]6.0批量装修工程量清单 (2)'!H605</f>
        <v>2</v>
      </c>
      <c r="F261" s="11">
        <f>'[126]6.0批量装修工程量清单 (2)'!$L$605</f>
        <v>0.5</v>
      </c>
      <c r="G261" s="12">
        <f>'[126]6.0批量装修工程量清单 (2)'!$J$605</f>
        <v>0</v>
      </c>
      <c r="H261" s="12">
        <v>0.15</v>
      </c>
      <c r="I261" s="11">
        <f>E261+F261</f>
        <v>2.5</v>
      </c>
    </row>
    <row r="262" ht="53" customHeight="1" spans="1:9">
      <c r="A262" s="13">
        <f>IF(B262="","",COUNTA($C$2:$C262))</f>
        <v>261</v>
      </c>
      <c r="B262" s="8" t="s">
        <v>265</v>
      </c>
      <c r="C262" s="9" t="s">
        <v>268</v>
      </c>
      <c r="D262" s="10" t="str">
        <f>'[126]6.0批量装修工程量清单 (2)'!$F$606</f>
        <v>个</v>
      </c>
      <c r="E262" s="11">
        <f>'[126]6.0批量装修工程量清单 (2)'!H606</f>
        <v>2</v>
      </c>
      <c r="F262" s="11">
        <f>'[126]6.0批量装修工程量清单 (2)'!$L$606</f>
        <v>0.5</v>
      </c>
      <c r="G262" s="12">
        <f>'[126]6.0批量装修工程量清单 (2)'!$J$606</f>
        <v>0</v>
      </c>
      <c r="H262" s="12">
        <v>0.15</v>
      </c>
      <c r="I262" s="11">
        <f>E262+F262</f>
        <v>2.5</v>
      </c>
    </row>
    <row r="263" ht="53" customHeight="1" spans="1:9">
      <c r="A263" s="13">
        <f>IF(B263="","",COUNTA($C$2:$C263))</f>
        <v>262</v>
      </c>
      <c r="B263" s="8" t="s">
        <v>265</v>
      </c>
      <c r="C263" s="9" t="s">
        <v>269</v>
      </c>
      <c r="D263" s="10" t="str">
        <f>'[126]6.0批量装修工程量清单 (2)'!$F$607</f>
        <v>个</v>
      </c>
      <c r="E263" s="11">
        <f>'[126]6.0批量装修工程量清单 (2)'!H607</f>
        <v>30</v>
      </c>
      <c r="F263" s="11">
        <f>'[126]6.0批量装修工程量清单 (2)'!$L$607</f>
        <v>10</v>
      </c>
      <c r="G263" s="12">
        <f>'[126]6.0批量装修工程量清单 (2)'!$J$607</f>
        <v>0</v>
      </c>
      <c r="H263" s="12">
        <v>0.15</v>
      </c>
      <c r="I263" s="11">
        <f>E263+F263</f>
        <v>40</v>
      </c>
    </row>
    <row r="264" ht="53" customHeight="1" spans="1:9">
      <c r="A264" s="13">
        <f>IF(B264="","",COUNTA($C$2:$C264))</f>
        <v>263</v>
      </c>
      <c r="B264" s="8" t="s">
        <v>265</v>
      </c>
      <c r="C264" s="9" t="s">
        <v>270</v>
      </c>
      <c r="D264" s="10" t="str">
        <f>'[126]6.0批量装修工程量清单 (2)'!$F$608</f>
        <v>个</v>
      </c>
      <c r="E264" s="11">
        <f>'[126]6.0批量装修工程量清单 (2)'!H608</f>
        <v>15</v>
      </c>
      <c r="F264" s="11">
        <f>'[126]6.0批量装修工程量清单 (2)'!$L$608</f>
        <v>2</v>
      </c>
      <c r="G264" s="12">
        <f>'[126]6.0批量装修工程量清单 (2)'!$J$608</f>
        <v>0</v>
      </c>
      <c r="H264" s="12">
        <v>0.15</v>
      </c>
      <c r="I264" s="11">
        <f>E264+F264</f>
        <v>17</v>
      </c>
    </row>
    <row r="265" ht="53" customHeight="1" spans="1:9">
      <c r="A265" s="13">
        <f>IF(B265="","",COUNTA($C$2:$C265))</f>
        <v>264</v>
      </c>
      <c r="B265" s="8" t="s">
        <v>265</v>
      </c>
      <c r="C265" s="9" t="s">
        <v>271</v>
      </c>
      <c r="D265" s="10" t="str">
        <f>'[126]6.0批量装修工程量清单 (2)'!$F$609</f>
        <v>个</v>
      </c>
      <c r="E265" s="11">
        <f>'[126]6.0批量装修工程量清单 (2)'!H609</f>
        <v>3</v>
      </c>
      <c r="F265" s="11">
        <f>'[126]6.0批量装修工程量清单 (2)'!$L$609</f>
        <v>0</v>
      </c>
      <c r="G265" s="12">
        <f>'[126]6.0批量装修工程量清单 (2)'!$J$609</f>
        <v>0</v>
      </c>
      <c r="H265" s="12">
        <v>0.15</v>
      </c>
      <c r="I265" s="11">
        <f>E265+F265</f>
        <v>3</v>
      </c>
    </row>
    <row r="266" ht="53" customHeight="1" spans="1:9">
      <c r="A266" s="13">
        <f>IF(B266="","",COUNTA($C$2:$C266))</f>
        <v>265</v>
      </c>
      <c r="B266" s="8" t="s">
        <v>265</v>
      </c>
      <c r="C266" s="9" t="s">
        <v>272</v>
      </c>
      <c r="D266" s="10" t="str">
        <f>'[126]6.0批量装修工程量清单 (2)'!$F$611</f>
        <v>个</v>
      </c>
      <c r="E266" s="11">
        <f>'[126]6.0批量装修工程量清单 (2)'!H611</f>
        <v>3</v>
      </c>
      <c r="F266" s="11">
        <f>'[126]6.0批量装修工程量清单 (2)'!$L$611</f>
        <v>0</v>
      </c>
      <c r="G266" s="12">
        <f>'[126]6.0批量装修工程量清单 (2)'!$J$611</f>
        <v>0</v>
      </c>
      <c r="H266" s="12">
        <v>0.15</v>
      </c>
      <c r="I266" s="11">
        <f>E266+F266</f>
        <v>3</v>
      </c>
    </row>
    <row r="267" ht="53" customHeight="1" spans="1:9">
      <c r="A267" s="13">
        <f>IF(B267="","",COUNTA($C$2:$C267))</f>
        <v>266</v>
      </c>
      <c r="B267" s="8" t="s">
        <v>265</v>
      </c>
      <c r="C267" s="9" t="s">
        <v>273</v>
      </c>
      <c r="D267" s="10" t="str">
        <f>'[126]6.0批量装修工程量清单 (2)'!$F$613</f>
        <v>条</v>
      </c>
      <c r="E267" s="10">
        <f>'[126]6.0批量装修工程量清单 (2)'!H613</f>
        <v>3</v>
      </c>
      <c r="F267" s="11">
        <f>'[126]6.0批量装修工程量清单 (2)'!$L$613</f>
        <v>0</v>
      </c>
      <c r="G267" s="12">
        <f>'[126]6.0批量装修工程量清单 (2)'!$J$613</f>
        <v>0</v>
      </c>
      <c r="H267" s="12">
        <v>0.15</v>
      </c>
      <c r="I267" s="11">
        <f>E267+F267</f>
        <v>3</v>
      </c>
    </row>
    <row r="268" ht="53" customHeight="1" spans="1:9">
      <c r="A268" s="13">
        <f>IF(B268="","",COUNTA($C$2:$C268))</f>
        <v>267</v>
      </c>
      <c r="B268" s="8" t="s">
        <v>265</v>
      </c>
      <c r="C268" s="9" t="s">
        <v>274</v>
      </c>
      <c r="D268" s="10" t="str">
        <f>'[126]6.0批量装修工程量清单 (2)'!$F$616</f>
        <v>个</v>
      </c>
      <c r="E268" s="11">
        <f>'[126]6.0批量装修工程量清单 (2)'!H616</f>
        <v>2</v>
      </c>
      <c r="F268" s="11">
        <f>'[126]6.0批量装修工程量清单 (2)'!$L$616</f>
        <v>0</v>
      </c>
      <c r="G268" s="12">
        <f>'[126]6.0批量装修工程量清单 (2)'!$J$616</f>
        <v>0</v>
      </c>
      <c r="H268" s="12">
        <v>0.15</v>
      </c>
      <c r="I268" s="11">
        <f>E268+F268</f>
        <v>2</v>
      </c>
    </row>
    <row r="269" ht="53" customHeight="1" spans="1:9">
      <c r="A269" s="13">
        <f>IF(B269="","",COUNTA($C$2:$C269))</f>
        <v>268</v>
      </c>
      <c r="B269" s="8" t="s">
        <v>265</v>
      </c>
      <c r="C269" s="9" t="s">
        <v>275</v>
      </c>
      <c r="D269" s="10" t="str">
        <f>'[126]6.0批量装修工程量清单 (2)'!$F$618</f>
        <v>个</v>
      </c>
      <c r="E269" s="11">
        <f>'[126]6.0批量装修工程量清单 (2)'!H618</f>
        <v>3</v>
      </c>
      <c r="F269" s="11">
        <f>'[126]6.0批量装修工程量清单 (2)'!$L$618</f>
        <v>0.5</v>
      </c>
      <c r="G269" s="12">
        <f>'[126]6.0批量装修工程量清单 (2)'!$J$618</f>
        <v>0</v>
      </c>
      <c r="H269" s="12">
        <v>0.15</v>
      </c>
      <c r="I269" s="11">
        <f>E269+F269</f>
        <v>3.5</v>
      </c>
    </row>
    <row r="270" ht="53" customHeight="1" spans="1:9">
      <c r="A270" s="13">
        <f>IF(B270="","",COUNTA($C$2:$C270))</f>
        <v>269</v>
      </c>
      <c r="B270" s="8" t="s">
        <v>265</v>
      </c>
      <c r="C270" s="9" t="s">
        <v>276</v>
      </c>
      <c r="D270" s="10" t="str">
        <f>'[126]6.0批量装修工程量清单 (2)'!$F$637</f>
        <v>个</v>
      </c>
      <c r="E270" s="11">
        <f>'[126]6.0批量装修工程量清单 (2)'!H637</f>
        <v>8</v>
      </c>
      <c r="F270" s="11">
        <f>'[126]6.0批量装修工程量清单 (2)'!$L$637</f>
        <v>0.5</v>
      </c>
      <c r="G270" s="12">
        <f>'[126]6.0批量装修工程量清单 (2)'!$J$637</f>
        <v>0</v>
      </c>
      <c r="H270" s="12">
        <v>0.15</v>
      </c>
      <c r="I270" s="11">
        <f>E270+F270</f>
        <v>8.5</v>
      </c>
    </row>
    <row r="271" ht="53" customHeight="1" spans="1:9">
      <c r="A271" s="13">
        <f>IF(B271="","",COUNTA($C$2:$C271))</f>
        <v>270</v>
      </c>
      <c r="B271" s="8" t="s">
        <v>265</v>
      </c>
      <c r="C271" s="9" t="s">
        <v>277</v>
      </c>
      <c r="D271" s="10" t="str">
        <f>'[126]6.0批量装修工程量清单 (2)'!$F$619</f>
        <v>个</v>
      </c>
      <c r="E271" s="11">
        <f>'[126]6.0批量装修工程量清单 (2)'!H619</f>
        <v>3</v>
      </c>
      <c r="F271" s="11">
        <f>'[126]6.0批量装修工程量清单 (2)'!$L$619</f>
        <v>0.5</v>
      </c>
      <c r="G271" s="12">
        <f>'[126]6.0批量装修工程量清单 (2)'!$J$619</f>
        <v>0</v>
      </c>
      <c r="H271" s="12">
        <v>0.15</v>
      </c>
      <c r="I271" s="11">
        <f>E271+F271</f>
        <v>3.5</v>
      </c>
    </row>
    <row r="272" ht="53" customHeight="1" spans="1:9">
      <c r="A272" s="13">
        <f>IF(B272="","",COUNTA($C$2:$C272))</f>
        <v>271</v>
      </c>
      <c r="B272" s="8" t="s">
        <v>265</v>
      </c>
      <c r="C272" s="9" t="s">
        <v>278</v>
      </c>
      <c r="D272" s="10" t="str">
        <f>'[126]6.0批量装修工程量清单 (2)'!$F$620</f>
        <v>个</v>
      </c>
      <c r="E272" s="11">
        <f>'[126]6.0批量装修工程量清单 (2)'!H620</f>
        <v>3</v>
      </c>
      <c r="F272" s="11">
        <f>'[126]6.0批量装修工程量清单 (2)'!$L$620</f>
        <v>0.5</v>
      </c>
      <c r="G272" s="12">
        <f>'[126]6.0批量装修工程量清单 (2)'!$J$620</f>
        <v>0</v>
      </c>
      <c r="H272" s="12">
        <v>0.15</v>
      </c>
      <c r="I272" s="11">
        <f>E272+F272</f>
        <v>3.5</v>
      </c>
    </row>
    <row r="273" ht="53" customHeight="1" spans="1:9">
      <c r="A273" s="13">
        <f>IF(B273="","",COUNTA($C$2:$C273))</f>
        <v>272</v>
      </c>
      <c r="B273" s="8" t="s">
        <v>279</v>
      </c>
      <c r="C273" s="9" t="s">
        <v>280</v>
      </c>
      <c r="D273" s="10" t="str">
        <f>'[126]6.0批量装修工程量清单 (2)'!$F$622</f>
        <v>个</v>
      </c>
      <c r="E273" s="11">
        <f>'[126]6.0批量装修工程量清单 (2)'!H622</f>
        <v>60</v>
      </c>
      <c r="F273" s="11">
        <f>'[126]6.0批量装修工程量清单 (2)'!$L$622</f>
        <v>5</v>
      </c>
      <c r="G273" s="12">
        <f>'[126]6.0批量装修工程量清单 (2)'!$J$622</f>
        <v>0</v>
      </c>
      <c r="H273" s="12">
        <v>0.15</v>
      </c>
      <c r="I273" s="11">
        <f>E273+F273</f>
        <v>65</v>
      </c>
    </row>
    <row r="274" ht="53" customHeight="1" spans="1:9">
      <c r="A274" s="13">
        <f>IF(B274="","",COUNTA($C$2:$C274))</f>
        <v>273</v>
      </c>
      <c r="B274" s="8" t="s">
        <v>279</v>
      </c>
      <c r="C274" s="9" t="s">
        <v>281</v>
      </c>
      <c r="D274" s="10" t="str">
        <f>'[126]6.0批量装修工程量清单 (2)'!$F$623</f>
        <v>个</v>
      </c>
      <c r="E274" s="11">
        <f>'[126]6.0批量装修工程量清单 (2)'!H623</f>
        <v>80</v>
      </c>
      <c r="F274" s="11">
        <f>'[126]6.0批量装修工程量清单 (2)'!$L$623</f>
        <v>300</v>
      </c>
      <c r="G274" s="12">
        <f>'[126]6.0批量装修工程量清单 (2)'!$J$623</f>
        <v>0</v>
      </c>
      <c r="H274" s="12">
        <v>0.15</v>
      </c>
      <c r="I274" s="11">
        <f>E274+F274</f>
        <v>380</v>
      </c>
    </row>
    <row r="275" ht="53" customHeight="1" spans="1:9">
      <c r="A275" s="13">
        <f>IF(B275="","",COUNTA($C$2:$C275))</f>
        <v>274</v>
      </c>
      <c r="B275" s="8" t="s">
        <v>279</v>
      </c>
      <c r="C275" s="9" t="s">
        <v>282</v>
      </c>
      <c r="D275" s="10" t="str">
        <f>'[126]6.0批量装修工程量清单 (2)'!$F$624</f>
        <v>个</v>
      </c>
      <c r="E275" s="11">
        <f>'[126]6.0批量装修工程量清单 (2)'!H624</f>
        <v>60</v>
      </c>
      <c r="F275" s="11">
        <f>'[126]6.0批量装修工程量清单 (2)'!$L$624</f>
        <v>2</v>
      </c>
      <c r="G275" s="12">
        <f>'[126]6.0批量装修工程量清单 (2)'!$J$624</f>
        <v>0</v>
      </c>
      <c r="H275" s="12">
        <v>0.15</v>
      </c>
      <c r="I275" s="11">
        <f>E275+F275</f>
        <v>62</v>
      </c>
    </row>
    <row r="276" ht="53" customHeight="1" spans="1:9">
      <c r="A276" s="13">
        <f>IF(B276="","",COUNTA($C$2:$C276))</f>
        <v>275</v>
      </c>
      <c r="B276" s="8" t="s">
        <v>279</v>
      </c>
      <c r="C276" s="9" t="s">
        <v>283</v>
      </c>
      <c r="D276" s="10" t="str">
        <f>'[126]6.0批量装修工程量清单 (2)'!$F$625</f>
        <v>个</v>
      </c>
      <c r="E276" s="11">
        <f>'[126]6.0批量装修工程量清单 (2)'!H625</f>
        <v>60</v>
      </c>
      <c r="F276" s="11">
        <f>'[126]6.0批量装修工程量清单 (2)'!$L$625</f>
        <v>2</v>
      </c>
      <c r="G276" s="12">
        <f>'[126]6.0批量装修工程量清单 (2)'!$J$625</f>
        <v>0</v>
      </c>
      <c r="H276" s="12">
        <v>0.15</v>
      </c>
      <c r="I276" s="11">
        <f>E276+F276</f>
        <v>62</v>
      </c>
    </row>
    <row r="277" ht="53" customHeight="1" spans="1:9">
      <c r="A277" s="13">
        <f>IF(B277="","",COUNTA($C$2:$C277))</f>
        <v>276</v>
      </c>
      <c r="B277" s="8" t="s">
        <v>279</v>
      </c>
      <c r="C277" s="9" t="s">
        <v>284</v>
      </c>
      <c r="D277" s="10" t="str">
        <f>'[126]6.0批量装修工程量清单 (2)'!$F$626</f>
        <v>个</v>
      </c>
      <c r="E277" s="11">
        <f>'[126]6.0批量装修工程量清单 (2)'!H626</f>
        <v>30</v>
      </c>
      <c r="F277" s="11">
        <f>'[126]6.0批量装修工程量清单 (2)'!$L$626</f>
        <v>2</v>
      </c>
      <c r="G277" s="12">
        <f>'[126]6.0批量装修工程量清单 (2)'!$J$626</f>
        <v>0</v>
      </c>
      <c r="H277" s="12">
        <v>0.15</v>
      </c>
      <c r="I277" s="11">
        <f>E277+F277</f>
        <v>32</v>
      </c>
    </row>
    <row r="278" ht="51" customHeight="1" spans="1:9">
      <c r="A278" s="13">
        <f>IF(B278="","",COUNTA($C$2:$C278))</f>
        <v>277</v>
      </c>
      <c r="B278" s="8" t="s">
        <v>279</v>
      </c>
      <c r="C278" s="9" t="s">
        <v>285</v>
      </c>
      <c r="D278" s="10" t="str">
        <f>'[126]6.0批量装修工程量清单 (2)'!$F$627</f>
        <v>个</v>
      </c>
      <c r="E278" s="11">
        <f>'[126]6.0批量装修工程量清单 (2)'!H627</f>
        <v>25</v>
      </c>
      <c r="F278" s="11">
        <f>'[126]6.0批量装修工程量清单 (2)'!$L$627</f>
        <v>2</v>
      </c>
      <c r="G278" s="12">
        <f>'[126]6.0批量装修工程量清单 (2)'!$J$627</f>
        <v>0</v>
      </c>
      <c r="H278" s="12">
        <v>0.15</v>
      </c>
      <c r="I278" s="11">
        <f>E278+F278</f>
        <v>27</v>
      </c>
    </row>
    <row r="279" ht="51" customHeight="1" spans="1:9">
      <c r="A279" s="13">
        <f>IF(B279="","",COUNTA($C$2:$C279))</f>
        <v>278</v>
      </c>
      <c r="B279" s="8" t="s">
        <v>279</v>
      </c>
      <c r="C279" s="9" t="s">
        <v>286</v>
      </c>
      <c r="D279" s="10" t="str">
        <f>'[126]6.0批量装修工程量清单 (2)'!$F$639</f>
        <v>个</v>
      </c>
      <c r="E279" s="11">
        <f>'[126]6.0批量装修工程量清单 (2)'!H639</f>
        <v>35</v>
      </c>
      <c r="F279" s="11">
        <f>'[126]6.0批量装修工程量清单 (2)'!$L$639</f>
        <v>10</v>
      </c>
      <c r="G279" s="12">
        <f>'[126]6.0批量装修工程量清单 (2)'!$J$639</f>
        <v>0</v>
      </c>
      <c r="H279" s="12">
        <v>0.15</v>
      </c>
      <c r="I279" s="11">
        <f>E279+F279</f>
        <v>45</v>
      </c>
    </row>
    <row r="280" ht="51" customHeight="1" spans="1:9">
      <c r="A280" s="13">
        <f>IF(B280="","",COUNTA($C$2:$C280))</f>
        <v>279</v>
      </c>
      <c r="B280" s="13" t="s">
        <v>287</v>
      </c>
      <c r="C280" s="32" t="s">
        <v>288</v>
      </c>
      <c r="D280" s="10" t="str">
        <f>'[126]6.0批量装修工程量清单 (2)'!$F$629</f>
        <v>个</v>
      </c>
      <c r="E280" s="11">
        <f>'[126]6.0批量装修工程量清单 (2)'!H629</f>
        <v>10</v>
      </c>
      <c r="F280" s="11">
        <f>'[126]6.0批量装修工程量清单 (2)'!$L$629</f>
        <v>5</v>
      </c>
      <c r="G280" s="12">
        <f>'[126]6.0批量装修工程量清单 (2)'!$J$629</f>
        <v>0</v>
      </c>
      <c r="H280" s="12">
        <v>0.15</v>
      </c>
      <c r="I280" s="11">
        <f>E280+F280</f>
        <v>15</v>
      </c>
    </row>
    <row r="281" ht="51" customHeight="1" spans="1:9">
      <c r="A281" s="13">
        <f>IF(B281="","",COUNTA($C$2:$C281))</f>
        <v>280</v>
      </c>
      <c r="B281" s="13" t="s">
        <v>287</v>
      </c>
      <c r="C281" s="32" t="s">
        <v>289</v>
      </c>
      <c r="D281" s="10" t="str">
        <f>'[126]6.0批量装修工程量清单 (2)'!$F$630</f>
        <v>个</v>
      </c>
      <c r="E281" s="11">
        <f>'[126]6.0批量装修工程量清单 (2)'!H630</f>
        <v>12</v>
      </c>
      <c r="F281" s="11">
        <f>'[126]6.0批量装修工程量清单 (2)'!$L$630</f>
        <v>3</v>
      </c>
      <c r="G281" s="12">
        <f>'[126]6.0批量装修工程量清单 (2)'!$J$630</f>
        <v>0</v>
      </c>
      <c r="H281" s="12">
        <v>0.15</v>
      </c>
      <c r="I281" s="11">
        <f>E281+F281</f>
        <v>15</v>
      </c>
    </row>
    <row r="282" ht="51" customHeight="1" spans="1:9">
      <c r="A282" s="13">
        <f>IF(B282="","",COUNTA($C$2:$C282))</f>
        <v>281</v>
      </c>
      <c r="B282" s="13" t="s">
        <v>287</v>
      </c>
      <c r="C282" s="32" t="s">
        <v>290</v>
      </c>
      <c r="D282" s="10" t="str">
        <f>'[126]6.0批量装修工程量清单 (2)'!$F$631</f>
        <v>个</v>
      </c>
      <c r="E282" s="11">
        <f>'[126]6.0批量装修工程量清单 (2)'!H631</f>
        <v>12</v>
      </c>
      <c r="F282" s="11">
        <f>'[126]6.0批量装修工程量清单 (2)'!$L$631</f>
        <v>3</v>
      </c>
      <c r="G282" s="12">
        <f>'[126]6.0批量装修工程量清单 (2)'!$J$631</f>
        <v>0</v>
      </c>
      <c r="H282" s="12">
        <v>0.15</v>
      </c>
      <c r="I282" s="11">
        <f>E282+F282</f>
        <v>15</v>
      </c>
    </row>
    <row r="283" ht="51" customHeight="1" spans="1:9">
      <c r="A283" s="13">
        <f>IF(B283="","",COUNTA($C$2:$C283))</f>
        <v>282</v>
      </c>
      <c r="B283" s="13" t="s">
        <v>287</v>
      </c>
      <c r="C283" s="32" t="s">
        <v>291</v>
      </c>
      <c r="D283" s="10" t="str">
        <f>'[126]6.0批量装修工程量清单 (2)'!$F$632</f>
        <v>个</v>
      </c>
      <c r="E283" s="11">
        <f>'[126]6.0批量装修工程量清单 (2)'!H632</f>
        <v>12</v>
      </c>
      <c r="F283" s="11">
        <f>'[126]6.0批量装修工程量清单 (2)'!$L$632</f>
        <v>3</v>
      </c>
      <c r="G283" s="12">
        <f>'[126]6.0批量装修工程量清单 (2)'!$J$632</f>
        <v>0</v>
      </c>
      <c r="H283" s="12">
        <v>0.15</v>
      </c>
      <c r="I283" s="11">
        <f>E283+F283</f>
        <v>15</v>
      </c>
    </row>
    <row r="284" ht="51" customHeight="1" spans="1:9">
      <c r="A284" s="13">
        <f>IF(B284="","",COUNTA($C$2:$C284))</f>
        <v>283</v>
      </c>
      <c r="B284" s="13" t="s">
        <v>287</v>
      </c>
      <c r="C284" s="32" t="s">
        <v>292</v>
      </c>
      <c r="D284" s="10" t="str">
        <f>'[126]6.0批量装修工程量清单 (2)'!$F$633</f>
        <v>个</v>
      </c>
      <c r="E284" s="11">
        <f>'[126]6.0批量装修工程量清单 (2)'!H633</f>
        <v>12</v>
      </c>
      <c r="F284" s="11">
        <f>'[126]6.0批量装修工程量清单 (2)'!$L$633</f>
        <v>3</v>
      </c>
      <c r="G284" s="12">
        <f>'[126]6.0批量装修工程量清单 (2)'!$J$633</f>
        <v>0</v>
      </c>
      <c r="H284" s="12">
        <v>0.15</v>
      </c>
      <c r="I284" s="11">
        <f>E284+F284</f>
        <v>15</v>
      </c>
    </row>
    <row r="285" ht="51" customHeight="1" spans="1:9">
      <c r="A285" s="13">
        <f>IF(B285="","",COUNTA($C$2:$C285))</f>
        <v>284</v>
      </c>
      <c r="B285" s="13" t="s">
        <v>287</v>
      </c>
      <c r="C285" s="32" t="s">
        <v>293</v>
      </c>
      <c r="D285" s="10" t="str">
        <f>'[126]6.0批量装修工程量清单 (2)'!$F$634</f>
        <v>个</v>
      </c>
      <c r="E285" s="11">
        <f>'[126]6.0批量装修工程量清单 (2)'!H634</f>
        <v>12</v>
      </c>
      <c r="F285" s="11">
        <f>'[126]6.0批量装修工程量清单 (2)'!$L$634</f>
        <v>3</v>
      </c>
      <c r="G285" s="12">
        <f>'[126]6.0批量装修工程量清单 (2)'!$J$634</f>
        <v>0</v>
      </c>
      <c r="H285" s="12">
        <v>0.15</v>
      </c>
      <c r="I285" s="11">
        <f>E285+F285</f>
        <v>15</v>
      </c>
    </row>
    <row r="286" ht="51" customHeight="1" spans="1:9">
      <c r="A286" s="13">
        <f>IF(B286="","",COUNTA($C$2:$C286))</f>
        <v>285</v>
      </c>
      <c r="B286" s="13" t="s">
        <v>287</v>
      </c>
      <c r="C286" s="32" t="s">
        <v>294</v>
      </c>
      <c r="D286" s="10" t="str">
        <f>'[126]6.0批量装修工程量清单 (2)'!$F$635</f>
        <v>个</v>
      </c>
      <c r="E286" s="11">
        <f>'[126]6.0批量装修工程量清单 (2)'!H635</f>
        <v>12</v>
      </c>
      <c r="F286" s="11">
        <f>'[126]6.0批量装修工程量清单 (2)'!$L$635</f>
        <v>3</v>
      </c>
      <c r="G286" s="12">
        <f>'[126]6.0批量装修工程量清单 (2)'!$J$635</f>
        <v>0</v>
      </c>
      <c r="H286" s="12">
        <v>0.15</v>
      </c>
      <c r="I286" s="11">
        <f>E286+F286</f>
        <v>15</v>
      </c>
    </row>
  </sheetData>
  <autoFilter xmlns:etc="http://www.wps.cn/officeDocument/2017/etCustomData" ref="A1:K286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基准做法一览表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McFlyn</cp:lastModifiedBy>
  <dcterms:created xsi:type="dcterms:W3CDTF">2025-06-16T08:15:31Z</dcterms:created>
  <dcterms:modified xsi:type="dcterms:W3CDTF">2025-06-16T08:27:20Z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086599D276FA415AB8551FBB329290BB_11</vt:lpwstr>
  </property>
  <property fmtid="{D5CDD505-2E9C-101B-9397-08002B2CF9AE}" pid="3" name="KSOProductBuildVer">
    <vt:lpwstr>2052-12.1.0.21541</vt:lpwstr>
  </property>
</Properties>
</file>