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nd_FC_881_3rd_FC_661" sheetId="1" r:id="rId4"/>
  </sheets>
  <definedNames/>
  <calcPr/>
</workbook>
</file>

<file path=xl/sharedStrings.xml><?xml version="1.0" encoding="utf-8"?>
<sst xmlns="http://schemas.openxmlformats.org/spreadsheetml/2006/main" count="25" uniqueCount="24">
  <si>
    <t xml:space="preserve">integration grid </t>
  </si>
  <si>
    <t>tetrahedron method</t>
  </si>
  <si>
    <t>Smearing method</t>
  </si>
  <si>
    <t>% change</t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</si>
  <si>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</t>
    </r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</si>
  <si>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</si>
  <si>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t>N x N x 1</t>
  </si>
  <si>
    <t>kappa_pure at 300K</t>
  </si>
  <si>
    <t>Sigma=0.01</t>
  </si>
  <si>
    <t xml:space="preserve">sigma=0.05 </t>
  </si>
  <si>
    <t>Sigma=0.1</t>
  </si>
  <si>
    <t>SC=8x8x1</t>
  </si>
  <si>
    <t>SC=6x6x1</t>
  </si>
  <si>
    <t>KP=3x3x1</t>
  </si>
  <si>
    <t>Ecut=600eV</t>
  </si>
  <si>
    <t>Ecut= 550eV</t>
  </si>
  <si>
    <t>Cutoff =11.80659108  Ang</t>
  </si>
  <si>
    <t xml:space="preserve">(maximum possible within phono3py) </t>
  </si>
  <si>
    <t>results for full solution are shown</t>
  </si>
  <si>
    <t>from here we take 101x101x1 grid for final calculations</t>
  </si>
  <si>
    <t>Z_length=21.3302968714934345 Ang</t>
  </si>
  <si>
    <t>C=6.470 Ang</t>
  </si>
  <si>
    <t>this kappa is scaled</t>
  </si>
  <si>
    <t>scaling factor=Z/C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</si>
</sst>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Courier New"/>
    </font>
    <font>
      <color theme="1"/>
      <name val="Calibri"/>
      <scheme val="minor"/>
    </font>
    <font>
      <sz val="10.0"/>
      <color rgb="FF000000"/>
      <name val="Arial"/>
    </font>
    <font>
      <sz val="11.0"/>
      <color rgb="FF106802"/>
      <name val="Calibri"/>
    </font>
    <font>
      <sz val="10.0"/>
      <color rgb="FF106802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52.71"/>
    <col customWidth="1" min="3" max="3" width="17.86"/>
    <col customWidth="1" min="4" max="4" width="24.43"/>
    <col customWidth="1" min="5" max="6" width="21.14"/>
    <col customWidth="1" min="7" max="7" width="18.57"/>
    <col customWidth="1" min="8" max="8" width="15.86"/>
    <col customWidth="1" min="9" max="9" width="15.57"/>
    <col customWidth="1" min="10" max="26" width="8.71"/>
  </cols>
  <sheetData>
    <row r="1" ht="12.75" customHeight="1">
      <c r="C1" s="1" t="s">
        <v>0</v>
      </c>
      <c r="D1" s="2" t="s">
        <v>1</v>
      </c>
      <c r="E1" s="3" t="s">
        <v>2</v>
      </c>
      <c r="I1" s="4" t="s">
        <v>3</v>
      </c>
    </row>
    <row r="2" ht="12.75" customHeight="1">
      <c r="A2" s="5" t="s">
        <v>4</v>
      </c>
      <c r="B2" s="5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5" t="s">
        <v>10</v>
      </c>
      <c r="H2" s="5"/>
    </row>
    <row r="3" ht="12.75" customHeight="1">
      <c r="A3" s="1" t="s">
        <v>11</v>
      </c>
      <c r="B3" s="1" t="s">
        <v>12</v>
      </c>
      <c r="C3" s="1"/>
      <c r="D3" s="1"/>
      <c r="E3" s="1"/>
      <c r="F3" s="1"/>
      <c r="G3" s="1"/>
      <c r="H3" s="1"/>
    </row>
    <row r="4" ht="12.75" customHeight="1">
      <c r="A4" s="1" t="s">
        <v>13</v>
      </c>
      <c r="B4" s="1" t="s">
        <v>13</v>
      </c>
      <c r="C4" s="6">
        <v>4.0</v>
      </c>
      <c r="D4" s="6">
        <v>42.57158013935</v>
      </c>
      <c r="E4" s="7">
        <v>279484.339055711</v>
      </c>
      <c r="F4" s="7">
        <v>54.796115038808</v>
      </c>
      <c r="G4" s="7">
        <v>40.336349648025</v>
      </c>
      <c r="H4" s="1"/>
    </row>
    <row r="5" ht="12.75" customHeight="1">
      <c r="A5" s="1" t="s">
        <v>14</v>
      </c>
      <c r="B5" s="5" t="s">
        <v>15</v>
      </c>
      <c r="C5" s="6">
        <v>8.0</v>
      </c>
      <c r="D5" s="6">
        <v>54.149942212407</v>
      </c>
      <c r="E5" s="7">
        <v>611.282790575223</v>
      </c>
      <c r="F5" s="7">
        <v>70.09656446394</v>
      </c>
      <c r="G5" s="7">
        <v>53.599376589913</v>
      </c>
      <c r="H5" s="1"/>
      <c r="I5" s="4">
        <f t="shared" ref="I5:I29" si="1">((D5-D4)/D5)*100</f>
        <v>21.38203957</v>
      </c>
    </row>
    <row r="6" ht="12.75" customHeight="1">
      <c r="B6" s="1" t="s">
        <v>16</v>
      </c>
      <c r="C6" s="6">
        <v>10.0</v>
      </c>
      <c r="D6" s="6">
        <v>69.780071651009</v>
      </c>
      <c r="E6" s="7">
        <v>367.76794542592</v>
      </c>
      <c r="F6" s="7">
        <v>74.708787852382</v>
      </c>
      <c r="G6" s="7">
        <v>65.085428259199</v>
      </c>
      <c r="H6" s="1"/>
      <c r="I6" s="4">
        <f t="shared" si="1"/>
        <v>22.39913068</v>
      </c>
    </row>
    <row r="7" ht="12.75" customHeight="1">
      <c r="B7" s="1" t="s">
        <v>17</v>
      </c>
      <c r="C7" s="6">
        <v>11.0</v>
      </c>
      <c r="D7" s="6">
        <v>70.248217270136</v>
      </c>
      <c r="E7" s="7">
        <v>220.483399408305</v>
      </c>
      <c r="F7" s="7">
        <v>67.389891553353</v>
      </c>
      <c r="G7" s="7">
        <v>63.305156186463</v>
      </c>
      <c r="H7" s="1"/>
      <c r="I7" s="4">
        <f t="shared" si="1"/>
        <v>0.6664163694</v>
      </c>
    </row>
    <row r="8" ht="12.75" customHeight="1">
      <c r="B8" s="1" t="s">
        <v>18</v>
      </c>
      <c r="C8" s="6">
        <v>13.0</v>
      </c>
      <c r="D8" s="6">
        <v>65.593135479943</v>
      </c>
      <c r="E8" s="7">
        <v>123.168453032302</v>
      </c>
      <c r="F8" s="7">
        <v>70.6438332863</v>
      </c>
      <c r="G8" s="7">
        <v>66.681079524393</v>
      </c>
      <c r="H8" s="1"/>
      <c r="I8" s="4">
        <f t="shared" si="1"/>
        <v>-7.0969039</v>
      </c>
    </row>
    <row r="9" ht="12.75" customHeight="1">
      <c r="C9" s="6">
        <v>15.0</v>
      </c>
      <c r="D9" s="6">
        <v>70.627349285626</v>
      </c>
      <c r="E9" s="7">
        <v>140.506324940676</v>
      </c>
      <c r="F9" s="7">
        <v>70.8053764929</v>
      </c>
      <c r="G9" s="7">
        <v>67.597589961839</v>
      </c>
      <c r="H9" s="1"/>
      <c r="I9" s="4">
        <f t="shared" si="1"/>
        <v>7.127853242</v>
      </c>
    </row>
    <row r="10" ht="12.75" customHeight="1">
      <c r="B10" s="1" t="s">
        <v>19</v>
      </c>
      <c r="C10" s="6">
        <v>18.0</v>
      </c>
      <c r="D10" s="6">
        <v>78.599012011325</v>
      </c>
      <c r="E10" s="7">
        <v>133.675355061583</v>
      </c>
      <c r="F10" s="7">
        <v>78.714400016039</v>
      </c>
      <c r="G10" s="7">
        <v>74.385701439181</v>
      </c>
      <c r="H10" s="1"/>
      <c r="I10" s="4">
        <f t="shared" si="1"/>
        <v>10.14219202</v>
      </c>
    </row>
    <row r="11" ht="12.75" customHeight="1">
      <c r="C11" s="6">
        <v>21.0</v>
      </c>
      <c r="D11" s="6">
        <v>79.512225648636</v>
      </c>
      <c r="E11" s="7">
        <v>120.873880138552</v>
      </c>
      <c r="F11" s="7">
        <v>84.984913872234</v>
      </c>
      <c r="G11" s="7">
        <v>75.143965470162</v>
      </c>
      <c r="H11" s="1"/>
      <c r="I11" s="4">
        <f t="shared" si="1"/>
        <v>1.148519778</v>
      </c>
    </row>
    <row r="12" ht="12.75" customHeight="1">
      <c r="C12" s="6">
        <v>24.0</v>
      </c>
      <c r="D12" s="6">
        <v>80.000152068571</v>
      </c>
      <c r="E12" s="7">
        <v>104.907477086212</v>
      </c>
      <c r="F12" s="7">
        <v>86.587158737697</v>
      </c>
      <c r="G12" s="7">
        <v>75.249463074472</v>
      </c>
      <c r="H12" s="1"/>
      <c r="I12" s="4">
        <f t="shared" si="1"/>
        <v>0.6099068656</v>
      </c>
    </row>
    <row r="13" ht="12.75" customHeight="1">
      <c r="C13" s="6">
        <v>27.0</v>
      </c>
      <c r="D13" s="6">
        <v>82.809025783334</v>
      </c>
      <c r="E13" s="7">
        <v>113.238491026592</v>
      </c>
      <c r="F13" s="7">
        <v>91.301582930315</v>
      </c>
      <c r="G13" s="7">
        <v>76.812146338319</v>
      </c>
      <c r="H13" s="1"/>
      <c r="I13" s="4">
        <f t="shared" si="1"/>
        <v>3.391989808</v>
      </c>
    </row>
    <row r="14" ht="12.75" customHeight="1">
      <c r="C14" s="6">
        <v>30.0</v>
      </c>
      <c r="D14" s="6">
        <v>83.699161819702</v>
      </c>
      <c r="E14" s="7">
        <v>122.677229812232</v>
      </c>
      <c r="F14" s="7">
        <v>92.11259576345</v>
      </c>
      <c r="G14" s="7">
        <v>76.891269541551</v>
      </c>
      <c r="H14" s="1"/>
      <c r="I14" s="4">
        <f t="shared" si="1"/>
        <v>1.063494564</v>
      </c>
    </row>
    <row r="15" ht="12.75" customHeight="1">
      <c r="B15" s="4" t="s">
        <v>20</v>
      </c>
      <c r="C15" s="6">
        <v>35.0</v>
      </c>
      <c r="D15" s="6">
        <v>85.113489077487</v>
      </c>
      <c r="E15" s="7">
        <v>134.156687881249</v>
      </c>
      <c r="F15" s="7">
        <v>93.90935183686</v>
      </c>
      <c r="G15" s="7">
        <v>77.435241563777</v>
      </c>
      <c r="H15" s="1"/>
      <c r="I15" s="4">
        <f t="shared" si="1"/>
        <v>1.661695782</v>
      </c>
    </row>
    <row r="16" ht="12.75" customHeight="1">
      <c r="B16" s="4" t="s">
        <v>21</v>
      </c>
      <c r="C16" s="7">
        <v>41.0</v>
      </c>
      <c r="D16" s="7">
        <v>86.587158737697</v>
      </c>
      <c r="E16" s="7">
        <v>128.186182837311</v>
      </c>
      <c r="F16" s="7">
        <v>92.030175760083</v>
      </c>
      <c r="G16" s="7">
        <v>77.824263979671</v>
      </c>
      <c r="I16" s="4">
        <f t="shared" si="1"/>
        <v>1.701949436</v>
      </c>
    </row>
    <row r="17" ht="12.75" customHeight="1">
      <c r="B17" s="4" t="s">
        <v>22</v>
      </c>
      <c r="C17" s="7">
        <v>51.0</v>
      </c>
      <c r="D17" s="7">
        <v>86.860793148877</v>
      </c>
      <c r="E17" s="7">
        <v>118.965032860562</v>
      </c>
      <c r="F17" s="7">
        <v>87.36850036962</v>
      </c>
      <c r="G17" s="7">
        <v>77.972619985732</v>
      </c>
      <c r="I17" s="4">
        <f t="shared" si="1"/>
        <v>0.3150263787</v>
      </c>
    </row>
    <row r="18" ht="12.75" customHeight="1">
      <c r="B18" s="4" t="s">
        <v>23</v>
      </c>
      <c r="C18" s="7">
        <v>56.0</v>
      </c>
      <c r="D18" s="7">
        <v>89.257566846802</v>
      </c>
      <c r="E18" s="7">
        <v>110.940621332708</v>
      </c>
      <c r="F18" s="7">
        <v>86.475067533117</v>
      </c>
      <c r="G18" s="7">
        <v>78.183615194353</v>
      </c>
      <c r="I18" s="4">
        <f t="shared" si="1"/>
        <v>2.685233065</v>
      </c>
    </row>
    <row r="19" ht="12.75" customHeight="1">
      <c r="B19" s="8">
        <f>21.3302968714934/6.47</f>
        <v>3.296800135</v>
      </c>
      <c r="C19" s="7">
        <v>61.0</v>
      </c>
      <c r="D19" s="7">
        <v>89.06635243899</v>
      </c>
      <c r="E19" s="7">
        <v>114.639631083839</v>
      </c>
      <c r="F19" s="7">
        <v>85.423388290149</v>
      </c>
      <c r="G19" s="7">
        <v>78.345158400953</v>
      </c>
      <c r="I19" s="4">
        <f t="shared" si="1"/>
        <v>-0.2146875925</v>
      </c>
    </row>
    <row r="20" ht="12.75" customHeight="1">
      <c r="C20" s="7">
        <v>65.0</v>
      </c>
      <c r="D20" s="7">
        <v>89.346580450439</v>
      </c>
      <c r="E20" s="7">
        <v>119.795826494506</v>
      </c>
      <c r="F20" s="7">
        <v>85.215689881663</v>
      </c>
      <c r="G20" s="7">
        <v>78.506701607553</v>
      </c>
      <c r="I20" s="4">
        <f t="shared" si="1"/>
        <v>0.313641563</v>
      </c>
    </row>
    <row r="21" ht="12.75" customHeight="1">
      <c r="C21" s="7">
        <v>71.0</v>
      </c>
      <c r="D21" s="7">
        <v>89.676260463909</v>
      </c>
      <c r="E21" s="7">
        <v>116.386935155229</v>
      </c>
      <c r="F21" s="7">
        <v>85.014585073446</v>
      </c>
      <c r="G21" s="7">
        <v>78.750664817521</v>
      </c>
      <c r="I21" s="4">
        <f t="shared" si="1"/>
        <v>0.3676335429</v>
      </c>
    </row>
    <row r="22" ht="12.75" customHeight="1">
      <c r="C22" s="7">
        <v>86.0</v>
      </c>
      <c r="D22" s="7">
        <v>92.148860564932</v>
      </c>
      <c r="E22" s="7">
        <v>116.634195165331</v>
      </c>
      <c r="F22" s="7">
        <v>85.186018680451</v>
      </c>
      <c r="G22" s="7">
        <v>79.274856038938</v>
      </c>
      <c r="I22" s="4">
        <f t="shared" si="1"/>
        <v>2.683267146</v>
      </c>
    </row>
    <row r="23" ht="12.75" customHeight="1">
      <c r="C23" s="7">
        <v>91.0</v>
      </c>
      <c r="D23" s="7">
        <v>92.649974185406</v>
      </c>
      <c r="E23" s="7">
        <v>117.619938405606</v>
      </c>
      <c r="F23" s="7">
        <v>85.172831479912</v>
      </c>
      <c r="G23" s="7">
        <v>79.403431244191</v>
      </c>
      <c r="I23" s="4">
        <f t="shared" si="1"/>
        <v>0.540867523</v>
      </c>
    </row>
    <row r="24" ht="12.75" customHeight="1">
      <c r="C24" s="7">
        <v>101.0</v>
      </c>
      <c r="D24" s="7">
        <v>93.978584639689</v>
      </c>
      <c r="E24" s="7">
        <v>112.747267806523</v>
      </c>
      <c r="F24" s="7">
        <v>85.344265086916</v>
      </c>
      <c r="G24" s="7">
        <v>79.597942452138</v>
      </c>
      <c r="I24" s="4">
        <f t="shared" si="1"/>
        <v>1.413737459</v>
      </c>
    </row>
    <row r="25" ht="12.75" customHeight="1">
      <c r="C25" s="7">
        <v>131.0</v>
      </c>
      <c r="D25" s="7">
        <v>92.323590972071</v>
      </c>
      <c r="E25" s="7">
        <v>105.563540313016</v>
      </c>
      <c r="F25" s="7">
        <v>86.06956111655</v>
      </c>
      <c r="G25" s="7">
        <v>79.911138464934</v>
      </c>
      <c r="I25" s="4">
        <f t="shared" si="1"/>
        <v>-1.792601057</v>
      </c>
    </row>
    <row r="26" ht="12.75" customHeight="1">
      <c r="C26" s="7">
        <v>146.0</v>
      </c>
      <c r="D26" s="7">
        <v>93.728027829452</v>
      </c>
      <c r="I26" s="4">
        <f t="shared" si="1"/>
        <v>1.498417165</v>
      </c>
    </row>
    <row r="27" ht="12.75" customHeight="1">
      <c r="C27" s="7">
        <v>151.0</v>
      </c>
      <c r="D27" s="7">
        <v>94.252219050869</v>
      </c>
      <c r="I27" s="4">
        <f t="shared" si="1"/>
        <v>0.5561579629</v>
      </c>
    </row>
    <row r="28" ht="12.75" customHeight="1">
      <c r="C28" s="7">
        <v>160.0</v>
      </c>
      <c r="D28" s="7">
        <v>95.448957499764</v>
      </c>
      <c r="I28" s="4">
        <f t="shared" si="1"/>
        <v>1.253799392</v>
      </c>
    </row>
    <row r="29" ht="12.75" customHeight="1">
      <c r="C29" s="7">
        <v>165.0</v>
      </c>
      <c r="D29" s="7">
        <v>95.847870316063</v>
      </c>
      <c r="I29" s="4">
        <f t="shared" si="1"/>
        <v>0.4161937193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1:H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