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_FC_991_supercell" sheetId="1" r:id="rId4"/>
    <sheet state="visible" name="2nd_FC_881_supercell" sheetId="2" r:id="rId5"/>
    <sheet state="visible" name="2nd_FC_771_supercell" sheetId="3" r:id="rId6"/>
    <sheet state="visible" name="2nd_FC_661_supercell" sheetId="4" r:id="rId7"/>
  </sheets>
  <definedNames/>
  <calcPr/>
</workbook>
</file>

<file path=xl/sharedStrings.xml><?xml version="1.0" encoding="utf-8"?>
<sst xmlns="http://schemas.openxmlformats.org/spreadsheetml/2006/main" count="279" uniqueCount="63">
  <si>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</si>
  <si>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t xml:space="preserve">integration grid 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</si>
  <si>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</si>
  <si>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</si>
  <si>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</si>
  <si>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</si>
  <si>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</si>
  <si>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</si>
  <si>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</si>
  <si>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SC=9x9x1</t>
  </si>
  <si>
    <t>N x N x 1</t>
  </si>
  <si>
    <t>SC=4x4x1</t>
  </si>
  <si>
    <t>SC=5x5x1</t>
  </si>
  <si>
    <t>SC=6x6x1</t>
  </si>
  <si>
    <t>SC=7x7x1</t>
  </si>
  <si>
    <t>KP=2x2x1</t>
  </si>
  <si>
    <t>KP=3x3x1</t>
  </si>
  <si>
    <t>KP=1x1x1</t>
  </si>
  <si>
    <t>Ecut=600eV</t>
  </si>
  <si>
    <t>Ecut= 550eV</t>
  </si>
  <si>
    <t>Cutoff =7.73284 A</t>
  </si>
  <si>
    <t>Cutoff=9.58504 A</t>
  </si>
  <si>
    <t>Cutoff=11.8065 A</t>
  </si>
  <si>
    <t>Cutoff=13.31950 A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</si>
  <si>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order IFCs are same for all</t>
    </r>
  </si>
  <si>
    <t>d =0.03 Ang</t>
  </si>
  <si>
    <t>this kappa is not scaled</t>
  </si>
  <si>
    <t>tetrahedron method</t>
  </si>
  <si>
    <t>kappa_pure at 300K</t>
  </si>
  <si>
    <t>Z_length=21.3302968714934345 Ang</t>
  </si>
  <si>
    <t>(W/m-K)</t>
  </si>
  <si>
    <t>C=6.470 Ang</t>
  </si>
  <si>
    <t>this kappa is scaled</t>
  </si>
  <si>
    <t>scaling factor=Z/C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</si>
  <si>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</si>
  <si>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</si>
  <si>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</si>
  <si>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</si>
  <si>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</si>
  <si>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</si>
  <si>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</si>
  <si>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</si>
  <si>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SC=8x8x1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</si>
  <si>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order IFCs are same for all</t>
    </r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</si>
  <si>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</si>
  <si>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</si>
  <si>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</si>
  <si>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</si>
  <si>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</si>
  <si>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</si>
  <si>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</si>
  <si>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</si>
  <si>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Ecut=700eV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</si>
  <si>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order IFCs are same for all</t>
    </r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</si>
  <si>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</si>
  <si>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</si>
  <si>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</si>
  <si>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</si>
  <si>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</si>
  <si>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</si>
  <si>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</si>
  <si>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</si>
  <si>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order IFCs are same for all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</si>
</sst>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FF0000"/>
      <name val="Arial"/>
    </font>
    <font>
      <sz val="11.0"/>
      <color rgb="FF000000"/>
      <name val="Calibri"/>
    </font>
    <font>
      <color theme="1"/>
      <name val="Arial"/>
      <scheme val="minor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27.5"/>
    <col customWidth="1" min="3" max="3" width="24.13"/>
    <col customWidth="1" min="4" max="4" width="22.38"/>
    <col customWidth="1" min="5" max="5" width="21.13"/>
    <col customWidth="1" min="6" max="6" width="23.5"/>
    <col customWidth="1" min="7" max="7" width="20.0"/>
    <col customWidth="1" min="8" max="8" width="18.88"/>
    <col customWidth="1" min="9" max="9" width="24.13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</row>
    <row r="3" ht="12.75" customHeight="1">
      <c r="A3" s="1" t="s">
        <v>15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17</v>
      </c>
    </row>
    <row r="4" ht="12.75" customHeight="1">
      <c r="A4" s="1" t="s">
        <v>18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 ht="12.75" customHeight="1">
      <c r="A5" s="1"/>
      <c r="C5" s="1" t="s">
        <v>20</v>
      </c>
      <c r="D5" s="1" t="s">
        <v>20</v>
      </c>
      <c r="E5" s="1" t="s">
        <v>21</v>
      </c>
      <c r="F5" s="1" t="s">
        <v>21</v>
      </c>
      <c r="G5" s="1" t="s">
        <v>22</v>
      </c>
      <c r="H5" s="1" t="s">
        <v>22</v>
      </c>
      <c r="I5" s="1" t="s">
        <v>23</v>
      </c>
    </row>
    <row r="6" ht="12.75" customHeight="1">
      <c r="A6" s="1" t="s">
        <v>24</v>
      </c>
      <c r="C6" s="1"/>
      <c r="D6" s="1"/>
      <c r="E6" s="1"/>
      <c r="F6" s="1"/>
    </row>
    <row r="7" ht="12.75" customHeight="1">
      <c r="C7" s="1"/>
      <c r="D7" s="1"/>
      <c r="E7" s="1"/>
      <c r="F7" s="1"/>
    </row>
    <row r="8" ht="12.75" customHeight="1">
      <c r="C8" s="3" t="s">
        <v>25</v>
      </c>
      <c r="D8" s="3" t="s">
        <v>25</v>
      </c>
      <c r="E8" s="3"/>
      <c r="F8" s="3"/>
    </row>
    <row r="9" ht="12.75" customHeight="1"/>
    <row r="10" ht="12.75" customHeight="1">
      <c r="C10" s="4" t="s">
        <v>26</v>
      </c>
    </row>
    <row r="11" ht="12.75" customHeight="1"/>
    <row r="12" ht="12.75" customHeight="1"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</row>
    <row r="13" ht="12.75" customHeight="1">
      <c r="B13" s="1"/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ht="12.75" customHeight="1">
      <c r="A14" s="4" t="s">
        <v>29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</row>
    <row r="15" ht="12.75" customHeight="1">
      <c r="A15" s="4" t="s">
        <v>31</v>
      </c>
    </row>
    <row r="16" ht="12.75" customHeight="1">
      <c r="A16" s="4" t="s">
        <v>32</v>
      </c>
      <c r="B16" s="4">
        <v>4.0</v>
      </c>
      <c r="C16" s="4">
        <v>42.581470539754</v>
      </c>
      <c r="D16" s="4">
        <v>44.862856232964</v>
      </c>
      <c r="E16" s="4">
        <v>41.615508100287</v>
      </c>
      <c r="F16" s="4">
        <v>41.331983288703</v>
      </c>
      <c r="G16" s="4">
        <v>42.449598534366</v>
      </c>
      <c r="H16" s="4">
        <v>42.166073722782</v>
      </c>
      <c r="I16" s="4">
        <v>42.713342545142</v>
      </c>
    </row>
    <row r="17" ht="12.75" customHeight="1">
      <c r="A17" s="4" t="s">
        <v>33</v>
      </c>
      <c r="B17" s="4">
        <v>8.0</v>
      </c>
      <c r="C17" s="4">
        <v>55.017000647833</v>
      </c>
      <c r="D17" s="4">
        <v>57.743454359228</v>
      </c>
      <c r="E17" s="4">
        <v>54.133458211734</v>
      </c>
      <c r="F17" s="4">
        <v>54.06752220904</v>
      </c>
      <c r="G17" s="4">
        <v>53.922463003113</v>
      </c>
      <c r="H17" s="4">
        <v>53.958727804595</v>
      </c>
      <c r="I17" s="4">
        <v>54.074115809309</v>
      </c>
    </row>
    <row r="18" ht="12.75" customHeight="1">
      <c r="A18" s="4">
        <f>21.3302968714934/6.47</f>
        <v>3.296800135</v>
      </c>
      <c r="B18" s="4">
        <v>10.0</v>
      </c>
      <c r="C18" s="4">
        <v>66.892074733014</v>
      </c>
      <c r="D18" s="4">
        <v>65.263455466473</v>
      </c>
      <c r="E18" s="4">
        <v>69.908646856262</v>
      </c>
      <c r="F18" s="4">
        <v>69.631715644947</v>
      </c>
      <c r="G18" s="4">
        <v>69.885569255319</v>
      </c>
      <c r="H18" s="4">
        <v>70.007550860303</v>
      </c>
      <c r="I18" s="4">
        <v>70.538335681989</v>
      </c>
    </row>
    <row r="19" ht="12.75" customHeight="1">
      <c r="B19" s="4">
        <v>11.0</v>
      </c>
      <c r="C19" s="4">
        <v>64.31397702768</v>
      </c>
      <c r="D19" s="4">
        <v>63.687585002088</v>
      </c>
      <c r="E19" s="4">
        <v>69.391049235114</v>
      </c>
      <c r="F19" s="4">
        <v>68.761360409387</v>
      </c>
      <c r="G19" s="4">
        <v>70.126235665152</v>
      </c>
      <c r="H19" s="4">
        <v>70.106454864344</v>
      </c>
      <c r="I19" s="4">
        <v>70.231733269462</v>
      </c>
    </row>
    <row r="20" ht="12.75" customHeight="1">
      <c r="B20" s="4">
        <v>13.0</v>
      </c>
      <c r="C20" s="4">
        <v>63.413950590908</v>
      </c>
      <c r="D20" s="4">
        <v>62.553485755752</v>
      </c>
      <c r="E20" s="4">
        <v>67.399781953757</v>
      </c>
      <c r="F20" s="4">
        <v>66.176669103784</v>
      </c>
      <c r="G20" s="4">
        <v>66.720641126009</v>
      </c>
      <c r="H20" s="4">
        <v>66.677782724258</v>
      </c>
      <c r="I20" s="4">
        <v>66.321728309711</v>
      </c>
    </row>
    <row r="21" ht="12.75" customHeight="1">
      <c r="B21" s="4">
        <v>15.0</v>
      </c>
      <c r="C21" s="4">
        <v>65.345875469841</v>
      </c>
      <c r="D21" s="4">
        <v>64.093091418655</v>
      </c>
      <c r="E21" s="4">
        <v>72.32849815513</v>
      </c>
      <c r="F21" s="4">
        <v>70.953732498961</v>
      </c>
      <c r="G21" s="4">
        <v>70.689988488185</v>
      </c>
      <c r="H21" s="4">
        <v>70.518554881181</v>
      </c>
      <c r="I21" s="4">
        <v>70.182281267442</v>
      </c>
    </row>
    <row r="22" ht="12.75" customHeight="1">
      <c r="B22" s="4">
        <v>18.0</v>
      </c>
      <c r="C22" s="4">
        <v>70.792189292361</v>
      </c>
      <c r="D22" s="4">
        <v>68.444867596456</v>
      </c>
      <c r="E22" s="4">
        <v>80.847429703189</v>
      </c>
      <c r="F22" s="4">
        <v>78.958363226007</v>
      </c>
      <c r="G22" s="4">
        <v>78.750664817521</v>
      </c>
      <c r="H22" s="4">
        <v>78.203395995161</v>
      </c>
      <c r="I22" s="4">
        <v>78.407797603512</v>
      </c>
    </row>
    <row r="23" ht="12.75" customHeight="1">
      <c r="B23" s="4">
        <v>21.0</v>
      </c>
      <c r="C23" s="4">
        <v>71.293302912835</v>
      </c>
      <c r="D23" s="4">
        <v>67.106366741769</v>
      </c>
      <c r="E23" s="4">
        <v>82.584843374174</v>
      </c>
      <c r="F23" s="4">
        <v>79.986964868033</v>
      </c>
      <c r="G23" s="4">
        <v>79.24848163786</v>
      </c>
      <c r="H23" s="4">
        <v>78.282519198394</v>
      </c>
      <c r="I23" s="4">
        <v>78.661651213884</v>
      </c>
    </row>
    <row r="24" ht="12.75" customHeight="1">
      <c r="B24" s="4">
        <v>24.0</v>
      </c>
      <c r="C24" s="4">
        <v>71.322974114047</v>
      </c>
      <c r="D24" s="4">
        <v>67.722868366957</v>
      </c>
      <c r="E24" s="4">
        <v>82.545281772558</v>
      </c>
      <c r="F24" s="4">
        <v>80.34301928258</v>
      </c>
      <c r="G24" s="4">
        <v>80.415548885543</v>
      </c>
      <c r="H24" s="4">
        <v>79.225404036917</v>
      </c>
      <c r="I24" s="4">
        <v>80.201256876788</v>
      </c>
    </row>
    <row r="25" ht="12.75" customHeight="1">
      <c r="B25" s="4">
        <v>27.0</v>
      </c>
      <c r="C25" s="4">
        <v>73.910962219785</v>
      </c>
      <c r="D25" s="4">
        <v>68.9525748172</v>
      </c>
      <c r="E25" s="4">
        <v>84.078293835192</v>
      </c>
      <c r="F25" s="4">
        <v>82.192524158145</v>
      </c>
      <c r="G25" s="4">
        <v>82.541984972423</v>
      </c>
      <c r="H25" s="4">
        <v>81.312278522181</v>
      </c>
      <c r="I25" s="4">
        <v>82.502423370807</v>
      </c>
    </row>
    <row r="26" ht="12.75" customHeight="1">
      <c r="B26" s="4">
        <v>30.0</v>
      </c>
      <c r="C26" s="4">
        <v>72.094425345566</v>
      </c>
      <c r="D26" s="4">
        <v>67.2613163481</v>
      </c>
      <c r="E26" s="4">
        <v>83.910157028323</v>
      </c>
      <c r="F26" s="4">
        <v>82.113400954912</v>
      </c>
      <c r="G26" s="4">
        <v>82.13977535599</v>
      </c>
      <c r="H26" s="4">
        <v>80.633137694433</v>
      </c>
      <c r="I26" s="4">
        <v>81.988122549794</v>
      </c>
    </row>
    <row r="27" ht="12.75" customHeight="1">
      <c r="B27" s="4">
        <v>35.0</v>
      </c>
      <c r="C27" s="4">
        <v>74.164815830157</v>
      </c>
      <c r="D27" s="4">
        <v>68.382228393897</v>
      </c>
      <c r="E27" s="4">
        <v>87.15091156073</v>
      </c>
      <c r="F27" s="4">
        <v>84.92557146981</v>
      </c>
      <c r="G27" s="4">
        <v>84.727763461728</v>
      </c>
      <c r="H27" s="4">
        <v>83.076066594244</v>
      </c>
      <c r="I27" s="4">
        <v>84.289289043813</v>
      </c>
    </row>
    <row r="28" ht="12.75" customHeight="1">
      <c r="B28" s="4">
        <v>41.0</v>
      </c>
      <c r="C28" s="4">
        <v>74.705491052247</v>
      </c>
      <c r="D28" s="4">
        <v>68.850374013024</v>
      </c>
      <c r="E28" s="4">
        <v>87.441029972584</v>
      </c>
      <c r="F28" s="4">
        <v>85.235470682471</v>
      </c>
      <c r="G28" s="4">
        <v>85.321187485973</v>
      </c>
      <c r="H28" s="4">
        <v>83.577180214718</v>
      </c>
      <c r="I28" s="4">
        <v>84.955242671022</v>
      </c>
    </row>
    <row r="29" ht="12.75" customHeight="1">
      <c r="B29" s="4">
        <v>51.0</v>
      </c>
      <c r="C29" s="4">
        <v>75.216495073125</v>
      </c>
      <c r="D29" s="4">
        <v>69.005323619355</v>
      </c>
      <c r="E29" s="4">
        <v>89.801538869027</v>
      </c>
      <c r="F29" s="4">
        <v>86.587158737697</v>
      </c>
      <c r="G29" s="4">
        <v>86.692656342007</v>
      </c>
      <c r="H29" s="4">
        <v>84.856338666981</v>
      </c>
      <c r="I29" s="4">
        <v>86.33660192746</v>
      </c>
    </row>
    <row r="30" ht="12.75" customHeight="1">
      <c r="B30" s="4">
        <v>56.0</v>
      </c>
      <c r="C30" s="4">
        <v>76.353891119596</v>
      </c>
      <c r="D30" s="4">
        <v>69.618528444409</v>
      </c>
      <c r="E30" s="4">
        <v>91.990614158466</v>
      </c>
      <c r="F30" s="4">
        <v>88.621284420806</v>
      </c>
      <c r="G30" s="4">
        <v>88.552051617977</v>
      </c>
      <c r="H30" s="4">
        <v>86.626720339313</v>
      </c>
      <c r="I30" s="4">
        <v>88.047641197368</v>
      </c>
    </row>
    <row r="31" ht="12.75" customHeight="1">
      <c r="B31" s="4">
        <v>61.0</v>
      </c>
      <c r="C31" s="4">
        <v>75.196714272317</v>
      </c>
      <c r="D31" s="4">
        <v>68.899826015045</v>
      </c>
      <c r="E31" s="4">
        <v>91.749947748634</v>
      </c>
      <c r="F31" s="4">
        <v>88.275120406662</v>
      </c>
      <c r="G31" s="4">
        <v>88.278417206797</v>
      </c>
      <c r="H31" s="4">
        <v>86.297040325844</v>
      </c>
      <c r="I31" s="4">
        <v>87.803677987401</v>
      </c>
    </row>
    <row r="32" ht="12.75" customHeight="1">
      <c r="B32" s="4">
        <v>65.0</v>
      </c>
      <c r="C32" s="4">
        <v>75.285727875954</v>
      </c>
      <c r="D32" s="4">
        <v>69.249286829322</v>
      </c>
      <c r="E32" s="4">
        <v>92.264248569646</v>
      </c>
      <c r="F32" s="4">
        <v>88.657549222287</v>
      </c>
      <c r="G32" s="4">
        <v>88.720188424846</v>
      </c>
      <c r="H32" s="4">
        <v>86.77177954524</v>
      </c>
      <c r="I32" s="4">
        <v>88.169622802352</v>
      </c>
    </row>
    <row r="33" ht="12.75" customHeight="1">
      <c r="B33" s="4">
        <v>71.0</v>
      </c>
      <c r="C33" s="4">
        <v>75.335179877974</v>
      </c>
      <c r="D33" s="4">
        <v>69.087743622722</v>
      </c>
      <c r="E33" s="4">
        <v>91.598294942437</v>
      </c>
      <c r="F33" s="4">
        <v>87.872910790229</v>
      </c>
      <c r="G33" s="4">
        <v>88.611394020401</v>
      </c>
      <c r="H33" s="4">
        <v>86.686062741738</v>
      </c>
      <c r="I33" s="4">
        <v>88.017969996156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18.75"/>
    <col customWidth="1" min="3" max="3" width="24.25"/>
    <col customWidth="1" min="4" max="4" width="25.5"/>
    <col customWidth="1" min="5" max="5" width="19.75"/>
    <col customWidth="1" min="6" max="6" width="20.38"/>
    <col customWidth="1" min="7" max="7" width="17.88"/>
    <col customWidth="1" min="8" max="8" width="21.25"/>
    <col customWidth="1" min="9" max="9" width="23.13"/>
    <col customWidth="1" min="10" max="26" width="8.63"/>
  </cols>
  <sheetData>
    <row r="1" ht="12.75" customHeight="1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ht="12.75" customHeight="1">
      <c r="A2" s="1" t="s">
        <v>42</v>
      </c>
      <c r="B2" s="1" t="s">
        <v>10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</row>
    <row r="3" ht="12.75" customHeight="1">
      <c r="A3" s="1" t="s">
        <v>16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17</v>
      </c>
    </row>
    <row r="4" ht="12.75" customHeight="1">
      <c r="A4" s="1" t="s">
        <v>18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 ht="12.75" customHeight="1">
      <c r="A5" s="1"/>
      <c r="C5" s="1" t="s">
        <v>20</v>
      </c>
      <c r="D5" s="1" t="s">
        <v>20</v>
      </c>
      <c r="E5" s="1" t="s">
        <v>21</v>
      </c>
      <c r="F5" s="1" t="s">
        <v>21</v>
      </c>
      <c r="G5" s="1" t="s">
        <v>22</v>
      </c>
      <c r="H5" s="1" t="s">
        <v>22</v>
      </c>
      <c r="I5" s="1" t="s">
        <v>23</v>
      </c>
    </row>
    <row r="6" ht="12.75" customHeight="1">
      <c r="A6" s="1" t="s">
        <v>43</v>
      </c>
      <c r="C6" s="1"/>
      <c r="D6" s="1"/>
      <c r="E6" s="1"/>
      <c r="F6" s="1"/>
    </row>
    <row r="7" ht="12.75" customHeight="1">
      <c r="C7" s="1"/>
      <c r="D7" s="1"/>
      <c r="E7" s="1"/>
      <c r="F7" s="1"/>
    </row>
    <row r="8" ht="12.75" customHeight="1">
      <c r="C8" s="3" t="s">
        <v>25</v>
      </c>
      <c r="D8" s="3" t="s">
        <v>25</v>
      </c>
      <c r="E8" s="3" t="str">
        <f t="shared" ref="E8:I8" si="1">D8</f>
        <v>d =0.03 Ang</v>
      </c>
      <c r="F8" s="3" t="str">
        <f t="shared" si="1"/>
        <v>d =0.03 Ang</v>
      </c>
      <c r="G8" s="3" t="str">
        <f t="shared" si="1"/>
        <v>d =0.03 Ang</v>
      </c>
      <c r="H8" s="3" t="str">
        <f t="shared" si="1"/>
        <v>d =0.03 Ang</v>
      </c>
      <c r="I8" s="3" t="str">
        <f t="shared" si="1"/>
        <v>d =0.03 Ang</v>
      </c>
    </row>
    <row r="9" ht="12.75" customHeight="1"/>
    <row r="10" ht="12.75" customHeight="1">
      <c r="C10" s="4" t="s">
        <v>26</v>
      </c>
    </row>
    <row r="11" ht="12.75" customHeight="1"/>
    <row r="12" ht="12.75" customHeight="1"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</row>
    <row r="13" ht="12.75" customHeight="1">
      <c r="B13" s="1"/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ht="12.75" customHeight="1">
      <c r="A14" s="4" t="s">
        <v>29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</row>
    <row r="15" ht="12.75" customHeight="1">
      <c r="A15" s="4" t="s">
        <v>31</v>
      </c>
    </row>
    <row r="16" ht="12.75" customHeight="1">
      <c r="A16" s="4" t="s">
        <v>32</v>
      </c>
      <c r="B16" s="4">
        <v>4.0</v>
      </c>
      <c r="C16" s="4">
        <v>42.706748944872</v>
      </c>
      <c r="D16" s="4">
        <v>44.981541037813</v>
      </c>
      <c r="E16" s="4">
        <v>41.885845711332</v>
      </c>
      <c r="F16" s="4">
        <v>41.595727299479</v>
      </c>
      <c r="G16" s="4">
        <v>42.57158013935</v>
      </c>
      <c r="H16" s="4">
        <v>42.2913521279</v>
      </c>
      <c r="I16" s="4">
        <v>42.927634553897</v>
      </c>
    </row>
    <row r="17" ht="12.75" customHeight="1">
      <c r="A17" s="4" t="s">
        <v>33</v>
      </c>
      <c r="B17" s="4">
        <v>8.0</v>
      </c>
      <c r="C17" s="4">
        <v>55.326899860495</v>
      </c>
      <c r="D17" s="4">
        <v>58.059947172159</v>
      </c>
      <c r="E17" s="4">
        <v>54.364234221163</v>
      </c>
      <c r="F17" s="4">
        <v>54.295001418334</v>
      </c>
      <c r="G17" s="4">
        <v>54.149942212407</v>
      </c>
      <c r="H17" s="4">
        <v>54.186207013889</v>
      </c>
      <c r="I17" s="4">
        <v>54.288407818065</v>
      </c>
    </row>
    <row r="18" ht="12.75" customHeight="1">
      <c r="A18" s="4">
        <f>21.3302968714934/6.47</f>
        <v>3.296800135</v>
      </c>
      <c r="B18" s="4">
        <v>10.0</v>
      </c>
      <c r="C18" s="4">
        <v>66.88218433261</v>
      </c>
      <c r="D18" s="4">
        <v>65.345875469841</v>
      </c>
      <c r="E18" s="4">
        <v>69.849304453837</v>
      </c>
      <c r="F18" s="4">
        <v>69.562482842119</v>
      </c>
      <c r="G18" s="4">
        <v>69.780071651009</v>
      </c>
      <c r="H18" s="4">
        <v>69.892162855588</v>
      </c>
      <c r="I18" s="4">
        <v>70.389979675928</v>
      </c>
    </row>
    <row r="19" ht="12.75" customHeight="1">
      <c r="B19" s="4">
        <v>11.0</v>
      </c>
      <c r="C19" s="4">
        <v>64.679921842632</v>
      </c>
      <c r="D19" s="4">
        <v>63.948032212729</v>
      </c>
      <c r="E19" s="4">
        <v>70.225139669193</v>
      </c>
      <c r="F19" s="4">
        <v>69.582263642927</v>
      </c>
      <c r="G19" s="4">
        <v>70.248217270136</v>
      </c>
      <c r="H19" s="4">
        <v>70.244920470001</v>
      </c>
      <c r="I19" s="4">
        <v>70.353714874446</v>
      </c>
    </row>
    <row r="20" ht="12.75" customHeight="1">
      <c r="B20" s="4">
        <v>13.0</v>
      </c>
      <c r="C20" s="4">
        <v>62.504033753731</v>
      </c>
      <c r="D20" s="4">
        <v>61.739176122481</v>
      </c>
      <c r="E20" s="4">
        <v>66.298650708768</v>
      </c>
      <c r="F20" s="4">
        <v>65.016195456371</v>
      </c>
      <c r="G20" s="4">
        <v>65.593135479943</v>
      </c>
      <c r="H20" s="4">
        <v>65.550277078192</v>
      </c>
      <c r="I20" s="4">
        <v>65.392030671726</v>
      </c>
    </row>
    <row r="21" ht="12.75" customHeight="1">
      <c r="B21" s="4">
        <v>15.0</v>
      </c>
      <c r="C21" s="4">
        <v>65.223893864857</v>
      </c>
      <c r="D21" s="4">
        <v>63.977703413941</v>
      </c>
      <c r="E21" s="4">
        <v>72.199922949877</v>
      </c>
      <c r="F21" s="4">
        <v>70.841641294381</v>
      </c>
      <c r="G21" s="4">
        <v>70.627349285626</v>
      </c>
      <c r="H21" s="4">
        <v>70.452618878487</v>
      </c>
      <c r="I21" s="4">
        <v>70.122938865017</v>
      </c>
    </row>
    <row r="22" ht="12.75" customHeight="1">
      <c r="B22" s="4">
        <v>18.0</v>
      </c>
      <c r="C22" s="4">
        <v>70.722956489532</v>
      </c>
      <c r="D22" s="4">
        <v>68.306401990799</v>
      </c>
      <c r="E22" s="4">
        <v>80.712260897666</v>
      </c>
      <c r="F22" s="4">
        <v>78.796820019407</v>
      </c>
      <c r="G22" s="4">
        <v>78.599012011325</v>
      </c>
      <c r="H22" s="4">
        <v>78.097898390851</v>
      </c>
      <c r="I22" s="4">
        <v>78.190208794622</v>
      </c>
    </row>
    <row r="23" ht="12.75" customHeight="1">
      <c r="B23" s="4">
        <v>21.0</v>
      </c>
      <c r="C23" s="4">
        <v>72.424105359036</v>
      </c>
      <c r="D23" s="4">
        <v>67.996502778137</v>
      </c>
      <c r="E23" s="4">
        <v>82.911226587509</v>
      </c>
      <c r="F23" s="4">
        <v>80.254005678943</v>
      </c>
      <c r="G23" s="4">
        <v>79.512225648636</v>
      </c>
      <c r="H23" s="4">
        <v>78.585824810786</v>
      </c>
      <c r="I23" s="4">
        <v>78.931988824929</v>
      </c>
    </row>
    <row r="24" ht="12.75" customHeight="1">
      <c r="B24" s="4">
        <v>24.0</v>
      </c>
      <c r="C24" s="4">
        <v>71.059230103271</v>
      </c>
      <c r="D24" s="4">
        <v>67.452530755912</v>
      </c>
      <c r="E24" s="4">
        <v>82.624404975791</v>
      </c>
      <c r="F24" s="4">
        <v>80.221037677596</v>
      </c>
      <c r="G24" s="4">
        <v>80.000152068571</v>
      </c>
      <c r="H24" s="4">
        <v>78.767148818194</v>
      </c>
      <c r="I24" s="4">
        <v>79.835312061836</v>
      </c>
    </row>
    <row r="25" ht="12.75" customHeight="1">
      <c r="B25" s="4">
        <v>27.0</v>
      </c>
      <c r="C25" s="4">
        <v>73.818651816013</v>
      </c>
      <c r="D25" s="4">
        <v>68.922903615987</v>
      </c>
      <c r="E25" s="4">
        <v>84.355225046507</v>
      </c>
      <c r="F25" s="4">
        <v>82.373848165554</v>
      </c>
      <c r="G25" s="4">
        <v>82.809025783334</v>
      </c>
      <c r="H25" s="4">
        <v>81.54305453161</v>
      </c>
      <c r="I25" s="4">
        <v>82.723308979832</v>
      </c>
    </row>
    <row r="26" ht="12.75" customHeight="1">
      <c r="B26" s="4">
        <v>30.0</v>
      </c>
      <c r="C26" s="4">
        <v>72.813127774931</v>
      </c>
      <c r="D26" s="4">
        <v>67.59099636157</v>
      </c>
      <c r="E26" s="4">
        <v>85.640977099039</v>
      </c>
      <c r="F26" s="4">
        <v>83.682677819029</v>
      </c>
      <c r="G26" s="4">
        <v>83.699161819702</v>
      </c>
      <c r="H26" s="4">
        <v>82.146368956259</v>
      </c>
      <c r="I26" s="4">
        <v>83.488166611081</v>
      </c>
    </row>
    <row r="27" ht="12.75" customHeight="1">
      <c r="B27" s="4">
        <v>35.0</v>
      </c>
      <c r="C27" s="4">
        <v>74.273610234602</v>
      </c>
      <c r="D27" s="4">
        <v>68.583333202114</v>
      </c>
      <c r="E27" s="4">
        <v>87.467404373661</v>
      </c>
      <c r="F27" s="4">
        <v>85.13656667843</v>
      </c>
      <c r="G27" s="4">
        <v>85.113489077487</v>
      </c>
      <c r="H27" s="4">
        <v>83.478276210677</v>
      </c>
      <c r="I27" s="4">
        <v>84.724466661593</v>
      </c>
    </row>
    <row r="28" ht="12.75" customHeight="1">
      <c r="B28" s="4">
        <v>41.0</v>
      </c>
      <c r="C28" s="4">
        <v>75.00220306437</v>
      </c>
      <c r="D28" s="4">
        <v>68.992136418816</v>
      </c>
      <c r="E28" s="4">
        <v>88.479522015014</v>
      </c>
      <c r="F28" s="4">
        <v>86.306930726248</v>
      </c>
      <c r="G28" s="4">
        <v>86.587158737697</v>
      </c>
      <c r="H28" s="4">
        <v>84.780512263883</v>
      </c>
      <c r="I28" s="4">
        <v>86.181652321129</v>
      </c>
    </row>
    <row r="29" ht="12.75" customHeight="1">
      <c r="B29" s="4">
        <v>51.0</v>
      </c>
      <c r="C29" s="4">
        <v>74.807691856423</v>
      </c>
      <c r="D29" s="4">
        <v>68.73498600831</v>
      </c>
      <c r="E29" s="4">
        <v>89.587246860272</v>
      </c>
      <c r="F29" s="4">
        <v>86.412428330558</v>
      </c>
      <c r="G29" s="4">
        <v>86.860793148877</v>
      </c>
      <c r="H29" s="4">
        <v>84.912384269271</v>
      </c>
      <c r="I29" s="4">
        <v>86.527816335273</v>
      </c>
    </row>
    <row r="30" ht="12.75" customHeight="1">
      <c r="B30" s="4">
        <v>56.0</v>
      </c>
      <c r="C30" s="4">
        <v>76.248393515285</v>
      </c>
      <c r="D30" s="4">
        <v>69.509734039964</v>
      </c>
      <c r="E30" s="4">
        <v>92.485134178671</v>
      </c>
      <c r="F30" s="4">
        <v>89.053165238451</v>
      </c>
      <c r="G30" s="4">
        <v>89.257566846802</v>
      </c>
      <c r="H30" s="4">
        <v>87.193769962481</v>
      </c>
      <c r="I30" s="4">
        <v>88.763046826598</v>
      </c>
    </row>
    <row r="31" ht="12.75" customHeight="1">
      <c r="B31" s="4">
        <v>61.0</v>
      </c>
      <c r="C31" s="4">
        <v>75.348367078513</v>
      </c>
      <c r="D31" s="4">
        <v>69.005323619355</v>
      </c>
      <c r="E31" s="4">
        <v>92.158750965336</v>
      </c>
      <c r="F31" s="4">
        <v>88.716891624712</v>
      </c>
      <c r="G31" s="4">
        <v>89.06635243899</v>
      </c>
      <c r="H31" s="4">
        <v>86.906948350763</v>
      </c>
      <c r="I31" s="4">
        <v>88.56853561865</v>
      </c>
    </row>
    <row r="32" ht="12.75" customHeight="1">
      <c r="B32" s="4">
        <v>65.0</v>
      </c>
      <c r="C32" s="4">
        <v>75.206604672721</v>
      </c>
      <c r="D32" s="4">
        <v>69.110821223665</v>
      </c>
      <c r="E32" s="4">
        <v>92.673051786349</v>
      </c>
      <c r="F32" s="4">
        <v>88.993822836026</v>
      </c>
      <c r="G32" s="4">
        <v>89.346580450439</v>
      </c>
      <c r="H32" s="4">
        <v>87.20695716302</v>
      </c>
      <c r="I32" s="4">
        <v>88.90480923239</v>
      </c>
    </row>
    <row r="33" ht="12.75" customHeight="1">
      <c r="B33" s="4">
        <v>71.0</v>
      </c>
      <c r="C33" s="4">
        <v>75.427490281746</v>
      </c>
      <c r="D33" s="4">
        <v>69.160273225686</v>
      </c>
      <c r="E33" s="4">
        <v>92.521398980153</v>
      </c>
      <c r="F33" s="4">
        <v>88.63117482121</v>
      </c>
      <c r="G33" s="4">
        <v>89.676260463909</v>
      </c>
      <c r="H33" s="4">
        <v>87.563011577568</v>
      </c>
      <c r="I33" s="4">
        <v>89.132288441684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25.75"/>
    <col customWidth="1" min="3" max="3" width="19.75"/>
    <col customWidth="1" min="4" max="4" width="18.38"/>
    <col customWidth="1" min="5" max="5" width="16.5"/>
    <col customWidth="1" min="6" max="6" width="18.88"/>
    <col customWidth="1" min="7" max="7" width="20.63"/>
    <col customWidth="1" min="8" max="8" width="17.88"/>
    <col customWidth="1" min="9" max="9" width="20.0"/>
    <col customWidth="1" min="10" max="26" width="8.63"/>
  </cols>
  <sheetData>
    <row r="1" ht="12.75" customHeight="1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2.75" customHeight="1">
      <c r="A2" s="1" t="s">
        <v>14</v>
      </c>
      <c r="B2" s="1" t="s">
        <v>10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</row>
    <row r="3" ht="12.75" customHeight="1">
      <c r="A3" s="1" t="s">
        <v>16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17</v>
      </c>
    </row>
    <row r="4" ht="12.75" customHeight="1">
      <c r="A4" s="1" t="s">
        <v>52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 ht="12.75" customHeight="1">
      <c r="A5" s="1"/>
      <c r="C5" s="1" t="s">
        <v>20</v>
      </c>
      <c r="D5" s="1" t="s">
        <v>20</v>
      </c>
      <c r="E5" s="1" t="s">
        <v>21</v>
      </c>
      <c r="F5" s="1" t="s">
        <v>21</v>
      </c>
      <c r="G5" s="1" t="s">
        <v>22</v>
      </c>
      <c r="H5" s="1" t="s">
        <v>22</v>
      </c>
      <c r="I5" s="1" t="s">
        <v>23</v>
      </c>
    </row>
    <row r="6" ht="12.75" customHeight="1">
      <c r="A6" s="1" t="s">
        <v>53</v>
      </c>
      <c r="C6" s="1"/>
      <c r="D6" s="1"/>
      <c r="E6" s="1"/>
      <c r="F6" s="1"/>
    </row>
    <row r="7" ht="12.75" customHeight="1">
      <c r="C7" s="1"/>
      <c r="D7" s="1"/>
      <c r="E7" s="1"/>
      <c r="F7" s="1"/>
    </row>
    <row r="8" ht="12.75" customHeight="1">
      <c r="C8" s="3" t="s">
        <v>25</v>
      </c>
      <c r="D8" s="3" t="s">
        <v>25</v>
      </c>
      <c r="E8" s="3" t="str">
        <f t="shared" ref="E8:I8" si="1">D8</f>
        <v>d =0.03 Ang</v>
      </c>
      <c r="F8" s="3" t="str">
        <f t="shared" si="1"/>
        <v>d =0.03 Ang</v>
      </c>
      <c r="G8" s="3" t="str">
        <f t="shared" si="1"/>
        <v>d =0.03 Ang</v>
      </c>
      <c r="H8" s="3" t="str">
        <f t="shared" si="1"/>
        <v>d =0.03 Ang</v>
      </c>
      <c r="I8" s="3" t="str">
        <f t="shared" si="1"/>
        <v>d =0.03 Ang</v>
      </c>
    </row>
    <row r="9" ht="12.75" customHeight="1"/>
    <row r="10" ht="12.75" customHeight="1">
      <c r="C10" s="4" t="s">
        <v>26</v>
      </c>
    </row>
    <row r="11" ht="12.75" customHeight="1"/>
    <row r="12" ht="12.75" customHeight="1"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</row>
    <row r="13" ht="12.75" customHeight="1">
      <c r="B13" s="1"/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ht="12.75" customHeight="1">
      <c r="A14" s="4" t="s">
        <v>29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</row>
    <row r="15" ht="12.75" customHeight="1">
      <c r="A15" s="4" t="s">
        <v>31</v>
      </c>
    </row>
    <row r="16" ht="12.75" customHeight="1">
      <c r="A16" s="4" t="s">
        <v>32</v>
      </c>
      <c r="B16" s="4">
        <v>4.0</v>
      </c>
      <c r="C16" s="4">
        <v>43.016648157534</v>
      </c>
      <c r="D16" s="4">
        <v>45.284846650206</v>
      </c>
      <c r="E16" s="4">
        <v>42.093544119818</v>
      </c>
      <c r="F16" s="4">
        <v>41.796832107696</v>
      </c>
      <c r="G16" s="4">
        <v>42.878182551876</v>
      </c>
      <c r="H16" s="4">
        <v>42.591360940158</v>
      </c>
      <c r="I16" s="4">
        <v>43.108958561305</v>
      </c>
    </row>
    <row r="17" ht="12.75" customHeight="1">
      <c r="A17" s="4" t="s">
        <v>33</v>
      </c>
      <c r="B17" s="4">
        <v>8.0</v>
      </c>
      <c r="C17" s="4">
        <v>55.132388652547</v>
      </c>
      <c r="D17" s="4">
        <v>57.891810365289</v>
      </c>
      <c r="E17" s="4">
        <v>54.163129412946</v>
      </c>
      <c r="F17" s="4">
        <v>54.100490210387</v>
      </c>
      <c r="G17" s="4">
        <v>53.915869402844</v>
      </c>
      <c r="H17" s="4">
        <v>53.948837404191</v>
      </c>
      <c r="I17" s="4">
        <v>54.057631808636</v>
      </c>
    </row>
    <row r="18" ht="12.75" customHeight="1">
      <c r="A18" s="4">
        <f>21.3302968714934/6.47</f>
        <v>3.296800135</v>
      </c>
      <c r="B18" s="4">
        <v>10.0</v>
      </c>
      <c r="C18" s="4">
        <v>66.252495506882</v>
      </c>
      <c r="D18" s="4">
        <v>64.857949049905</v>
      </c>
      <c r="E18" s="4">
        <v>68.843780412755</v>
      </c>
      <c r="F18" s="4">
        <v>68.583333202114</v>
      </c>
      <c r="G18" s="4">
        <v>68.682237206154</v>
      </c>
      <c r="H18" s="4">
        <v>68.794328410734</v>
      </c>
      <c r="I18" s="4">
        <v>69.427314036596</v>
      </c>
    </row>
    <row r="19" ht="12.75" customHeight="1">
      <c r="B19" s="4">
        <v>11.0</v>
      </c>
      <c r="C19" s="4">
        <v>64.023858615827</v>
      </c>
      <c r="D19" s="4">
        <v>63.420544191177</v>
      </c>
      <c r="E19" s="4">
        <v>69.269067630131</v>
      </c>
      <c r="F19" s="4">
        <v>68.606410803056</v>
      </c>
      <c r="G19" s="4">
        <v>69.252583629457</v>
      </c>
      <c r="H19" s="4">
        <v>69.249286829322</v>
      </c>
      <c r="I19" s="4">
        <v>69.786665251278</v>
      </c>
    </row>
    <row r="20" ht="12.75" customHeight="1">
      <c r="B20" s="4">
        <v>13.0</v>
      </c>
      <c r="C20" s="4">
        <v>62.263367343898</v>
      </c>
      <c r="D20" s="4">
        <v>61.607304117093</v>
      </c>
      <c r="E20" s="4">
        <v>66.100842700686</v>
      </c>
      <c r="F20" s="4">
        <v>64.798606647481</v>
      </c>
      <c r="G20" s="4">
        <v>65.40192107213</v>
      </c>
      <c r="H20" s="4">
        <v>65.362359470514</v>
      </c>
      <c r="I20" s="4">
        <v>65.19092586351</v>
      </c>
    </row>
    <row r="21" ht="12.75" customHeight="1">
      <c r="B21" s="4">
        <v>15.0</v>
      </c>
      <c r="C21" s="4">
        <v>65.279939467147</v>
      </c>
      <c r="D21" s="4">
        <v>63.954625812998</v>
      </c>
      <c r="E21" s="4">
        <v>72.163658148395</v>
      </c>
      <c r="F21" s="4">
        <v>70.79878289263</v>
      </c>
      <c r="G21" s="4">
        <v>70.554819682663</v>
      </c>
      <c r="H21" s="4">
        <v>70.393276476063</v>
      </c>
      <c r="I21" s="4">
        <v>70.136126065556</v>
      </c>
    </row>
    <row r="22" ht="12.75" customHeight="1">
      <c r="B22" s="4">
        <v>18.0</v>
      </c>
      <c r="C22" s="4">
        <v>69.859194854242</v>
      </c>
      <c r="D22" s="4">
        <v>67.060211539883</v>
      </c>
      <c r="E22" s="4">
        <v>80.039713670188</v>
      </c>
      <c r="F22" s="4">
        <v>77.985807186271</v>
      </c>
      <c r="G22" s="4">
        <v>77.784702378055</v>
      </c>
      <c r="H22" s="4">
        <v>77.286885557715</v>
      </c>
      <c r="I22" s="4">
        <v>77.56381676903</v>
      </c>
    </row>
    <row r="23" ht="12.75" customHeight="1">
      <c r="B23" s="4">
        <v>21.0</v>
      </c>
      <c r="C23" s="4">
        <v>71.580124524554</v>
      </c>
      <c r="D23" s="4">
        <v>67.287690749177</v>
      </c>
      <c r="E23" s="4">
        <v>82.729902580101</v>
      </c>
      <c r="F23" s="4">
        <v>80.102352872747</v>
      </c>
      <c r="G23" s="4">
        <v>79.588052051734</v>
      </c>
      <c r="H23" s="4">
        <v>78.615496011998</v>
      </c>
      <c r="I23" s="4">
        <v>78.98144082695</v>
      </c>
    </row>
    <row r="24" ht="12.75" customHeight="1">
      <c r="B24" s="4">
        <v>24.0</v>
      </c>
      <c r="C24" s="4">
        <v>71.870242936407</v>
      </c>
      <c r="D24" s="4">
        <v>68.088813181909</v>
      </c>
      <c r="E24" s="4">
        <v>83.372778606367</v>
      </c>
      <c r="F24" s="4">
        <v>80.728744898339</v>
      </c>
      <c r="G24" s="4">
        <v>80.428736086082</v>
      </c>
      <c r="H24" s="4">
        <v>79.202326435975</v>
      </c>
      <c r="I24" s="4">
        <v>80.33642568231</v>
      </c>
    </row>
    <row r="25" ht="12.75" customHeight="1">
      <c r="B25" s="4">
        <v>27.0</v>
      </c>
      <c r="C25" s="4">
        <v>73.393364598637</v>
      </c>
      <c r="D25" s="4">
        <v>68.250356388509</v>
      </c>
      <c r="E25" s="4">
        <v>84.42775464947</v>
      </c>
      <c r="F25" s="4">
        <v>82.324396163533</v>
      </c>
      <c r="G25" s="4">
        <v>82.911226587509</v>
      </c>
      <c r="H25" s="4">
        <v>81.59250653363</v>
      </c>
      <c r="I25" s="4">
        <v>82.815619383603</v>
      </c>
    </row>
    <row r="26" ht="12.75" customHeight="1">
      <c r="B26" s="4">
        <v>30.0</v>
      </c>
      <c r="C26" s="4">
        <v>72.480150961326</v>
      </c>
      <c r="D26" s="4">
        <v>67.650338763994</v>
      </c>
      <c r="E26" s="4">
        <v>86.135497119244</v>
      </c>
      <c r="F26" s="4">
        <v>84.144229837886</v>
      </c>
      <c r="G26" s="4">
        <v>84.299179444217</v>
      </c>
      <c r="H26" s="4">
        <v>82.716715379562</v>
      </c>
      <c r="I26" s="4">
        <v>84.147526638021</v>
      </c>
    </row>
    <row r="27" ht="12.75" customHeight="1">
      <c r="B27" s="4">
        <v>35.0</v>
      </c>
      <c r="C27" s="4">
        <v>74.517573444569</v>
      </c>
      <c r="D27" s="4">
        <v>68.721798807771</v>
      </c>
      <c r="E27" s="4">
        <v>88.716891624712</v>
      </c>
      <c r="F27" s="4">
        <v>86.28055632517</v>
      </c>
      <c r="G27" s="4">
        <v>86.217917122611</v>
      </c>
      <c r="H27" s="4">
        <v>84.411270648797</v>
      </c>
      <c r="I27" s="4">
        <v>85.858565907929</v>
      </c>
    </row>
    <row r="28" ht="12.75" customHeight="1">
      <c r="B28" s="4">
        <v>41.0</v>
      </c>
      <c r="C28" s="4">
        <v>75.223088673395</v>
      </c>
      <c r="D28" s="4">
        <v>69.180054026494</v>
      </c>
      <c r="E28" s="4">
        <v>88.89821563212</v>
      </c>
      <c r="F28" s="4">
        <v>86.702546742412</v>
      </c>
      <c r="G28" s="4">
        <v>87.322345167735</v>
      </c>
      <c r="H28" s="4">
        <v>85.449762691226</v>
      </c>
      <c r="I28" s="4">
        <v>87.094865958441</v>
      </c>
    </row>
    <row r="29" ht="12.75" customHeight="1">
      <c r="B29" s="4">
        <v>51.0</v>
      </c>
      <c r="C29" s="4">
        <v>75.140668670027</v>
      </c>
      <c r="D29" s="4">
        <v>68.926200416122</v>
      </c>
      <c r="E29" s="4">
        <v>90.823546910784</v>
      </c>
      <c r="F29" s="4">
        <v>87.493778774739</v>
      </c>
      <c r="G29" s="4">
        <v>88.037750796964</v>
      </c>
      <c r="H29" s="4">
        <v>85.973953912643</v>
      </c>
      <c r="I29" s="4">
        <v>87.813568387805</v>
      </c>
    </row>
    <row r="30" ht="12.75" customHeight="1">
      <c r="B30" s="4">
        <v>56.0</v>
      </c>
      <c r="C30" s="4">
        <v>76.344000719192</v>
      </c>
      <c r="D30" s="4">
        <v>69.578966842792</v>
      </c>
      <c r="E30" s="4">
        <v>92.98295099901</v>
      </c>
      <c r="F30" s="4">
        <v>89.564169259329</v>
      </c>
      <c r="G30" s="4">
        <v>89.996050076974</v>
      </c>
      <c r="H30" s="4">
        <v>87.790490786862</v>
      </c>
      <c r="I30" s="4">
        <v>89.448781254615</v>
      </c>
    </row>
    <row r="31" ht="12.75" customHeight="1">
      <c r="B31" s="4">
        <v>61.0</v>
      </c>
      <c r="C31" s="4">
        <v>75.59892388875</v>
      </c>
      <c r="D31" s="4">
        <v>69.252583629457</v>
      </c>
      <c r="E31" s="4">
        <v>93.118119804533</v>
      </c>
      <c r="F31" s="4">
        <v>89.587246860272</v>
      </c>
      <c r="G31" s="4">
        <v>90.075173280207</v>
      </c>
      <c r="H31" s="4">
        <v>87.747632385111</v>
      </c>
      <c r="I31" s="4">
        <v>89.778461268084</v>
      </c>
    </row>
    <row r="32" ht="12.75" customHeight="1">
      <c r="B32" s="4">
        <v>65.0</v>
      </c>
      <c r="C32" s="4">
        <v>75.424193481611</v>
      </c>
      <c r="D32" s="4">
        <v>69.199834827302</v>
      </c>
      <c r="E32" s="4">
        <v>93.632420625546</v>
      </c>
      <c r="F32" s="4">
        <v>89.874068471991</v>
      </c>
      <c r="G32" s="4">
        <v>90.460898895967</v>
      </c>
      <c r="H32" s="4">
        <v>88.090499599119</v>
      </c>
      <c r="I32" s="4">
        <v>89.979566076301</v>
      </c>
    </row>
    <row r="33" ht="12.75" customHeight="1">
      <c r="B33" s="4">
        <v>71.0</v>
      </c>
      <c r="C33" s="4">
        <v>75.668156691579</v>
      </c>
      <c r="D33" s="4">
        <v>69.315222832016</v>
      </c>
      <c r="E33" s="4">
        <v>94.011552641036</v>
      </c>
      <c r="F33" s="4">
        <v>89.979566076301</v>
      </c>
      <c r="G33" s="4">
        <v>90.889482913477</v>
      </c>
      <c r="H33" s="4">
        <v>88.62458122094</v>
      </c>
      <c r="I33" s="4">
        <v>90.681784504992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38"/>
    <col customWidth="1" min="2" max="2" width="25.75"/>
    <col customWidth="1" min="3" max="3" width="19.75"/>
    <col customWidth="1" min="4" max="4" width="18.38"/>
    <col customWidth="1" min="5" max="5" width="16.5"/>
    <col customWidth="1" min="6" max="6" width="18.88"/>
    <col customWidth="1" min="7" max="7" width="20.63"/>
    <col customWidth="1" min="8" max="8" width="17.88"/>
    <col customWidth="1" min="9" max="9" width="20.0"/>
    <col customWidth="1" min="10" max="26" width="8.63"/>
  </cols>
  <sheetData>
    <row r="1" ht="12.75" customHeight="1">
      <c r="A1" s="1" t="s">
        <v>54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ht="12.75" customHeight="1">
      <c r="A2" s="1" t="s">
        <v>13</v>
      </c>
      <c r="B2" s="1" t="s">
        <v>10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</row>
    <row r="3" ht="12.75" customHeight="1">
      <c r="A3" s="1" t="s">
        <v>16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17</v>
      </c>
    </row>
    <row r="4" ht="12.75" customHeight="1">
      <c r="A4" s="1" t="s">
        <v>52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 ht="12.75" customHeight="1">
      <c r="A5" s="1"/>
      <c r="C5" s="1" t="s">
        <v>20</v>
      </c>
      <c r="D5" s="1" t="s">
        <v>20</v>
      </c>
      <c r="E5" s="1" t="s">
        <v>21</v>
      </c>
      <c r="F5" s="1" t="s">
        <v>21</v>
      </c>
      <c r="G5" s="1" t="s">
        <v>22</v>
      </c>
      <c r="H5" s="1" t="s">
        <v>22</v>
      </c>
      <c r="I5" s="1" t="s">
        <v>23</v>
      </c>
    </row>
    <row r="6" ht="12.75" customHeight="1">
      <c r="A6" s="1" t="s">
        <v>62</v>
      </c>
      <c r="C6" s="1"/>
      <c r="D6" s="1"/>
      <c r="E6" s="1"/>
      <c r="F6" s="1"/>
    </row>
    <row r="7" ht="12.75" customHeight="1">
      <c r="C7" s="1"/>
      <c r="D7" s="1"/>
      <c r="E7" s="1"/>
      <c r="F7" s="1"/>
    </row>
    <row r="8" ht="12.75" customHeight="1">
      <c r="C8" s="3" t="s">
        <v>25</v>
      </c>
      <c r="D8" s="3" t="s">
        <v>25</v>
      </c>
      <c r="E8" s="3" t="str">
        <f t="shared" ref="E8:I8" si="1">D8</f>
        <v>d =0.03 Ang</v>
      </c>
      <c r="F8" s="3" t="str">
        <f t="shared" si="1"/>
        <v>d =0.03 Ang</v>
      </c>
      <c r="G8" s="3" t="str">
        <f t="shared" si="1"/>
        <v>d =0.03 Ang</v>
      </c>
      <c r="H8" s="3" t="str">
        <f t="shared" si="1"/>
        <v>d =0.03 Ang</v>
      </c>
      <c r="I8" s="3" t="str">
        <f t="shared" si="1"/>
        <v>d =0.03 Ang</v>
      </c>
    </row>
    <row r="9" ht="12.75" customHeight="1"/>
    <row r="10" ht="12.75" customHeight="1"/>
    <row r="11" ht="12.75" customHeight="1"/>
    <row r="12" ht="12.75" customHeight="1"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</row>
    <row r="13" ht="12.75" customHeight="1">
      <c r="B13" s="1"/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 ht="12.75" customHeight="1">
      <c r="A14" s="4" t="s">
        <v>29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</row>
    <row r="15" ht="12.75" customHeight="1">
      <c r="A15" s="4" t="s">
        <v>31</v>
      </c>
    </row>
    <row r="16" ht="12.75" customHeight="1">
      <c r="A16" s="4" t="s">
        <v>32</v>
      </c>
      <c r="B16" s="4">
        <v>4.0</v>
      </c>
      <c r="C16" s="4">
        <v>42.18585452359</v>
      </c>
      <c r="D16" s="4">
        <v>44.463943416666</v>
      </c>
      <c r="E16" s="4">
        <v>41.117691279948</v>
      </c>
      <c r="F16" s="4">
        <v>40.847353668903</v>
      </c>
      <c r="G16" s="4">
        <v>42.040795317663</v>
      </c>
      <c r="H16" s="4">
        <v>41.734192905136</v>
      </c>
      <c r="I16" s="4">
        <v>42.274868127227</v>
      </c>
    </row>
    <row r="17" ht="12.75" customHeight="1">
      <c r="A17" s="4" t="s">
        <v>33</v>
      </c>
      <c r="B17" s="4">
        <v>8.0</v>
      </c>
      <c r="C17" s="4">
        <v>55.43569426494</v>
      </c>
      <c r="D17" s="4">
        <v>58.165444776469</v>
      </c>
      <c r="E17" s="4">
        <v>54.489512626281</v>
      </c>
      <c r="F17" s="4">
        <v>54.4532478248</v>
      </c>
      <c r="G17" s="4">
        <v>54.238955816044</v>
      </c>
      <c r="H17" s="4">
        <v>54.281814217795</v>
      </c>
      <c r="I17" s="4">
        <v>54.384015021971</v>
      </c>
    </row>
    <row r="18" ht="12.75" customHeight="1">
      <c r="A18" s="4">
        <f>21.3302968714934/6.47</f>
        <v>3.296800135</v>
      </c>
      <c r="B18" s="4">
        <v>10.0</v>
      </c>
      <c r="C18" s="4">
        <v>66.760202727626</v>
      </c>
      <c r="D18" s="4">
        <v>65.260158666338</v>
      </c>
      <c r="E18" s="4">
        <v>69.348190833363</v>
      </c>
      <c r="F18" s="4">
        <v>69.104227623396</v>
      </c>
      <c r="G18" s="4">
        <v>69.476766038617</v>
      </c>
      <c r="H18" s="4">
        <v>69.585560443062</v>
      </c>
      <c r="I18" s="4">
        <v>70.057002862323</v>
      </c>
    </row>
    <row r="19" ht="12.75" customHeight="1">
      <c r="B19" s="4">
        <v>11.0</v>
      </c>
      <c r="C19" s="4">
        <v>64.383209830509</v>
      </c>
      <c r="D19" s="4">
        <v>63.654617000741</v>
      </c>
      <c r="E19" s="4">
        <v>70.086674063536</v>
      </c>
      <c r="F19" s="4">
        <v>69.427314036596</v>
      </c>
      <c r="G19" s="4">
        <v>70.113048464613</v>
      </c>
      <c r="H19" s="4">
        <v>70.086674063536</v>
      </c>
      <c r="I19" s="4">
        <v>70.20206206825</v>
      </c>
    </row>
    <row r="20" ht="12.75" customHeight="1">
      <c r="B20" s="4">
        <v>13.0</v>
      </c>
      <c r="C20" s="4">
        <v>63.16998738094</v>
      </c>
      <c r="D20" s="4">
        <v>62.421613750364</v>
      </c>
      <c r="E20" s="4">
        <v>67.511873158337</v>
      </c>
      <c r="F20" s="4">
        <v>66.232714706074</v>
      </c>
      <c r="G20" s="4">
        <v>66.888777932879</v>
      </c>
      <c r="H20" s="4">
        <v>66.836029130724</v>
      </c>
      <c r="I20" s="4">
        <v>66.667892323854</v>
      </c>
    </row>
    <row r="21" ht="12.75" customHeight="1">
      <c r="B21" s="4">
        <v>15.0</v>
      </c>
      <c r="C21" s="4">
        <v>64.627173040476</v>
      </c>
      <c r="D21" s="4">
        <v>63.5557129967</v>
      </c>
      <c r="E21" s="4">
        <v>72.424105359036</v>
      </c>
      <c r="F21" s="4">
        <v>71.088901304484</v>
      </c>
      <c r="G21" s="4">
        <v>70.680098087781</v>
      </c>
      <c r="H21" s="4">
        <v>70.472399679295</v>
      </c>
      <c r="I21" s="4">
        <v>70.300966072291</v>
      </c>
    </row>
    <row r="22" ht="12.75" customHeight="1">
      <c r="B22" s="4">
        <v>18.0</v>
      </c>
      <c r="C22" s="4">
        <v>69.456985237808</v>
      </c>
      <c r="D22" s="4">
        <v>66.292057108499</v>
      </c>
      <c r="E22" s="4">
        <v>80.135320874094</v>
      </c>
      <c r="F22" s="4">
        <v>78.140756792602</v>
      </c>
      <c r="G22" s="4">
        <v>78.101195190986</v>
      </c>
      <c r="H22" s="4">
        <v>77.583597569838</v>
      </c>
      <c r="I22" s="4">
        <v>77.949542384789</v>
      </c>
    </row>
    <row r="23" ht="12.75" customHeight="1">
      <c r="B23" s="4">
        <v>21.0</v>
      </c>
      <c r="C23" s="4">
        <v>71.850462135599</v>
      </c>
      <c r="D23" s="4">
        <v>67.663525964533</v>
      </c>
      <c r="E23" s="4">
        <v>84.259617842601</v>
      </c>
      <c r="F23" s="4">
        <v>81.691410537671</v>
      </c>
      <c r="G23" s="4">
        <v>81.081502512752</v>
      </c>
      <c r="H23" s="4">
        <v>80.01333926911</v>
      </c>
      <c r="I23" s="4">
        <v>80.395768084735</v>
      </c>
    </row>
    <row r="24" ht="12.75" customHeight="1">
      <c r="B24" s="4">
        <v>24.0</v>
      </c>
      <c r="C24" s="4">
        <v>71.257038111353</v>
      </c>
      <c r="D24" s="4">
        <v>67.815178770729</v>
      </c>
      <c r="E24" s="4">
        <v>83.385965806906</v>
      </c>
      <c r="F24" s="4">
        <v>81.252936119756</v>
      </c>
      <c r="G24" s="4">
        <v>81.308981722046</v>
      </c>
      <c r="H24" s="4">
        <v>79.960590466955</v>
      </c>
      <c r="I24" s="4">
        <v>81.246342519487</v>
      </c>
    </row>
    <row r="25" ht="12.75" customHeight="1">
      <c r="B25" s="4">
        <v>27.0</v>
      </c>
      <c r="C25" s="4">
        <v>73.601063007123</v>
      </c>
      <c r="D25" s="4">
        <v>68.408602794975</v>
      </c>
      <c r="E25" s="4">
        <v>84.859635467116</v>
      </c>
      <c r="F25" s="4">
        <v>83.158486597612</v>
      </c>
      <c r="G25" s="4">
        <v>83.755207421992</v>
      </c>
      <c r="H25" s="4">
        <v>82.334286563937</v>
      </c>
      <c r="I25" s="4">
        <v>83.798065823743</v>
      </c>
    </row>
    <row r="26" ht="12.75" customHeight="1">
      <c r="B26" s="4">
        <v>30.0</v>
      </c>
      <c r="C26" s="4">
        <v>73.769199813993</v>
      </c>
      <c r="D26" s="4">
        <v>68.108593982717</v>
      </c>
      <c r="E26" s="4">
        <v>87.483888374335</v>
      </c>
      <c r="F26" s="4">
        <v>85.9508763117</v>
      </c>
      <c r="G26" s="4">
        <v>86.033296315068</v>
      </c>
      <c r="H26" s="4">
        <v>84.279398643409</v>
      </c>
      <c r="I26" s="4">
        <v>85.990437913317</v>
      </c>
    </row>
    <row r="27" ht="12.75" customHeight="1">
      <c r="B27" s="4">
        <v>35.0</v>
      </c>
      <c r="C27" s="4">
        <v>74.843956657904</v>
      </c>
      <c r="D27" s="4">
        <v>68.955871617334</v>
      </c>
      <c r="E27" s="4">
        <v>88.486115615283</v>
      </c>
      <c r="F27" s="4">
        <v>86.471770732983</v>
      </c>
      <c r="G27" s="4">
        <v>86.606939538505</v>
      </c>
      <c r="H27" s="4">
        <v>84.750841062671</v>
      </c>
      <c r="I27" s="4">
        <v>86.217917122611</v>
      </c>
    </row>
    <row r="28" ht="12.75" customHeight="1">
      <c r="B28" s="4">
        <v>41.0</v>
      </c>
      <c r="C28" s="4">
        <v>75.394522280399</v>
      </c>
      <c r="D28" s="4">
        <v>69.361378033902</v>
      </c>
      <c r="E28" s="4">
        <v>88.667439622691</v>
      </c>
      <c r="F28" s="4">
        <v>86.732217943624</v>
      </c>
      <c r="G28" s="4">
        <v>87.352016368947</v>
      </c>
      <c r="H28" s="4">
        <v>85.469543492035</v>
      </c>
      <c r="I28" s="4">
        <v>87.061897957094</v>
      </c>
    </row>
    <row r="29" ht="12.75" customHeight="1">
      <c r="B29" s="4">
        <v>51.0</v>
      </c>
      <c r="C29" s="4">
        <v>75.460458283093</v>
      </c>
      <c r="D29" s="4">
        <v>69.071259622049</v>
      </c>
      <c r="E29" s="4">
        <v>90.793875709571</v>
      </c>
      <c r="F29" s="4">
        <v>87.737741984707</v>
      </c>
      <c r="G29" s="4">
        <v>87.843239589017</v>
      </c>
      <c r="H29" s="4">
        <v>85.878346708737</v>
      </c>
      <c r="I29" s="4">
        <v>87.3190483676</v>
      </c>
    </row>
    <row r="30" ht="12.75" customHeight="1">
      <c r="B30" s="4">
        <v>56.0</v>
      </c>
      <c r="C30" s="4">
        <v>77.075890349095</v>
      </c>
      <c r="D30" s="4">
        <v>70.113048464613</v>
      </c>
      <c r="E30" s="4">
        <v>93.411535016521</v>
      </c>
      <c r="F30" s="4">
        <v>90.131218882497</v>
      </c>
      <c r="G30" s="4">
        <v>89.910333273472</v>
      </c>
      <c r="H30" s="4">
        <v>87.869613990094</v>
      </c>
      <c r="I30" s="4">
        <v>89.234489245859</v>
      </c>
    </row>
    <row r="31" ht="12.75" customHeight="1">
      <c r="B31" s="4">
        <v>61.0</v>
      </c>
      <c r="C31" s="4">
        <v>75.971462303971</v>
      </c>
      <c r="D31" s="4">
        <v>69.384455634845</v>
      </c>
      <c r="E31" s="4">
        <v>93.217023808574</v>
      </c>
      <c r="F31" s="4">
        <v>89.76857086768</v>
      </c>
      <c r="G31" s="4">
        <v>89.583950060137</v>
      </c>
      <c r="H31" s="4">
        <v>87.546527576894</v>
      </c>
      <c r="I31" s="4">
        <v>88.855357230369</v>
      </c>
    </row>
    <row r="32" ht="12.75" customHeight="1">
      <c r="B32" s="4">
        <v>65.0</v>
      </c>
      <c r="C32" s="4">
        <v>75.925307102085</v>
      </c>
      <c r="D32" s="4">
        <v>69.602044443735</v>
      </c>
      <c r="E32" s="4">
        <v>93.912648636995</v>
      </c>
      <c r="F32" s="4">
        <v>90.230122886538</v>
      </c>
      <c r="G32" s="4">
        <v>89.946598074954</v>
      </c>
      <c r="H32" s="4">
        <v>87.928956392519</v>
      </c>
      <c r="I32" s="4">
        <v>89.112507640875</v>
      </c>
    </row>
    <row r="33" ht="12.75" customHeight="1">
      <c r="B33" s="4">
        <v>71.0</v>
      </c>
      <c r="C33" s="4">
        <v>76.106631109493</v>
      </c>
      <c r="D33" s="4">
        <v>69.559186041984</v>
      </c>
      <c r="E33" s="4">
        <v>93.774183031338</v>
      </c>
      <c r="F33" s="4">
        <v>89.870771671856</v>
      </c>
      <c r="G33" s="4">
        <v>90.104844481419</v>
      </c>
      <c r="H33" s="4">
        <v>88.215778004238</v>
      </c>
      <c r="I33" s="4">
        <v>89.320206049361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