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<sst xmlns="http://schemas.openxmlformats.org/spreadsheetml/2006/main" count="23" uniqueCount="19">
  <si>
    <t>Supercell</t>
  </si>
  <si>
    <t># atoms</t>
  </si>
  <si>
    <t># of disps calculations</t>
  </si>
  <si>
    <t xml:space="preserve">planewave </t>
  </si>
  <si>
    <t>K-grid (nxnxn)</t>
  </si>
  <si>
    <t>Time-taken (core-hours)</t>
  </si>
  <si>
    <t>Resources</t>
  </si>
  <si>
    <t xml:space="preserve">cutoff </t>
  </si>
  <si>
    <t>(summed for all the disps runs)</t>
  </si>
  <si>
    <t>3x3x3</t>
  </si>
  <si>
    <t>Ecut (eV) = 550</t>
  </si>
  <si>
    <t>G-only</t>
  </si>
  <si>
    <t>AMD Epyc 7H12 CPU 2.6 GHz (128 cores per node)</t>
  </si>
  <si>
    <t>2 (G-centered)</t>
  </si>
  <si>
    <t>memory: 256 GiB RAM (~2GB/core)</t>
  </si>
  <si>
    <t>3 (G-centered)</t>
  </si>
  <si>
    <t>we use one full node for these simulations</t>
  </si>
  <si>
    <t>4x4x4</t>
  </si>
  <si>
    <t>5x5x5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</si>
</sst>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sz val="11.0"/>
      <color rgb="FF000000"/>
      <name val="Calibri"/>
    </font>
    <font>
      <sz val="10.0"/>
      <color rgb="FF000000"/>
      <name val="Arial"/>
    </font>
    <font>
      <sz val="10.0"/>
      <color rgb="FF000000"/>
      <name val="Times New Roman"/>
    </font>
    <font>
      <sz val="10.0"/>
      <color rgb="FFC9211E"/>
      <name val="Arial"/>
    </font>
    <font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5" numFmtId="11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20.0"/>
    <col customWidth="1" min="4" max="4" width="19.86"/>
    <col customWidth="1" min="5" max="5" width="25.0"/>
    <col customWidth="1" min="6" max="6" width="30.43"/>
    <col customWidth="1" min="7" max="7" width="46.71"/>
    <col customWidth="1" min="8" max="9" width="11.57"/>
    <col customWidth="1" min="10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ht="12.75" customHeight="1">
      <c r="D2" s="1" t="s">
        <v>7</v>
      </c>
      <c r="F2" s="1" t="s">
        <v>8</v>
      </c>
      <c r="G2" s="3"/>
    </row>
    <row r="4" ht="12.75" customHeight="1">
      <c r="A4" s="4" t="s">
        <v>9</v>
      </c>
      <c r="B4" s="4">
        <f>3*3*3*2</f>
        <v>54</v>
      </c>
      <c r="C4" s="1">
        <v>194.0</v>
      </c>
      <c r="D4" s="1" t="s">
        <v>10</v>
      </c>
      <c r="E4" s="1" t="s">
        <v>11</v>
      </c>
      <c r="F4" s="5">
        <v>4.036</v>
      </c>
      <c r="G4" s="1" t="s">
        <v>12</v>
      </c>
    </row>
    <row r="5" ht="12.75" customHeight="1">
      <c r="E5" s="1" t="s">
        <v>13</v>
      </c>
      <c r="F5" s="5">
        <v>19.7585833333333</v>
      </c>
      <c r="G5" s="1" t="s">
        <v>14</v>
      </c>
    </row>
    <row r="6" ht="12.75" customHeight="1">
      <c r="E6" s="1" t="s">
        <v>15</v>
      </c>
      <c r="F6" s="5">
        <v>32.6905555555556</v>
      </c>
    </row>
    <row r="7" ht="12.75" customHeight="1">
      <c r="G7" s="1" t="s">
        <v>16</v>
      </c>
    </row>
    <row r="8" ht="12.75" customHeight="1">
      <c r="A8" s="4" t="s">
        <v>17</v>
      </c>
      <c r="B8" s="4">
        <f>4*4*4*2</f>
        <v>128</v>
      </c>
      <c r="C8" s="1">
        <v>442.0</v>
      </c>
      <c r="E8" s="1" t="s">
        <v>11</v>
      </c>
      <c r="F8" s="5">
        <v>45.9541666666667</v>
      </c>
    </row>
    <row r="9" ht="12.75" customHeight="1">
      <c r="E9" s="1" t="s">
        <v>13</v>
      </c>
      <c r="F9" s="5">
        <v>452.052777777778</v>
      </c>
      <c r="I9" s="6"/>
    </row>
    <row r="10" ht="12.75" customHeight="1">
      <c r="E10" s="1" t="s">
        <v>15</v>
      </c>
      <c r="F10" s="5">
        <v>703.925</v>
      </c>
      <c r="I10" s="6"/>
    </row>
    <row r="11" ht="12.75" customHeight="1">
      <c r="E11" s="7"/>
      <c r="I11" s="6"/>
    </row>
    <row r="12" ht="12.75" customHeight="1">
      <c r="A12" s="4" t="s">
        <v>18</v>
      </c>
      <c r="B12" s="4">
        <f>5*5*5*2</f>
        <v>250</v>
      </c>
      <c r="C12" s="1">
        <v>801.0</v>
      </c>
      <c r="E12" s="1" t="s">
        <v>11</v>
      </c>
      <c r="F12" s="8">
        <v>437.425</v>
      </c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