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<sst xmlns="http://schemas.openxmlformats.org/spreadsheetml/2006/main" count="41" uniqueCount="23">
  <si>
    <t>Supercell</t>
  </si>
  <si>
    <t># atoms</t>
  </si>
  <si>
    <t>K-grid (nxnxn)</t>
  </si>
  <si>
    <t>Time-taken (sec)</t>
  </si>
  <si>
    <t>Resources</t>
  </si>
  <si>
    <t>Ecut (eV) = 500</t>
  </si>
  <si>
    <t>Ecut (eV) = 550</t>
  </si>
  <si>
    <t>Ecut (eV) = 600</t>
  </si>
  <si>
    <t>3x3x3</t>
  </si>
  <si>
    <t>G-only</t>
  </si>
  <si>
    <t>AMD Epyc 7H12 CPU 2.6 GHz (128 cores per node)</t>
  </si>
  <si>
    <t>2 (G-centered)</t>
  </si>
  <si>
    <t>memory: 512 GiB RAM (~4GB/core)</t>
  </si>
  <si>
    <t>3 (G-centered)</t>
  </si>
  <si>
    <t>4 (G-centered)</t>
  </si>
  <si>
    <t>we use one full node for these simulations</t>
  </si>
  <si>
    <t>5 (G-centered)</t>
  </si>
  <si>
    <t>6 (G-centered)</t>
  </si>
  <si>
    <t>2  (Monkhorst-Pack- G not included )</t>
  </si>
  <si>
    <t>4  (Monkhorst-Pack -G not included)</t>
  </si>
  <si>
    <t>4x4x4</t>
  </si>
  <si>
    <t>5x5x5</t>
  </si>
  <si>
    <t>6x6x6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</si>
</sst>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color theme="1"/>
      <name val="Calibri"/>
      <scheme val="minor"/>
    </font>
    <font>
      <sz val="10.0"/>
      <color theme="1"/>
      <name val="Arial"/>
    </font>
    <font>
      <sz val="10.0"/>
      <color theme="1"/>
      <name val="Times New Roman"/>
    </font>
    <font>
      <sz val="10.0"/>
      <color rgb="FFC9211E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57"/>
    <col customWidth="1" min="3" max="3" width="10.14"/>
    <col customWidth="1" min="4" max="4" width="32.86"/>
    <col customWidth="1" min="5" max="5" width="15.86"/>
    <col customWidth="1" min="6" max="6" width="14.86"/>
    <col customWidth="1" min="7" max="7" width="15.71"/>
    <col customWidth="1" min="8" max="8" width="46.71"/>
    <col customWidth="1" min="9" max="26" width="11.57"/>
  </cols>
  <sheetData>
    <row r="1" ht="12.75" customHeight="1">
      <c r="A1" s="1" t="s">
        <v>0</v>
      </c>
      <c r="B1" s="1" t="s">
        <v>1</v>
      </c>
      <c r="D1" s="1" t="s">
        <v>2</v>
      </c>
      <c r="E1" s="2" t="s">
        <v>3</v>
      </c>
      <c r="H1" s="1" t="s">
        <v>4</v>
      </c>
    </row>
    <row r="2" ht="12.75" customHeight="1">
      <c r="E2" s="1" t="s">
        <v>5</v>
      </c>
      <c r="F2" s="3" t="s">
        <v>6</v>
      </c>
      <c r="G2" s="3" t="s">
        <v>7</v>
      </c>
      <c r="H2" s="4"/>
    </row>
    <row r="3" ht="12.75" customHeight="1"/>
    <row r="4" ht="12.75" customHeight="1">
      <c r="A4" s="5" t="s">
        <v>8</v>
      </c>
      <c r="B4" s="5">
        <f>3*3*3*2</f>
        <v>54</v>
      </c>
      <c r="D4" s="1" t="s">
        <v>9</v>
      </c>
      <c r="E4" s="1">
        <v>43.704</v>
      </c>
      <c r="F4" s="1">
        <v>50.342</v>
      </c>
      <c r="G4" s="1">
        <v>57.25</v>
      </c>
      <c r="H4" s="1" t="s">
        <v>10</v>
      </c>
    </row>
    <row r="5" ht="12.75" customHeight="1">
      <c r="D5" s="1" t="s">
        <v>11</v>
      </c>
      <c r="E5" s="1">
        <v>73.298</v>
      </c>
      <c r="F5" s="1">
        <v>85.533</v>
      </c>
      <c r="G5" s="1">
        <v>95.643</v>
      </c>
      <c r="H5" s="1" t="s">
        <v>12</v>
      </c>
    </row>
    <row r="6" ht="12.75" customHeight="1">
      <c r="D6" s="1" t="s">
        <v>13</v>
      </c>
      <c r="E6" s="1">
        <v>100.613</v>
      </c>
      <c r="F6" s="1">
        <v>113.751</v>
      </c>
      <c r="G6" s="1">
        <v>127.529</v>
      </c>
    </row>
    <row r="7" ht="12.75" customHeight="1">
      <c r="D7" s="1" t="s">
        <v>14</v>
      </c>
      <c r="E7" s="1">
        <v>175.556</v>
      </c>
      <c r="F7" s="1">
        <v>205.91</v>
      </c>
      <c r="G7" s="1">
        <v>242.431</v>
      </c>
      <c r="H7" s="1" t="s">
        <v>15</v>
      </c>
    </row>
    <row r="8" ht="12.75" customHeight="1">
      <c r="D8" s="1" t="s">
        <v>16</v>
      </c>
      <c r="E8" s="1">
        <v>265.576</v>
      </c>
      <c r="F8" s="1">
        <v>311.164</v>
      </c>
      <c r="G8" s="1">
        <v>362.387</v>
      </c>
    </row>
    <row r="9" ht="12.75" customHeight="1">
      <c r="D9" s="1" t="s">
        <v>17</v>
      </c>
      <c r="E9" s="1">
        <v>434.873</v>
      </c>
      <c r="F9" s="1">
        <v>512.479</v>
      </c>
      <c r="G9" s="1">
        <v>599.23</v>
      </c>
    </row>
    <row r="10" ht="12.75" customHeight="1"/>
    <row r="11" ht="12.75" customHeight="1">
      <c r="D11" s="3" t="s">
        <v>18</v>
      </c>
      <c r="G11" s="1">
        <v>127.563</v>
      </c>
    </row>
    <row r="12" ht="12.75" customHeight="1">
      <c r="D12" s="3" t="s">
        <v>19</v>
      </c>
      <c r="G12" s="1">
        <v>629.296</v>
      </c>
    </row>
    <row r="13" ht="12.75" customHeight="1"/>
    <row r="14" ht="12.75" customHeight="1"/>
    <row r="15" ht="12.75" customHeight="1">
      <c r="A15" s="5" t="s">
        <v>20</v>
      </c>
      <c r="B15" s="5">
        <f>4*4*4*2</f>
        <v>128</v>
      </c>
      <c r="D15" s="1" t="s">
        <v>9</v>
      </c>
      <c r="E15" s="1">
        <v>131.776</v>
      </c>
      <c r="F15" s="1">
        <v>164.056</v>
      </c>
      <c r="G15" s="1">
        <v>209.153</v>
      </c>
    </row>
    <row r="16" ht="12.75" customHeight="1">
      <c r="D16" s="1" t="s">
        <v>11</v>
      </c>
      <c r="E16" s="1">
        <v>441.332</v>
      </c>
      <c r="F16" s="1">
        <v>529.995</v>
      </c>
      <c r="G16" s="1">
        <v>695.104</v>
      </c>
    </row>
    <row r="17" ht="12.75" customHeight="1">
      <c r="D17" s="1" t="s">
        <v>13</v>
      </c>
      <c r="E17" s="1">
        <v>682.476</v>
      </c>
      <c r="F17" s="1">
        <v>821.14</v>
      </c>
      <c r="G17" s="1">
        <v>1151.776</v>
      </c>
    </row>
    <row r="18" ht="12.75" customHeight="1">
      <c r="D18" s="1" t="s">
        <v>14</v>
      </c>
      <c r="E18" s="1">
        <v>1896.036</v>
      </c>
      <c r="F18" s="1">
        <v>2308.506</v>
      </c>
      <c r="G18" s="1">
        <v>3494.909</v>
      </c>
    </row>
    <row r="19" ht="12.75" customHeight="1">
      <c r="D19" s="1" t="s">
        <v>16</v>
      </c>
      <c r="E19" s="1">
        <v>3204.816</v>
      </c>
      <c r="F19" s="1">
        <v>3857.485</v>
      </c>
      <c r="G19" s="1">
        <v>5598.315</v>
      </c>
    </row>
    <row r="20" ht="12.75" customHeight="1">
      <c r="D20" s="1" t="s">
        <v>17</v>
      </c>
      <c r="E20" s="1">
        <v>5413.027</v>
      </c>
      <c r="F20" s="1">
        <v>6515.055</v>
      </c>
      <c r="G20" s="1">
        <v>9856.514</v>
      </c>
    </row>
    <row r="21" ht="12.75" customHeight="1"/>
    <row r="22" ht="12.75" customHeight="1">
      <c r="D22" s="3" t="s">
        <v>18</v>
      </c>
      <c r="G22" s="1">
        <v>1118.952</v>
      </c>
    </row>
    <row r="23" ht="12.75" customHeight="1">
      <c r="D23" s="3" t="s">
        <v>19</v>
      </c>
      <c r="G23" s="1">
        <v>9295.935</v>
      </c>
    </row>
    <row r="24" ht="12.75" customHeight="1"/>
    <row r="25" ht="12.75" customHeight="1"/>
    <row r="26" ht="12.75" customHeight="1">
      <c r="A26" s="5" t="s">
        <v>21</v>
      </c>
      <c r="B26" s="5">
        <f>5*5*5*2</f>
        <v>250</v>
      </c>
      <c r="D26" s="1" t="s">
        <v>9</v>
      </c>
      <c r="E26" s="1">
        <v>611.453</v>
      </c>
      <c r="F26" s="1">
        <v>737.744</v>
      </c>
      <c r="G26" s="1">
        <v>811.695</v>
      </c>
    </row>
    <row r="27" ht="12.75" customHeight="1">
      <c r="D27" s="1" t="s">
        <v>11</v>
      </c>
      <c r="E27" s="1">
        <v>3096.691</v>
      </c>
      <c r="F27" s="1">
        <v>3931.512</v>
      </c>
      <c r="G27" s="1">
        <v>4540.351</v>
      </c>
    </row>
    <row r="28" ht="12.75" customHeight="1">
      <c r="D28" s="1" t="s">
        <v>13</v>
      </c>
      <c r="E28" s="1">
        <v>5178.143</v>
      </c>
      <c r="F28" s="1">
        <v>6554.267</v>
      </c>
      <c r="G28" s="1">
        <v>7619.297</v>
      </c>
    </row>
    <row r="29" ht="12.75" customHeight="1">
      <c r="D29" s="1" t="s">
        <v>14</v>
      </c>
      <c r="E29" s="1">
        <v>12544.588</v>
      </c>
      <c r="F29" s="1">
        <v>16150.334</v>
      </c>
      <c r="G29" s="1">
        <v>18609.773</v>
      </c>
    </row>
    <row r="30" ht="12.75" customHeight="1">
      <c r="D30" s="1" t="s">
        <v>16</v>
      </c>
      <c r="E30" s="1">
        <v>22010.466</v>
      </c>
      <c r="F30" s="1">
        <v>27289.378</v>
      </c>
      <c r="G30" s="1">
        <v>31473.69</v>
      </c>
    </row>
    <row r="31" ht="12.75" customHeight="1"/>
    <row r="32" ht="12.75" customHeight="1">
      <c r="D32" s="3" t="s">
        <v>18</v>
      </c>
      <c r="G32" s="1">
        <v>7059.894</v>
      </c>
    </row>
    <row r="33" ht="12.75" customHeight="1"/>
    <row r="34" ht="12.75" customHeight="1"/>
    <row r="35" ht="12.75" customHeight="1">
      <c r="A35" s="5" t="s">
        <v>22</v>
      </c>
      <c r="B35" s="5">
        <f>6*6*6*2</f>
        <v>432</v>
      </c>
      <c r="D35" s="1" t="s">
        <v>9</v>
      </c>
      <c r="E35" s="1">
        <v>2819.189</v>
      </c>
      <c r="F35" s="1">
        <v>3484.716</v>
      </c>
      <c r="G35" s="1">
        <v>3957.482</v>
      </c>
    </row>
    <row r="36" ht="12.75" customHeight="1">
      <c r="D36" s="1" t="s">
        <v>11</v>
      </c>
      <c r="E36" s="1">
        <v>17276.59</v>
      </c>
      <c r="F36" s="1">
        <v>22690.092</v>
      </c>
      <c r="G36" s="1">
        <v>24383.682</v>
      </c>
    </row>
    <row r="37" ht="12.75" customHeight="1">
      <c r="D37" s="1" t="s">
        <v>13</v>
      </c>
      <c r="E37" s="1">
        <v>25889.321</v>
      </c>
      <c r="F37" s="1">
        <v>34523.197</v>
      </c>
      <c r="G37" s="1">
        <v>43365.378</v>
      </c>
    </row>
    <row r="38" ht="12.75" customHeight="1"/>
    <row r="39" ht="12.75" customHeight="1">
      <c r="D39" s="3" t="s">
        <v>18</v>
      </c>
      <c r="E39" s="3"/>
      <c r="F39" s="3"/>
      <c r="G39" s="1">
        <v>39300.858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E1:G1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