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<sst xmlns="http://schemas.openxmlformats.org/spreadsheetml/2006/main" count="9" uniqueCount="9">
  <si>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3RD_IFCS_SC</t>
  </si>
  <si>
    <t>2nd_IFCS_SC</t>
  </si>
  <si>
    <t>T(K)</t>
  </si>
  <si>
    <t>K_pure full</t>
  </si>
  <si>
    <t>K_pure RTA</t>
  </si>
  <si>
    <t>K_nat full</t>
  </si>
  <si>
    <t>K_nat RTA</t>
  </si>
  <si>
    <t>tetrahedron method</t>
  </si>
  <si>
    <t>41x41x41 qgrid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</si>
</sst>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14"/>
    <col customWidth="1" min="3" max="3" width="18.57"/>
    <col customWidth="1" min="4" max="4" width="12.86"/>
    <col customWidth="1" min="5" max="5" width="14.43"/>
    <col customWidth="1" min="6" max="6" width="15.0"/>
    <col customWidth="1" min="7" max="7" width="18.29"/>
    <col customWidth="1" min="8" max="8" width="20.71"/>
    <col customWidth="1" min="9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2.75" customHeight="1"/>
    <row r="3" ht="12.75" customHeight="1">
      <c r="A3" s="1">
        <v>333.0</v>
      </c>
      <c r="B3" s="1">
        <v>333.0</v>
      </c>
      <c r="C3" s="1">
        <v>300.0</v>
      </c>
      <c r="D3" s="1">
        <v>55.951</v>
      </c>
      <c r="E3" s="1">
        <v>53.269</v>
      </c>
      <c r="F3" s="1">
        <v>47.106</v>
      </c>
      <c r="G3" s="1">
        <v>45.481</v>
      </c>
      <c r="H3" s="3" t="s">
        <v>8</v>
      </c>
    </row>
    <row r="4" ht="12.75" customHeight="1">
      <c r="A4" s="1">
        <v>333.0</v>
      </c>
      <c r="B4" s="1">
        <v>444.0</v>
      </c>
      <c r="C4" s="1">
        <f t="shared" ref="C4:C6" si="1">C3</f>
        <v>300</v>
      </c>
      <c r="D4" s="1">
        <v>50.342</v>
      </c>
      <c r="E4" s="1">
        <v>47.378</v>
      </c>
      <c r="F4" s="1">
        <v>43.043</v>
      </c>
      <c r="G4" s="1">
        <v>41.407</v>
      </c>
    </row>
    <row r="5" ht="12.75" customHeight="1">
      <c r="A5" s="1">
        <v>333.0</v>
      </c>
      <c r="B5" s="1">
        <v>555.0</v>
      </c>
      <c r="C5" s="1">
        <f t="shared" si="1"/>
        <v>300</v>
      </c>
      <c r="D5" s="1">
        <v>51.195</v>
      </c>
      <c r="E5" s="1">
        <v>48.597</v>
      </c>
      <c r="F5" s="1">
        <v>43.739</v>
      </c>
      <c r="G5" s="1">
        <v>42.336</v>
      </c>
    </row>
    <row r="6" ht="12.75" customHeight="1">
      <c r="A6" s="1">
        <v>333.0</v>
      </c>
      <c r="B6" s="1">
        <v>666.0</v>
      </c>
      <c r="C6" s="1">
        <f t="shared" si="1"/>
        <v>300</v>
      </c>
      <c r="D6" s="1">
        <v>51.338</v>
      </c>
      <c r="E6" s="1">
        <v>48.688</v>
      </c>
      <c r="F6" s="1">
        <v>43.819</v>
      </c>
      <c r="G6" s="1">
        <v>42.382</v>
      </c>
    </row>
    <row r="7" ht="12.75" customHeight="1"/>
    <row r="8" ht="12.75" customHeight="1"/>
    <row r="9" ht="12.75" customHeight="1">
      <c r="A9" s="1">
        <v>444.0</v>
      </c>
      <c r="B9" s="1">
        <v>333.0</v>
      </c>
      <c r="C9" s="1">
        <v>300.0</v>
      </c>
      <c r="D9" s="1">
        <v>59.568</v>
      </c>
      <c r="E9" s="1">
        <v>55.658</v>
      </c>
      <c r="F9" s="1">
        <v>50.405</v>
      </c>
      <c r="G9" s="1">
        <v>47.865</v>
      </c>
    </row>
    <row r="10" ht="12.75" customHeight="1">
      <c r="A10" s="1">
        <v>444.0</v>
      </c>
      <c r="B10" s="1">
        <v>444.0</v>
      </c>
      <c r="C10" s="1">
        <f t="shared" ref="C10:C12" si="2">C9</f>
        <v>300</v>
      </c>
      <c r="D10" s="1">
        <v>53.961</v>
      </c>
      <c r="E10" s="1">
        <v>49.994</v>
      </c>
      <c r="F10" s="1">
        <v>46.346</v>
      </c>
      <c r="G10" s="1">
        <v>43.941</v>
      </c>
    </row>
    <row r="11" ht="12.75" customHeight="1">
      <c r="A11" s="1">
        <v>444.0</v>
      </c>
      <c r="B11" s="1">
        <v>555.0</v>
      </c>
      <c r="C11" s="1">
        <f t="shared" si="2"/>
        <v>300</v>
      </c>
      <c r="D11" s="1">
        <v>55.807</v>
      </c>
      <c r="E11" s="1">
        <v>52.393</v>
      </c>
      <c r="F11" s="1">
        <v>48.135</v>
      </c>
      <c r="G11" s="1">
        <v>46.112</v>
      </c>
    </row>
    <row r="12" ht="12.75" customHeight="1">
      <c r="A12" s="1">
        <v>444.0</v>
      </c>
      <c r="B12" s="1">
        <v>666.0</v>
      </c>
      <c r="C12" s="1">
        <f t="shared" si="2"/>
        <v>300</v>
      </c>
      <c r="D12" s="4">
        <v>55.471</v>
      </c>
      <c r="E12" s="4">
        <v>51.944</v>
      </c>
      <c r="F12" s="4">
        <v>47.733</v>
      </c>
      <c r="G12" s="4">
        <v>45.63</v>
      </c>
    </row>
    <row r="13" ht="12.75" customHeight="1"/>
    <row r="14" ht="12.75" customHeight="1"/>
    <row r="15" ht="12.75" customHeight="1">
      <c r="A15" s="1">
        <f>555</f>
        <v>555</v>
      </c>
      <c r="B15" s="1">
        <v>333.0</v>
      </c>
      <c r="C15" s="1">
        <v>300.0</v>
      </c>
      <c r="D15" s="1">
        <v>58.841</v>
      </c>
      <c r="E15" s="1">
        <v>54.709</v>
      </c>
      <c r="F15" s="1">
        <v>50.148</v>
      </c>
      <c r="G15" s="1">
        <v>47.471</v>
      </c>
    </row>
    <row r="16" ht="12.75" customHeight="1">
      <c r="A16" s="1">
        <f t="shared" ref="A16:A18" si="3">A15</f>
        <v>555</v>
      </c>
      <c r="B16" s="1">
        <v>444.0</v>
      </c>
      <c r="C16" s="1">
        <f t="shared" ref="C16:C18" si="4">C15</f>
        <v>300</v>
      </c>
      <c r="D16" s="1">
        <v>52.783</v>
      </c>
      <c r="E16" s="1">
        <v>48.594</v>
      </c>
      <c r="F16" s="1">
        <v>45.512</v>
      </c>
      <c r="G16" s="1">
        <v>42.956</v>
      </c>
    </row>
    <row r="17" ht="12.75" customHeight="1">
      <c r="A17" s="1">
        <f t="shared" si="3"/>
        <v>555</v>
      </c>
      <c r="B17" s="1">
        <v>555.0</v>
      </c>
      <c r="C17" s="1">
        <f t="shared" si="4"/>
        <v>300</v>
      </c>
      <c r="D17" s="1">
        <v>55.758</v>
      </c>
      <c r="E17" s="1">
        <v>52.108</v>
      </c>
      <c r="F17" s="1">
        <v>48.32</v>
      </c>
      <c r="G17" s="1">
        <v>46.139</v>
      </c>
    </row>
    <row r="18" ht="12.75" customHeight="1">
      <c r="A18" s="1">
        <f t="shared" si="3"/>
        <v>555</v>
      </c>
      <c r="B18" s="1">
        <v>666.0</v>
      </c>
      <c r="C18" s="1">
        <f t="shared" si="4"/>
        <v>300</v>
      </c>
      <c r="D18" s="1">
        <v>54.748</v>
      </c>
      <c r="E18" s="1">
        <v>50.995</v>
      </c>
      <c r="F18" s="1">
        <v>47.27</v>
      </c>
      <c r="G18" s="1">
        <v>45.015</v>
      </c>
    </row>
    <row r="19" ht="12.75" customHeight="1"/>
    <row r="20" ht="12.75" customHeight="1"/>
    <row r="21" ht="12.75" customHeight="1"/>
    <row r="22" ht="12.75" customHeight="1">
      <c r="C22" s="5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>
      <c r="D28" s="4"/>
    </row>
    <row r="29" ht="12.75" customHeight="1"/>
    <row r="30" ht="12.75" customHeight="1">
      <c r="C30" s="5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>
      <c r="D36" s="4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22:F22"/>
    <mergeCell ref="C30:F30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